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1.xml" ContentType="application/vnd.openxmlformats-officedocument.themeOverrid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2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3.xml" ContentType="application/vnd.openxmlformats-officedocument.themeOverrid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4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5.xml" ContentType="application/vnd.openxmlformats-officedocument.themeOverrid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6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7.xml" ContentType="application/vnd.openxmlformats-officedocument.themeOverride+xml"/>
  <Override PartName="/xl/drawings/drawing3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8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9.xml" ContentType="application/vnd.openxmlformats-officedocument.themeOverrid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0.xml" ContentType="application/vnd.openxmlformats-officedocument.themeOverrid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1.xml" ContentType="application/vnd.openxmlformats-officedocument.themeOverrid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2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3.xml" ContentType="application/vnd.openxmlformats-officedocument.themeOverrid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4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5.xml" ContentType="application/vnd.openxmlformats-officedocument.themeOverride+xml"/>
  <Override PartName="/xl/drawings/drawing4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5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16.xml" ContentType="application/vnd.openxmlformats-officedocument.themeOverrid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17.xml" ContentType="application/vnd.openxmlformats-officedocument.themeOverrid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18.xml" ContentType="application/vnd.openxmlformats-officedocument.themeOverrid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19.xml" ContentType="application/vnd.openxmlformats-officedocument.themeOverrid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20.xml" ContentType="application/vnd.openxmlformats-officedocument.themeOverrid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21.xml" ContentType="application/vnd.openxmlformats-officedocument.themeOverrid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22.xml" ContentType="application/vnd.openxmlformats-officedocument.themeOverrid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23.xml" ContentType="application/vnd.openxmlformats-officedocument.themeOverride+xml"/>
  <Override PartName="/xl/drawings/drawing6.xml" ContentType="application/vnd.openxmlformats-officedocument.drawing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24.xml" ContentType="application/vnd.openxmlformats-officedocument.themeOverrid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25.xml" ContentType="application/vnd.openxmlformats-officedocument.themeOverrid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26.xml" ContentType="application/vnd.openxmlformats-officedocument.themeOverrid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27.xml" ContentType="application/vnd.openxmlformats-officedocument.themeOverrid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28.xml" ContentType="application/vnd.openxmlformats-officedocument.themeOverrid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29.xml" ContentType="application/vnd.openxmlformats-officedocument.themeOverrid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30.xml" ContentType="application/vnd.openxmlformats-officedocument.themeOverrid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31.xml" ContentType="application/vnd.openxmlformats-officedocument.themeOverride+xml"/>
  <Override PartName="/xl/drawings/drawing7.xml" ContentType="application/vnd.openxmlformats-officedocument.drawing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8.xml" ContentType="application/vnd.openxmlformats-officedocument.drawing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32.xml" ContentType="application/vnd.openxmlformats-officedocument.themeOverrid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33.xml" ContentType="application/vnd.openxmlformats-officedocument.themeOverrid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34.xml" ContentType="application/vnd.openxmlformats-officedocument.themeOverrid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35.xml" ContentType="application/vnd.openxmlformats-officedocument.themeOverrid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36.xml" ContentType="application/vnd.openxmlformats-officedocument.themeOverrid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37.xml" ContentType="application/vnd.openxmlformats-officedocument.themeOverrid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38.xml" ContentType="application/vnd.openxmlformats-officedocument.themeOverrid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39.xml" ContentType="application/vnd.openxmlformats-officedocument.themeOverride+xml"/>
  <Override PartName="/xl/drawings/drawing9.xml" ContentType="application/vnd.openxmlformats-officedocument.drawing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40.xml" ContentType="application/vnd.openxmlformats-officedocument.themeOverrid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41.xml" ContentType="application/vnd.openxmlformats-officedocument.themeOverrid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42.xml" ContentType="application/vnd.openxmlformats-officedocument.themeOverrid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theme/themeOverride43.xml" ContentType="application/vnd.openxmlformats-officedocument.themeOverrid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theme/themeOverride44.xml" ContentType="application/vnd.openxmlformats-officedocument.themeOverrid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theme/themeOverride45.xml" ContentType="application/vnd.openxmlformats-officedocument.themeOverrid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theme/themeOverride46.xml" ContentType="application/vnd.openxmlformats-officedocument.themeOverrid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theme/themeOverride47.xml" ContentType="application/vnd.openxmlformats-officedocument.themeOverride+xml"/>
  <Override PartName="/xl/drawings/drawing10.xml" ContentType="application/vnd.openxmlformats-officedocument.drawing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theme/themeOverride48.xml" ContentType="application/vnd.openxmlformats-officedocument.themeOverrid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theme/themeOverride49.xml" ContentType="application/vnd.openxmlformats-officedocument.themeOverrid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theme/themeOverride50.xml" ContentType="application/vnd.openxmlformats-officedocument.themeOverrid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theme/themeOverride51.xml" ContentType="application/vnd.openxmlformats-officedocument.themeOverrid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theme/themeOverride52.xml" ContentType="application/vnd.openxmlformats-officedocument.themeOverrid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theme/themeOverride53.xml" ContentType="application/vnd.openxmlformats-officedocument.themeOverrid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theme/themeOverride54.xml" ContentType="application/vnd.openxmlformats-officedocument.themeOverrid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theme/themeOverride55.xml" ContentType="application/vnd.openxmlformats-officedocument.themeOverride+xml"/>
  <Override PartName="/xl/drawings/drawing11.xml" ContentType="application/vnd.openxmlformats-officedocument.drawing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56.xml" ContentType="application/vnd.openxmlformats-officedocument.themeOverrid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57.xml" ContentType="application/vnd.openxmlformats-officedocument.themeOverrid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58.xml" ContentType="application/vnd.openxmlformats-officedocument.themeOverrid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theme/themeOverride59.xml" ContentType="application/vnd.openxmlformats-officedocument.themeOverrid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theme/themeOverride60.xml" ContentType="application/vnd.openxmlformats-officedocument.themeOverrid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theme/themeOverride61.xml" ContentType="application/vnd.openxmlformats-officedocument.themeOverrid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theme/themeOverride62.xml" ContentType="application/vnd.openxmlformats-officedocument.themeOverrid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theme/themeOverride63.xml" ContentType="application/vnd.openxmlformats-officedocument.themeOverride+xml"/>
  <Override PartName="/xl/drawings/drawing12.xml" ContentType="application/vnd.openxmlformats-officedocument.drawing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theme/themeOverride64.xml" ContentType="application/vnd.openxmlformats-officedocument.themeOverrid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theme/themeOverride65.xml" ContentType="application/vnd.openxmlformats-officedocument.themeOverrid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theme/themeOverride66.xml" ContentType="application/vnd.openxmlformats-officedocument.themeOverrid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theme/themeOverride67.xml" ContentType="application/vnd.openxmlformats-officedocument.themeOverrid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theme/themeOverride68.xml" ContentType="application/vnd.openxmlformats-officedocument.themeOverrid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theme/themeOverride69.xml" ContentType="application/vnd.openxmlformats-officedocument.themeOverrid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theme/themeOverride70.xml" ContentType="application/vnd.openxmlformats-officedocument.themeOverrid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theme/themeOverride71.xml" ContentType="application/vnd.openxmlformats-officedocument.themeOverride+xml"/>
  <Override PartName="/xl/drawings/drawing13.xml" ContentType="application/vnd.openxmlformats-officedocument.drawing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theme/themeOverride72.xml" ContentType="application/vnd.openxmlformats-officedocument.themeOverrid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theme/themeOverride73.xml" ContentType="application/vnd.openxmlformats-officedocument.themeOverrid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theme/themeOverride74.xml" ContentType="application/vnd.openxmlformats-officedocument.themeOverrid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theme/themeOverride75.xml" ContentType="application/vnd.openxmlformats-officedocument.themeOverrid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theme/themeOverride76.xml" ContentType="application/vnd.openxmlformats-officedocument.themeOverrid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theme/themeOverride77.xml" ContentType="application/vnd.openxmlformats-officedocument.themeOverrid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theme/themeOverride78.xml" ContentType="application/vnd.openxmlformats-officedocument.themeOverrid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theme/themeOverride79.xml" ContentType="application/vnd.openxmlformats-officedocument.themeOverride+xml"/>
  <Override PartName="/xl/drawings/drawing14.xml" ContentType="application/vnd.openxmlformats-officedocument.drawing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theme/themeOverride80.xml" ContentType="application/vnd.openxmlformats-officedocument.themeOverrid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theme/themeOverride81.xml" ContentType="application/vnd.openxmlformats-officedocument.themeOverrid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theme/themeOverride82.xml" ContentType="application/vnd.openxmlformats-officedocument.themeOverrid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theme/themeOverride83.xml" ContentType="application/vnd.openxmlformats-officedocument.themeOverrid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theme/themeOverride84.xml" ContentType="application/vnd.openxmlformats-officedocument.themeOverrid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theme/themeOverride85.xml" ContentType="application/vnd.openxmlformats-officedocument.themeOverrid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theme/themeOverride86.xml" ContentType="application/vnd.openxmlformats-officedocument.themeOverrid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theme/themeOverride87.xml" ContentType="application/vnd.openxmlformats-officedocument.themeOverride+xml"/>
  <Override PartName="/xl/drawings/drawing15.xml" ContentType="application/vnd.openxmlformats-officedocument.drawing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theme/themeOverride88.xml" ContentType="application/vnd.openxmlformats-officedocument.themeOverrid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theme/themeOverride89.xml" ContentType="application/vnd.openxmlformats-officedocument.themeOverrid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theme/themeOverride90.xml" ContentType="application/vnd.openxmlformats-officedocument.themeOverrid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theme/themeOverride91.xml" ContentType="application/vnd.openxmlformats-officedocument.themeOverrid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theme/themeOverride92.xml" ContentType="application/vnd.openxmlformats-officedocument.themeOverrid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theme/themeOverride93.xml" ContentType="application/vnd.openxmlformats-officedocument.themeOverrid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theme/themeOverride94.xml" ContentType="application/vnd.openxmlformats-officedocument.themeOverrid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theme/themeOverride95.xml" ContentType="application/vnd.openxmlformats-officedocument.themeOverride+xml"/>
  <Override PartName="/xl/drawings/drawing16.xml" ContentType="application/vnd.openxmlformats-officedocument.drawing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theme/themeOverride96.xml" ContentType="application/vnd.openxmlformats-officedocument.themeOverrid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theme/themeOverride97.xml" ContentType="application/vnd.openxmlformats-officedocument.themeOverrid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theme/themeOverride98.xml" ContentType="application/vnd.openxmlformats-officedocument.themeOverrid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theme/themeOverride99.xml" ContentType="application/vnd.openxmlformats-officedocument.themeOverrid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theme/themeOverride100.xml" ContentType="application/vnd.openxmlformats-officedocument.themeOverrid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theme/themeOverride101.xml" ContentType="application/vnd.openxmlformats-officedocument.themeOverrid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theme/themeOverride102.xml" ContentType="application/vnd.openxmlformats-officedocument.themeOverrid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theme/themeOverride103.xml" ContentType="application/vnd.openxmlformats-officedocument.themeOverride+xml"/>
  <Override PartName="/xl/drawings/drawing17.xml" ContentType="application/vnd.openxmlformats-officedocument.drawing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drawings/drawing18.xml" ContentType="application/vnd.openxmlformats-officedocument.drawing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drawings/drawing19.xml" ContentType="application/vnd.openxmlformats-officedocument.drawing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drawings/drawing20.xml" ContentType="application/vnd.openxmlformats-officedocument.drawing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drawings/drawing21.xml" ContentType="application/vnd.openxmlformats-officedocument.drawing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drawings/drawing22.xml" ContentType="application/vnd.openxmlformats-officedocument.drawing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drawings/drawing23.xml" ContentType="application/vnd.openxmlformats-officedocument.drawing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drawings/drawing24.xml" ContentType="application/vnd.openxmlformats-officedocument.drawing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drawings/drawing25.xml" ContentType="application/vnd.openxmlformats-officedocument.drawing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drawings/drawing26.xml" ContentType="application/vnd.openxmlformats-officedocument.drawing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drawings/drawing27.xml" ContentType="application/vnd.openxmlformats-officedocument.drawing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drawings/drawing28.xml" ContentType="application/vnd.openxmlformats-officedocument.drawing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drawings/drawing29.xml" ContentType="application/vnd.openxmlformats-officedocument.drawing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drawings/drawing30.xml" ContentType="application/vnd.openxmlformats-officedocument.drawing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E:\Thesis\Chapter 1\"/>
    </mc:Choice>
  </mc:AlternateContent>
  <bookViews>
    <workbookView xWindow="0" yWindow="0" windowWidth="20730" windowHeight="9735" tabRatio="870"/>
  </bookViews>
  <sheets>
    <sheet name="Sheet8" sheetId="19" r:id="rId1"/>
    <sheet name="Sheet9" sheetId="36" r:id="rId2"/>
    <sheet name="HM" sheetId="22" r:id="rId3"/>
    <sheet name="PT" sheetId="24" r:id="rId4"/>
    <sheet name="AR" sheetId="20" r:id="rId5"/>
    <sheet name="TT" sheetId="25" r:id="rId6"/>
    <sheet name="WB" sheetId="26" r:id="rId7"/>
    <sheet name="DL" sheetId="21" r:id="rId8"/>
    <sheet name="PX" sheetId="27" r:id="rId9"/>
    <sheet name="TS" sheetId="28" r:id="rId10"/>
    <sheet name="OU" sheetId="29" r:id="rId11"/>
    <sheet name="Mrufo" sheetId="30" r:id="rId12"/>
    <sheet name="MA" sheetId="32" r:id="rId13"/>
    <sheet name="Mrob" sheetId="31" r:id="rId14"/>
    <sheet name="MG" sheetId="33" r:id="rId15"/>
    <sheet name="MR" sheetId="34" r:id="rId16"/>
    <sheet name="SO" sheetId="35" r:id="rId17"/>
    <sheet name="Sheet14" sheetId="41" r:id="rId18"/>
    <sheet name="0.6" sheetId="1" r:id="rId19"/>
    <sheet name="0.5" sheetId="2" r:id="rId20"/>
    <sheet name="0.4" sheetId="3" r:id="rId21"/>
    <sheet name="0.3" sheetId="4" r:id="rId22"/>
    <sheet name="0.2" sheetId="5" r:id="rId23"/>
    <sheet name="0.1" sheetId="6" r:id="rId24"/>
    <sheet name="Sheet13" sheetId="40" r:id="rId25"/>
    <sheet name="Sheet11" sheetId="38" r:id="rId26"/>
    <sheet name="Sheet12" sheetId="39" r:id="rId27"/>
    <sheet name="Sheet5" sheetId="15" r:id="rId28"/>
    <sheet name="AVG stress" sheetId="18" r:id="rId29"/>
    <sheet name="Top" sheetId="7" r:id="rId30"/>
    <sheet name="Bottom" sheetId="8" r:id="rId31"/>
    <sheet name="Lateral" sheetId="9" r:id="rId32"/>
    <sheet name="Medial" sheetId="10" r:id="rId33"/>
    <sheet name="Sheet1" sheetId="11" r:id="rId34"/>
    <sheet name="Sheet2" sheetId="12" r:id="rId35"/>
    <sheet name="Sheet3" sheetId="13" r:id="rId36"/>
    <sheet name="Sheet4" sheetId="14" r:id="rId37"/>
    <sheet name="Sheet6" sheetId="16" r:id="rId38"/>
    <sheet name="Sheet7" sheetId="17" r:id="rId39"/>
    <sheet name="Sheet10" sheetId="37" r:id="rId40"/>
    <sheet name="Sheet15" sheetId="42" r:id="rId41"/>
    <sheet name="Sheet16" sheetId="43" r:id="rId4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T4" i="41" l="1"/>
  <c r="Q18" i="18"/>
  <c r="Q17" i="18"/>
  <c r="L17" i="18"/>
  <c r="M17" i="18"/>
  <c r="N17" i="18"/>
  <c r="O17" i="18"/>
  <c r="P17" i="18"/>
  <c r="K17" i="18"/>
  <c r="T5" i="41"/>
  <c r="U5" i="41"/>
  <c r="V5" i="41"/>
  <c r="W5" i="41"/>
  <c r="X5" i="41"/>
  <c r="Y5" i="41"/>
  <c r="T6" i="41"/>
  <c r="U6" i="41"/>
  <c r="V6" i="41"/>
  <c r="W6" i="41"/>
  <c r="X6" i="41"/>
  <c r="Y6" i="41"/>
  <c r="T7" i="41"/>
  <c r="U7" i="41"/>
  <c r="V7" i="41"/>
  <c r="W7" i="41"/>
  <c r="X7" i="41"/>
  <c r="Y7" i="41"/>
  <c r="T8" i="41"/>
  <c r="U8" i="41"/>
  <c r="V8" i="41"/>
  <c r="W8" i="41"/>
  <c r="X8" i="41"/>
  <c r="Y8" i="41"/>
  <c r="T9" i="41"/>
  <c r="U9" i="41"/>
  <c r="V9" i="41"/>
  <c r="W9" i="41"/>
  <c r="X9" i="41"/>
  <c r="Y9" i="41"/>
  <c r="T10" i="41"/>
  <c r="U10" i="41"/>
  <c r="V10" i="41"/>
  <c r="W10" i="41"/>
  <c r="X10" i="41"/>
  <c r="Y10" i="41"/>
  <c r="T11" i="41"/>
  <c r="U11" i="41"/>
  <c r="V11" i="41"/>
  <c r="W11" i="41"/>
  <c r="X11" i="41"/>
  <c r="Y11" i="41"/>
  <c r="T12" i="41"/>
  <c r="U12" i="41"/>
  <c r="V12" i="41"/>
  <c r="W12" i="41"/>
  <c r="X12" i="41"/>
  <c r="Y12" i="41"/>
  <c r="T13" i="41"/>
  <c r="U13" i="41"/>
  <c r="V13" i="41"/>
  <c r="W13" i="41"/>
  <c r="X13" i="41"/>
  <c r="Y13" i="41"/>
  <c r="T14" i="41"/>
  <c r="U14" i="41"/>
  <c r="V14" i="41"/>
  <c r="W14" i="41"/>
  <c r="X14" i="41"/>
  <c r="Y14" i="41"/>
  <c r="T15" i="41"/>
  <c r="U15" i="41"/>
  <c r="V15" i="41"/>
  <c r="W15" i="41"/>
  <c r="X15" i="41"/>
  <c r="Y15" i="41"/>
  <c r="T16" i="41"/>
  <c r="U16" i="41"/>
  <c r="V16" i="41"/>
  <c r="W16" i="41"/>
  <c r="X16" i="41"/>
  <c r="Y16" i="41"/>
  <c r="T17" i="41"/>
  <c r="U17" i="41"/>
  <c r="V17" i="41"/>
  <c r="W17" i="41"/>
  <c r="X17" i="41"/>
  <c r="Y17" i="41"/>
  <c r="T18" i="41"/>
  <c r="U18" i="41"/>
  <c r="V18" i="41"/>
  <c r="W18" i="41"/>
  <c r="X18" i="41"/>
  <c r="Y18" i="41"/>
  <c r="T19" i="41"/>
  <c r="U19" i="41"/>
  <c r="V19" i="41"/>
  <c r="W19" i="41"/>
  <c r="X19" i="41"/>
  <c r="Y19" i="41"/>
  <c r="T20" i="41"/>
  <c r="U20" i="41"/>
  <c r="V20" i="41"/>
  <c r="W20" i="41"/>
  <c r="X20" i="41"/>
  <c r="Y20" i="41"/>
  <c r="T21" i="41"/>
  <c r="U21" i="41"/>
  <c r="V21" i="41"/>
  <c r="W21" i="41"/>
  <c r="X21" i="41"/>
  <c r="Y21" i="41"/>
  <c r="T22" i="41"/>
  <c r="U22" i="41"/>
  <c r="V22" i="41"/>
  <c r="W22" i="41"/>
  <c r="X22" i="41"/>
  <c r="Y22" i="41"/>
  <c r="T23" i="41"/>
  <c r="U23" i="41"/>
  <c r="V23" i="41"/>
  <c r="W23" i="41"/>
  <c r="X23" i="41"/>
  <c r="Y23" i="41"/>
  <c r="T24" i="41"/>
  <c r="U24" i="41"/>
  <c r="V24" i="41"/>
  <c r="W24" i="41"/>
  <c r="X24" i="41"/>
  <c r="Y24" i="41"/>
  <c r="T25" i="41"/>
  <c r="U25" i="41"/>
  <c r="V25" i="41"/>
  <c r="W25" i="41"/>
  <c r="X25" i="41"/>
  <c r="Y25" i="41"/>
  <c r="T26" i="41"/>
  <c r="U26" i="41"/>
  <c r="V26" i="41"/>
  <c r="W26" i="41"/>
  <c r="X26" i="41"/>
  <c r="Y26" i="41"/>
  <c r="T27" i="41"/>
  <c r="U27" i="41"/>
  <c r="V27" i="41"/>
  <c r="W27" i="41"/>
  <c r="X27" i="41"/>
  <c r="Y27" i="41"/>
  <c r="T28" i="41"/>
  <c r="U28" i="41"/>
  <c r="V28" i="41"/>
  <c r="W28" i="41"/>
  <c r="X28" i="41"/>
  <c r="Y28" i="41"/>
  <c r="T29" i="41"/>
  <c r="U29" i="41"/>
  <c r="V29" i="41"/>
  <c r="W29" i="41"/>
  <c r="X29" i="41"/>
  <c r="Y29" i="41"/>
  <c r="T30" i="41"/>
  <c r="U30" i="41"/>
  <c r="V30" i="41"/>
  <c r="W30" i="41"/>
  <c r="X30" i="41"/>
  <c r="Y30" i="41"/>
  <c r="T31" i="41"/>
  <c r="U31" i="41"/>
  <c r="V31" i="41"/>
  <c r="W31" i="41"/>
  <c r="X31" i="41"/>
  <c r="Y31" i="41"/>
  <c r="T32" i="41"/>
  <c r="U32" i="41"/>
  <c r="V32" i="41"/>
  <c r="W32" i="41"/>
  <c r="X32" i="41"/>
  <c r="Y32" i="41"/>
  <c r="T33" i="41"/>
  <c r="U33" i="41"/>
  <c r="V33" i="41"/>
  <c r="W33" i="41"/>
  <c r="X33" i="41"/>
  <c r="Y33" i="41"/>
  <c r="T34" i="41"/>
  <c r="U34" i="41"/>
  <c r="V34" i="41"/>
  <c r="W34" i="41"/>
  <c r="X34" i="41"/>
  <c r="Y34" i="41"/>
  <c r="T35" i="41"/>
  <c r="U35" i="41"/>
  <c r="V35" i="41"/>
  <c r="W35" i="41"/>
  <c r="X35" i="41"/>
  <c r="Y35" i="41"/>
  <c r="T36" i="41"/>
  <c r="U36" i="41"/>
  <c r="V36" i="41"/>
  <c r="W36" i="41"/>
  <c r="X36" i="41"/>
  <c r="Y36" i="41"/>
  <c r="T37" i="41"/>
  <c r="U37" i="41"/>
  <c r="V37" i="41"/>
  <c r="W37" i="41"/>
  <c r="X37" i="41"/>
  <c r="Y37" i="41"/>
  <c r="T38" i="41"/>
  <c r="U38" i="41"/>
  <c r="V38" i="41"/>
  <c r="W38" i="41"/>
  <c r="X38" i="41"/>
  <c r="Y38" i="41"/>
  <c r="T39" i="41"/>
  <c r="U39" i="41"/>
  <c r="V39" i="41"/>
  <c r="W39" i="41"/>
  <c r="X39" i="41"/>
  <c r="Y39" i="41"/>
  <c r="T40" i="41"/>
  <c r="U40" i="41"/>
  <c r="V40" i="41"/>
  <c r="W40" i="41"/>
  <c r="X40" i="41"/>
  <c r="Y40" i="41"/>
  <c r="T41" i="41"/>
  <c r="U41" i="41"/>
  <c r="V41" i="41"/>
  <c r="W41" i="41"/>
  <c r="X41" i="41"/>
  <c r="Y41" i="41"/>
  <c r="T42" i="41"/>
  <c r="U42" i="41"/>
  <c r="V42" i="41"/>
  <c r="W42" i="41"/>
  <c r="X42" i="41"/>
  <c r="Y42" i="41"/>
  <c r="T43" i="41"/>
  <c r="U43" i="41"/>
  <c r="V43" i="41"/>
  <c r="W43" i="41"/>
  <c r="X43" i="41"/>
  <c r="Y43" i="41"/>
  <c r="T44" i="41"/>
  <c r="U44" i="41"/>
  <c r="V44" i="41"/>
  <c r="W44" i="41"/>
  <c r="X44" i="41"/>
  <c r="Y44" i="41"/>
  <c r="T45" i="41"/>
  <c r="U45" i="41"/>
  <c r="V45" i="41"/>
  <c r="W45" i="41"/>
  <c r="X45" i="41"/>
  <c r="Y45" i="41"/>
  <c r="T46" i="41"/>
  <c r="U46" i="41"/>
  <c r="V46" i="41"/>
  <c r="W46" i="41"/>
  <c r="X46" i="41"/>
  <c r="Y46" i="41"/>
  <c r="T47" i="41"/>
  <c r="U47" i="41"/>
  <c r="V47" i="41"/>
  <c r="W47" i="41"/>
  <c r="X47" i="41"/>
  <c r="Y47" i="41"/>
  <c r="T48" i="41"/>
  <c r="U48" i="41"/>
  <c r="V48" i="41"/>
  <c r="W48" i="41"/>
  <c r="X48" i="41"/>
  <c r="Y48" i="41"/>
  <c r="T49" i="41"/>
  <c r="U49" i="41"/>
  <c r="V49" i="41"/>
  <c r="W49" i="41"/>
  <c r="X49" i="41"/>
  <c r="Y49" i="41"/>
  <c r="T50" i="41"/>
  <c r="U50" i="41"/>
  <c r="V50" i="41"/>
  <c r="W50" i="41"/>
  <c r="X50" i="41"/>
  <c r="Y50" i="41"/>
  <c r="T51" i="41"/>
  <c r="U51" i="41"/>
  <c r="V51" i="41"/>
  <c r="W51" i="41"/>
  <c r="X51" i="41"/>
  <c r="Y51" i="41"/>
  <c r="T52" i="41"/>
  <c r="U52" i="41"/>
  <c r="V52" i="41"/>
  <c r="W52" i="41"/>
  <c r="X52" i="41"/>
  <c r="Y52" i="41"/>
  <c r="T53" i="41"/>
  <c r="U53" i="41"/>
  <c r="V53" i="41"/>
  <c r="W53" i="41"/>
  <c r="X53" i="41"/>
  <c r="Y53" i="41"/>
  <c r="T54" i="41"/>
  <c r="U54" i="41"/>
  <c r="V54" i="41"/>
  <c r="W54" i="41"/>
  <c r="X54" i="41"/>
  <c r="Y54" i="41"/>
  <c r="T55" i="41"/>
  <c r="U55" i="41"/>
  <c r="V55" i="41"/>
  <c r="W55" i="41"/>
  <c r="X55" i="41"/>
  <c r="Y55" i="41"/>
  <c r="T56" i="41"/>
  <c r="U56" i="41"/>
  <c r="V56" i="41"/>
  <c r="W56" i="41"/>
  <c r="X56" i="41"/>
  <c r="Y56" i="41"/>
  <c r="T57" i="41"/>
  <c r="U57" i="41"/>
  <c r="V57" i="41"/>
  <c r="W57" i="41"/>
  <c r="X57" i="41"/>
  <c r="Y57" i="41"/>
  <c r="T58" i="41"/>
  <c r="U58" i="41"/>
  <c r="V58" i="41"/>
  <c r="W58" i="41"/>
  <c r="X58" i="41"/>
  <c r="Y58" i="41"/>
  <c r="T59" i="41"/>
  <c r="U59" i="41"/>
  <c r="V59" i="41"/>
  <c r="W59" i="41"/>
  <c r="X59" i="41"/>
  <c r="Y59" i="41"/>
  <c r="T60" i="41"/>
  <c r="U60" i="41"/>
  <c r="V60" i="41"/>
  <c r="W60" i="41"/>
  <c r="X60" i="41"/>
  <c r="Y60" i="41"/>
  <c r="T61" i="41"/>
  <c r="U61" i="41"/>
  <c r="V61" i="41"/>
  <c r="W61" i="41"/>
  <c r="X61" i="41"/>
  <c r="Y61" i="41"/>
  <c r="T62" i="41"/>
  <c r="U62" i="41"/>
  <c r="V62" i="41"/>
  <c r="W62" i="41"/>
  <c r="X62" i="41"/>
  <c r="Y62" i="41"/>
  <c r="T63" i="41"/>
  <c r="U63" i="41"/>
  <c r="V63" i="41"/>
  <c r="W63" i="41"/>
  <c r="X63" i="41"/>
  <c r="Y63" i="41"/>
  <c r="T64" i="41"/>
  <c r="U64" i="41"/>
  <c r="V64" i="41"/>
  <c r="W64" i="41"/>
  <c r="X64" i="41"/>
  <c r="Y64" i="41"/>
  <c r="T65" i="41"/>
  <c r="U65" i="41"/>
  <c r="V65" i="41"/>
  <c r="W65" i="41"/>
  <c r="X65" i="41"/>
  <c r="Y65" i="41"/>
  <c r="T66" i="41"/>
  <c r="U66" i="41"/>
  <c r="V66" i="41"/>
  <c r="W66" i="41"/>
  <c r="X66" i="41"/>
  <c r="Y66" i="41"/>
  <c r="T67" i="41"/>
  <c r="U67" i="41"/>
  <c r="V67" i="41"/>
  <c r="W67" i="41"/>
  <c r="X67" i="41"/>
  <c r="Y67" i="41"/>
  <c r="T68" i="41"/>
  <c r="U68" i="41"/>
  <c r="V68" i="41"/>
  <c r="W68" i="41"/>
  <c r="X68" i="41"/>
  <c r="Y68" i="41"/>
  <c r="T69" i="41"/>
  <c r="U69" i="41"/>
  <c r="V69" i="41"/>
  <c r="W69" i="41"/>
  <c r="X69" i="41"/>
  <c r="Y69" i="41"/>
  <c r="T70" i="41"/>
  <c r="U70" i="41"/>
  <c r="V70" i="41"/>
  <c r="W70" i="41"/>
  <c r="X70" i="41"/>
  <c r="Y70" i="41"/>
  <c r="T71" i="41"/>
  <c r="U71" i="41"/>
  <c r="V71" i="41"/>
  <c r="W71" i="41"/>
  <c r="X71" i="41"/>
  <c r="Y71" i="41"/>
  <c r="T72" i="41"/>
  <c r="U72" i="41"/>
  <c r="V72" i="41"/>
  <c r="W72" i="41"/>
  <c r="X72" i="41"/>
  <c r="Y72" i="41"/>
  <c r="T73" i="41"/>
  <c r="U73" i="41"/>
  <c r="V73" i="41"/>
  <c r="W73" i="41"/>
  <c r="X73" i="41"/>
  <c r="Y73" i="41"/>
  <c r="T74" i="41"/>
  <c r="U74" i="41"/>
  <c r="V74" i="41"/>
  <c r="W74" i="41"/>
  <c r="X74" i="41"/>
  <c r="Y74" i="41"/>
  <c r="T75" i="41"/>
  <c r="U75" i="41"/>
  <c r="V75" i="41"/>
  <c r="W75" i="41"/>
  <c r="X75" i="41"/>
  <c r="Y75" i="41"/>
  <c r="T76" i="41"/>
  <c r="U76" i="41"/>
  <c r="V76" i="41"/>
  <c r="W76" i="41"/>
  <c r="X76" i="41"/>
  <c r="Y76" i="41"/>
  <c r="T77" i="41"/>
  <c r="U77" i="41"/>
  <c r="V77" i="41"/>
  <c r="W77" i="41"/>
  <c r="X77" i="41"/>
  <c r="Y77" i="41"/>
  <c r="T78" i="41"/>
  <c r="U78" i="41"/>
  <c r="V78" i="41"/>
  <c r="W78" i="41"/>
  <c r="X78" i="41"/>
  <c r="Y78" i="41"/>
  <c r="T79" i="41"/>
  <c r="U79" i="41"/>
  <c r="V79" i="41"/>
  <c r="W79" i="41"/>
  <c r="X79" i="41"/>
  <c r="Y79" i="41"/>
  <c r="T80" i="41"/>
  <c r="U80" i="41"/>
  <c r="V80" i="41"/>
  <c r="W80" i="41"/>
  <c r="X80" i="41"/>
  <c r="Y80" i="41"/>
  <c r="T81" i="41"/>
  <c r="U81" i="41"/>
  <c r="V81" i="41"/>
  <c r="W81" i="41"/>
  <c r="X81" i="41"/>
  <c r="Y81" i="41"/>
  <c r="T82" i="41"/>
  <c r="U82" i="41"/>
  <c r="V82" i="41"/>
  <c r="W82" i="41"/>
  <c r="X82" i="41"/>
  <c r="Y82" i="41"/>
  <c r="T83" i="41"/>
  <c r="U83" i="41"/>
  <c r="V83" i="41"/>
  <c r="W83" i="41"/>
  <c r="X83" i="41"/>
  <c r="Y83" i="41"/>
  <c r="T84" i="41"/>
  <c r="U84" i="41"/>
  <c r="V84" i="41"/>
  <c r="W84" i="41"/>
  <c r="X84" i="41"/>
  <c r="Y84" i="41"/>
  <c r="T85" i="41"/>
  <c r="U85" i="41"/>
  <c r="V85" i="41"/>
  <c r="W85" i="41"/>
  <c r="X85" i="41"/>
  <c r="Y85" i="41"/>
  <c r="T86" i="41"/>
  <c r="U86" i="41"/>
  <c r="V86" i="41"/>
  <c r="W86" i="41"/>
  <c r="X86" i="41"/>
  <c r="Y86" i="41"/>
  <c r="T87" i="41"/>
  <c r="U87" i="41"/>
  <c r="V87" i="41"/>
  <c r="W87" i="41"/>
  <c r="X87" i="41"/>
  <c r="Y87" i="41"/>
  <c r="T88" i="41"/>
  <c r="U88" i="41"/>
  <c r="V88" i="41"/>
  <c r="W88" i="41"/>
  <c r="X88" i="41"/>
  <c r="Y88" i="41"/>
  <c r="T89" i="41"/>
  <c r="U89" i="41"/>
  <c r="V89" i="41"/>
  <c r="W89" i="41"/>
  <c r="X89" i="41"/>
  <c r="Y89" i="41"/>
  <c r="T90" i="41"/>
  <c r="U90" i="41"/>
  <c r="V90" i="41"/>
  <c r="W90" i="41"/>
  <c r="X90" i="41"/>
  <c r="Y90" i="41"/>
  <c r="T91" i="41"/>
  <c r="U91" i="41"/>
  <c r="V91" i="41"/>
  <c r="W91" i="41"/>
  <c r="X91" i="41"/>
  <c r="Y91" i="41"/>
  <c r="T92" i="41"/>
  <c r="U92" i="41"/>
  <c r="V92" i="41"/>
  <c r="W92" i="41"/>
  <c r="X92" i="41"/>
  <c r="Y92" i="41"/>
  <c r="T93" i="41"/>
  <c r="U93" i="41"/>
  <c r="V93" i="41"/>
  <c r="W93" i="41"/>
  <c r="X93" i="41"/>
  <c r="Y93" i="41"/>
  <c r="T94" i="41"/>
  <c r="U94" i="41"/>
  <c r="V94" i="41"/>
  <c r="W94" i="41"/>
  <c r="X94" i="41"/>
  <c r="Y94" i="41"/>
  <c r="T95" i="41"/>
  <c r="U95" i="41"/>
  <c r="V95" i="41"/>
  <c r="W95" i="41"/>
  <c r="X95" i="41"/>
  <c r="Y95" i="41"/>
  <c r="T96" i="41"/>
  <c r="U96" i="41"/>
  <c r="V96" i="41"/>
  <c r="W96" i="41"/>
  <c r="X96" i="41"/>
  <c r="Y96" i="41"/>
  <c r="T97" i="41"/>
  <c r="U97" i="41"/>
  <c r="V97" i="41"/>
  <c r="W97" i="41"/>
  <c r="X97" i="41"/>
  <c r="Y97" i="41"/>
  <c r="T98" i="41"/>
  <c r="U98" i="41"/>
  <c r="V98" i="41"/>
  <c r="W98" i="41"/>
  <c r="X98" i="41"/>
  <c r="Y98" i="41"/>
  <c r="T99" i="41"/>
  <c r="U99" i="41"/>
  <c r="V99" i="41"/>
  <c r="W99" i="41"/>
  <c r="X99" i="41"/>
  <c r="Y99" i="41"/>
  <c r="T100" i="41"/>
  <c r="U100" i="41"/>
  <c r="V100" i="41"/>
  <c r="W100" i="41"/>
  <c r="X100" i="41"/>
  <c r="Y100" i="41"/>
  <c r="T101" i="41"/>
  <c r="U101" i="41"/>
  <c r="V101" i="41"/>
  <c r="W101" i="41"/>
  <c r="X101" i="41"/>
  <c r="Y101" i="41"/>
  <c r="T102" i="41"/>
  <c r="U102" i="41"/>
  <c r="V102" i="41"/>
  <c r="W102" i="41"/>
  <c r="X102" i="41"/>
  <c r="Y102" i="41"/>
  <c r="T103" i="41"/>
  <c r="U103" i="41"/>
  <c r="V103" i="41"/>
  <c r="W103" i="41"/>
  <c r="X103" i="41"/>
  <c r="Y103" i="41"/>
  <c r="T104" i="41"/>
  <c r="U104" i="41"/>
  <c r="V104" i="41"/>
  <c r="W104" i="41"/>
  <c r="X104" i="41"/>
  <c r="Y104" i="41"/>
  <c r="T105" i="41"/>
  <c r="U105" i="41"/>
  <c r="V105" i="41"/>
  <c r="W105" i="41"/>
  <c r="X105" i="41"/>
  <c r="Y105" i="41"/>
  <c r="T106" i="41"/>
  <c r="U106" i="41"/>
  <c r="V106" i="41"/>
  <c r="W106" i="41"/>
  <c r="X106" i="41"/>
  <c r="Y106" i="41"/>
  <c r="T107" i="41"/>
  <c r="U107" i="41"/>
  <c r="V107" i="41"/>
  <c r="W107" i="41"/>
  <c r="X107" i="41"/>
  <c r="Y107" i="41"/>
  <c r="T108" i="41"/>
  <c r="U108" i="41"/>
  <c r="V108" i="41"/>
  <c r="W108" i="41"/>
  <c r="X108" i="41"/>
  <c r="Y108" i="41"/>
  <c r="T109" i="41"/>
  <c r="U109" i="41"/>
  <c r="V109" i="41"/>
  <c r="W109" i="41"/>
  <c r="X109" i="41"/>
  <c r="Y109" i="41"/>
  <c r="T110" i="41"/>
  <c r="U110" i="41"/>
  <c r="V110" i="41"/>
  <c r="W110" i="41"/>
  <c r="X110" i="41"/>
  <c r="Y110" i="41"/>
  <c r="T111" i="41"/>
  <c r="U111" i="41"/>
  <c r="V111" i="41"/>
  <c r="W111" i="41"/>
  <c r="X111" i="41"/>
  <c r="Y111" i="41"/>
  <c r="T112" i="41"/>
  <c r="U112" i="41"/>
  <c r="V112" i="41"/>
  <c r="W112" i="41"/>
  <c r="X112" i="41"/>
  <c r="Y112" i="41"/>
  <c r="T113" i="41"/>
  <c r="U113" i="41"/>
  <c r="V113" i="41"/>
  <c r="W113" i="41"/>
  <c r="X113" i="41"/>
  <c r="Y113" i="41"/>
  <c r="T114" i="41"/>
  <c r="U114" i="41"/>
  <c r="V114" i="41"/>
  <c r="W114" i="41"/>
  <c r="X114" i="41"/>
  <c r="Y114" i="41"/>
  <c r="T115" i="41"/>
  <c r="U115" i="41"/>
  <c r="V115" i="41"/>
  <c r="W115" i="41"/>
  <c r="X115" i="41"/>
  <c r="Y115" i="41"/>
  <c r="T116" i="41"/>
  <c r="U116" i="41"/>
  <c r="V116" i="41"/>
  <c r="W116" i="41"/>
  <c r="X116" i="41"/>
  <c r="Y116" i="41"/>
  <c r="T117" i="41"/>
  <c r="U117" i="41"/>
  <c r="V117" i="41"/>
  <c r="W117" i="41"/>
  <c r="X117" i="41"/>
  <c r="Y117" i="41"/>
  <c r="T118" i="41"/>
  <c r="U118" i="41"/>
  <c r="V118" i="41"/>
  <c r="W118" i="41"/>
  <c r="X118" i="41"/>
  <c r="Y118" i="41"/>
  <c r="T119" i="41"/>
  <c r="U119" i="41"/>
  <c r="V119" i="41"/>
  <c r="W119" i="41"/>
  <c r="X119" i="41"/>
  <c r="Y119" i="41"/>
  <c r="T120" i="41"/>
  <c r="U120" i="41"/>
  <c r="V120" i="41"/>
  <c r="W120" i="41"/>
  <c r="X120" i="41"/>
  <c r="Y120" i="41"/>
  <c r="T121" i="41"/>
  <c r="U121" i="41"/>
  <c r="V121" i="41"/>
  <c r="W121" i="41"/>
  <c r="X121" i="41"/>
  <c r="Y121" i="41"/>
  <c r="T122" i="41"/>
  <c r="U122" i="41"/>
  <c r="V122" i="41"/>
  <c r="W122" i="41"/>
  <c r="X122" i="41"/>
  <c r="Y122" i="41"/>
  <c r="T123" i="41"/>
  <c r="U123" i="41"/>
  <c r="V123" i="41"/>
  <c r="W123" i="41"/>
  <c r="X123" i="41"/>
  <c r="Y123" i="41"/>
  <c r="T124" i="41"/>
  <c r="U124" i="41"/>
  <c r="V124" i="41"/>
  <c r="W124" i="41"/>
  <c r="X124" i="41"/>
  <c r="Y124" i="41"/>
  <c r="T125" i="41"/>
  <c r="U125" i="41"/>
  <c r="V125" i="41"/>
  <c r="W125" i="41"/>
  <c r="X125" i="41"/>
  <c r="Y125" i="41"/>
  <c r="T126" i="41"/>
  <c r="U126" i="41"/>
  <c r="V126" i="41"/>
  <c r="W126" i="41"/>
  <c r="X126" i="41"/>
  <c r="Y126" i="41"/>
  <c r="T127" i="41"/>
  <c r="U127" i="41"/>
  <c r="V127" i="41"/>
  <c r="W127" i="41"/>
  <c r="X127" i="41"/>
  <c r="Y127" i="41"/>
  <c r="T128" i="41"/>
  <c r="U128" i="41"/>
  <c r="V128" i="41"/>
  <c r="W128" i="41"/>
  <c r="X128" i="41"/>
  <c r="Y128" i="41"/>
  <c r="T129" i="41"/>
  <c r="U129" i="41"/>
  <c r="V129" i="41"/>
  <c r="W129" i="41"/>
  <c r="X129" i="41"/>
  <c r="Y129" i="41"/>
  <c r="T130" i="41"/>
  <c r="U130" i="41"/>
  <c r="V130" i="41"/>
  <c r="W130" i="41"/>
  <c r="X130" i="41"/>
  <c r="Y130" i="41"/>
  <c r="T131" i="41"/>
  <c r="U131" i="41"/>
  <c r="V131" i="41"/>
  <c r="W131" i="41"/>
  <c r="X131" i="41"/>
  <c r="Y131" i="41"/>
  <c r="T132" i="41"/>
  <c r="U132" i="41"/>
  <c r="V132" i="41"/>
  <c r="W132" i="41"/>
  <c r="X132" i="41"/>
  <c r="Y132" i="41"/>
  <c r="T133" i="41"/>
  <c r="U133" i="41"/>
  <c r="V133" i="41"/>
  <c r="W133" i="41"/>
  <c r="X133" i="41"/>
  <c r="Y133" i="41"/>
  <c r="T134" i="41"/>
  <c r="U134" i="41"/>
  <c r="V134" i="41"/>
  <c r="W134" i="41"/>
  <c r="X134" i="41"/>
  <c r="Y134" i="41"/>
  <c r="T135" i="41"/>
  <c r="U135" i="41"/>
  <c r="V135" i="41"/>
  <c r="W135" i="41"/>
  <c r="X135" i="41"/>
  <c r="Y135" i="41"/>
  <c r="T136" i="41"/>
  <c r="U136" i="41"/>
  <c r="V136" i="41"/>
  <c r="W136" i="41"/>
  <c r="X136" i="41"/>
  <c r="Y136" i="41"/>
  <c r="T137" i="41"/>
  <c r="U137" i="41"/>
  <c r="V137" i="41"/>
  <c r="W137" i="41"/>
  <c r="X137" i="41"/>
  <c r="Y137" i="41"/>
  <c r="T138" i="41"/>
  <c r="U138" i="41"/>
  <c r="V138" i="41"/>
  <c r="W138" i="41"/>
  <c r="X138" i="41"/>
  <c r="Y138" i="41"/>
  <c r="T139" i="41"/>
  <c r="U139" i="41"/>
  <c r="V139" i="41"/>
  <c r="W139" i="41"/>
  <c r="X139" i="41"/>
  <c r="Y139" i="41"/>
  <c r="T140" i="41"/>
  <c r="U140" i="41"/>
  <c r="V140" i="41"/>
  <c r="W140" i="41"/>
  <c r="X140" i="41"/>
  <c r="Y140" i="41"/>
  <c r="T141" i="41"/>
  <c r="U141" i="41"/>
  <c r="V141" i="41"/>
  <c r="W141" i="41"/>
  <c r="X141" i="41"/>
  <c r="Y141" i="41"/>
  <c r="T142" i="41"/>
  <c r="U142" i="41"/>
  <c r="V142" i="41"/>
  <c r="W142" i="41"/>
  <c r="X142" i="41"/>
  <c r="Y142" i="41"/>
  <c r="T143" i="41"/>
  <c r="U143" i="41"/>
  <c r="V143" i="41"/>
  <c r="W143" i="41"/>
  <c r="X143" i="41"/>
  <c r="Y143" i="41"/>
  <c r="T144" i="41"/>
  <c r="U144" i="41"/>
  <c r="V144" i="41"/>
  <c r="W144" i="41"/>
  <c r="X144" i="41"/>
  <c r="Y144" i="41"/>
  <c r="T145" i="41"/>
  <c r="U145" i="41"/>
  <c r="V145" i="41"/>
  <c r="W145" i="41"/>
  <c r="X145" i="41"/>
  <c r="Y145" i="41"/>
  <c r="T146" i="41"/>
  <c r="U146" i="41"/>
  <c r="V146" i="41"/>
  <c r="W146" i="41"/>
  <c r="X146" i="41"/>
  <c r="Y146" i="41"/>
  <c r="T147" i="41"/>
  <c r="U147" i="41"/>
  <c r="V147" i="41"/>
  <c r="W147" i="41"/>
  <c r="X147" i="41"/>
  <c r="Y147" i="41"/>
  <c r="T148" i="41"/>
  <c r="U148" i="41"/>
  <c r="V148" i="41"/>
  <c r="W148" i="41"/>
  <c r="X148" i="41"/>
  <c r="Y148" i="41"/>
  <c r="T149" i="41"/>
  <c r="U149" i="41"/>
  <c r="V149" i="41"/>
  <c r="W149" i="41"/>
  <c r="X149" i="41"/>
  <c r="Y149" i="41"/>
  <c r="T150" i="41"/>
  <c r="U150" i="41"/>
  <c r="V150" i="41"/>
  <c r="W150" i="41"/>
  <c r="X150" i="41"/>
  <c r="Y150" i="41"/>
  <c r="T151" i="41"/>
  <c r="U151" i="41"/>
  <c r="V151" i="41"/>
  <c r="W151" i="41"/>
  <c r="X151" i="41"/>
  <c r="Y151" i="41"/>
  <c r="T152" i="41"/>
  <c r="U152" i="41"/>
  <c r="V152" i="41"/>
  <c r="W152" i="41"/>
  <c r="X152" i="41"/>
  <c r="Y152" i="41"/>
  <c r="T153" i="41"/>
  <c r="U153" i="41"/>
  <c r="V153" i="41"/>
  <c r="W153" i="41"/>
  <c r="X153" i="41"/>
  <c r="Y153" i="41"/>
  <c r="T154" i="41"/>
  <c r="U154" i="41"/>
  <c r="V154" i="41"/>
  <c r="W154" i="41"/>
  <c r="X154" i="41"/>
  <c r="Y154" i="41"/>
  <c r="T155" i="41"/>
  <c r="U155" i="41"/>
  <c r="V155" i="41"/>
  <c r="W155" i="41"/>
  <c r="X155" i="41"/>
  <c r="Y155" i="41"/>
  <c r="T156" i="41"/>
  <c r="U156" i="41"/>
  <c r="V156" i="41"/>
  <c r="W156" i="41"/>
  <c r="X156" i="41"/>
  <c r="Y156" i="41"/>
  <c r="T157" i="41"/>
  <c r="U157" i="41"/>
  <c r="V157" i="41"/>
  <c r="W157" i="41"/>
  <c r="X157" i="41"/>
  <c r="Y157" i="41"/>
  <c r="T158" i="41"/>
  <c r="U158" i="41"/>
  <c r="V158" i="41"/>
  <c r="W158" i="41"/>
  <c r="X158" i="41"/>
  <c r="Y158" i="41"/>
  <c r="T159" i="41"/>
  <c r="U159" i="41"/>
  <c r="V159" i="41"/>
  <c r="W159" i="41"/>
  <c r="X159" i="41"/>
  <c r="Y159" i="41"/>
  <c r="T160" i="41"/>
  <c r="U160" i="41"/>
  <c r="V160" i="41"/>
  <c r="W160" i="41"/>
  <c r="X160" i="41"/>
  <c r="Y160" i="41"/>
  <c r="T161" i="41"/>
  <c r="U161" i="41"/>
  <c r="V161" i="41"/>
  <c r="W161" i="41"/>
  <c r="X161" i="41"/>
  <c r="Y161" i="41"/>
  <c r="T162" i="41"/>
  <c r="U162" i="41"/>
  <c r="V162" i="41"/>
  <c r="W162" i="41"/>
  <c r="X162" i="41"/>
  <c r="Y162" i="41"/>
  <c r="T163" i="41"/>
  <c r="U163" i="41"/>
  <c r="V163" i="41"/>
  <c r="W163" i="41"/>
  <c r="X163" i="41"/>
  <c r="Y163" i="41"/>
  <c r="T164" i="41"/>
  <c r="U164" i="41"/>
  <c r="V164" i="41"/>
  <c r="W164" i="41"/>
  <c r="X164" i="41"/>
  <c r="Y164" i="41"/>
  <c r="T165" i="41"/>
  <c r="U165" i="41"/>
  <c r="V165" i="41"/>
  <c r="W165" i="41"/>
  <c r="X165" i="41"/>
  <c r="Y165" i="41"/>
  <c r="T166" i="41"/>
  <c r="U166" i="41"/>
  <c r="V166" i="41"/>
  <c r="W166" i="41"/>
  <c r="X166" i="41"/>
  <c r="Y166" i="41"/>
  <c r="T167" i="41"/>
  <c r="U167" i="41"/>
  <c r="V167" i="41"/>
  <c r="W167" i="41"/>
  <c r="X167" i="41"/>
  <c r="Y167" i="41"/>
  <c r="T168" i="41"/>
  <c r="U168" i="41"/>
  <c r="V168" i="41"/>
  <c r="W168" i="41"/>
  <c r="X168" i="41"/>
  <c r="Y168" i="41"/>
  <c r="T169" i="41"/>
  <c r="U169" i="41"/>
  <c r="V169" i="41"/>
  <c r="W169" i="41"/>
  <c r="X169" i="41"/>
  <c r="Y169" i="41"/>
  <c r="T170" i="41"/>
  <c r="U170" i="41"/>
  <c r="V170" i="41"/>
  <c r="W170" i="41"/>
  <c r="X170" i="41"/>
  <c r="Y170" i="41"/>
  <c r="T171" i="41"/>
  <c r="U171" i="41"/>
  <c r="V171" i="41"/>
  <c r="W171" i="41"/>
  <c r="X171" i="41"/>
  <c r="Y171" i="41"/>
  <c r="T172" i="41"/>
  <c r="U172" i="41"/>
  <c r="V172" i="41"/>
  <c r="W172" i="41"/>
  <c r="X172" i="41"/>
  <c r="Y172" i="41"/>
  <c r="T173" i="41"/>
  <c r="U173" i="41"/>
  <c r="V173" i="41"/>
  <c r="W173" i="41"/>
  <c r="X173" i="41"/>
  <c r="Y173" i="41"/>
  <c r="T174" i="41"/>
  <c r="U174" i="41"/>
  <c r="V174" i="41"/>
  <c r="W174" i="41"/>
  <c r="X174" i="41"/>
  <c r="Y174" i="41"/>
  <c r="T175" i="41"/>
  <c r="U175" i="41"/>
  <c r="V175" i="41"/>
  <c r="W175" i="41"/>
  <c r="X175" i="41"/>
  <c r="Y175" i="41"/>
  <c r="T176" i="41"/>
  <c r="U176" i="41"/>
  <c r="V176" i="41"/>
  <c r="W176" i="41"/>
  <c r="X176" i="41"/>
  <c r="Y176" i="41"/>
  <c r="T177" i="41"/>
  <c r="U177" i="41"/>
  <c r="V177" i="41"/>
  <c r="W177" i="41"/>
  <c r="X177" i="41"/>
  <c r="Y177" i="41"/>
  <c r="U4" i="41"/>
  <c r="V4" i="41"/>
  <c r="W4" i="41"/>
  <c r="X4" i="41"/>
  <c r="Y4" i="41"/>
  <c r="G98" i="38"/>
  <c r="F118" i="14" l="1"/>
  <c r="G118" i="14"/>
  <c r="H118" i="14"/>
  <c r="I118" i="14"/>
  <c r="J118" i="14"/>
  <c r="K118" i="14"/>
  <c r="L118" i="14"/>
  <c r="M118" i="14"/>
  <c r="N118" i="14"/>
  <c r="O118" i="14"/>
  <c r="P118" i="14"/>
  <c r="Q118" i="14"/>
  <c r="R118" i="14"/>
  <c r="S118" i="14"/>
  <c r="T118" i="14"/>
  <c r="U118" i="14"/>
  <c r="V118" i="14"/>
  <c r="W118" i="14"/>
  <c r="X118" i="14"/>
  <c r="E118" i="14"/>
  <c r="Y4" i="14"/>
  <c r="Y5" i="14"/>
  <c r="Y6" i="14"/>
  <c r="Y7" i="14"/>
  <c r="Y8" i="14"/>
  <c r="Y9" i="14"/>
  <c r="Y10" i="14"/>
  <c r="Y11" i="14"/>
  <c r="Y12" i="14"/>
  <c r="Y13" i="14"/>
  <c r="Y14" i="14"/>
  <c r="Y15" i="14"/>
  <c r="Y16" i="14"/>
  <c r="Y17" i="14"/>
  <c r="Y18" i="14"/>
  <c r="Y19" i="14"/>
  <c r="Y20" i="14"/>
  <c r="Y21" i="14"/>
  <c r="Y22" i="14"/>
  <c r="Y23" i="14"/>
  <c r="Y24" i="14"/>
  <c r="Y25" i="14"/>
  <c r="Y26" i="14"/>
  <c r="Y27" i="14"/>
  <c r="Y28" i="14"/>
  <c r="Y29" i="14"/>
  <c r="Y30" i="14"/>
  <c r="Y31" i="14"/>
  <c r="Y32" i="14"/>
  <c r="Y33" i="14"/>
  <c r="Y34" i="14"/>
  <c r="Y35" i="14"/>
  <c r="Y36" i="14"/>
  <c r="Y37" i="14"/>
  <c r="Y38" i="14"/>
  <c r="Y39" i="14"/>
  <c r="Y40" i="14"/>
  <c r="Y41" i="14"/>
  <c r="Y42" i="14"/>
  <c r="Y43" i="14"/>
  <c r="Y44" i="14"/>
  <c r="Y45" i="14"/>
  <c r="Y46" i="14"/>
  <c r="Y47" i="14"/>
  <c r="Y48" i="14"/>
  <c r="Y49" i="14"/>
  <c r="Y50" i="14"/>
  <c r="Y51" i="14"/>
  <c r="Y52" i="14"/>
  <c r="Y53" i="14"/>
  <c r="Y54" i="14"/>
  <c r="Y55" i="14"/>
  <c r="Y56" i="14"/>
  <c r="Y57" i="14"/>
  <c r="Y58" i="14"/>
  <c r="Y59" i="14"/>
  <c r="Y60" i="14"/>
  <c r="Y61" i="14"/>
  <c r="Y62" i="14"/>
  <c r="Y63" i="14"/>
  <c r="Y64" i="14"/>
  <c r="Y65" i="14"/>
  <c r="Y66" i="14"/>
  <c r="Y67" i="14"/>
  <c r="Y68" i="14"/>
  <c r="Y69" i="14"/>
  <c r="Y70" i="14"/>
  <c r="Y71" i="14"/>
  <c r="Y72" i="14"/>
  <c r="Y73" i="14"/>
  <c r="Y74" i="14"/>
  <c r="Y75" i="14"/>
  <c r="Y76" i="14"/>
  <c r="Y77" i="14"/>
  <c r="Y78" i="14"/>
  <c r="Y79" i="14"/>
  <c r="Y80" i="14"/>
  <c r="Y81" i="14"/>
  <c r="Y82" i="14"/>
  <c r="Y83" i="14"/>
  <c r="Y84" i="14"/>
  <c r="Y85" i="14"/>
  <c r="Y86" i="14"/>
  <c r="Y87" i="14"/>
  <c r="Y88" i="14"/>
  <c r="Y89" i="14"/>
  <c r="Y90" i="14"/>
  <c r="Y91" i="14"/>
  <c r="Y92" i="14"/>
  <c r="Y93" i="14"/>
  <c r="Y94" i="14"/>
  <c r="Y95" i="14"/>
  <c r="Y96" i="14"/>
  <c r="Y97" i="14"/>
  <c r="Y98" i="14"/>
  <c r="Y99" i="14"/>
  <c r="Y100" i="14"/>
  <c r="Y101" i="14"/>
  <c r="Y102" i="14"/>
  <c r="Y103" i="14"/>
  <c r="Y104" i="14"/>
  <c r="Y105" i="14"/>
  <c r="Y106" i="14"/>
  <c r="Y107" i="14"/>
  <c r="Y108" i="14"/>
  <c r="Y109" i="14"/>
  <c r="Y110" i="14"/>
  <c r="Y111" i="14"/>
  <c r="Y112" i="14"/>
  <c r="Y113" i="14"/>
  <c r="Y114" i="14"/>
  <c r="Y115" i="14"/>
  <c r="Y3" i="14"/>
  <c r="Y4" i="13"/>
  <c r="Y5" i="13"/>
  <c r="Y6" i="13"/>
  <c r="Y7" i="13"/>
  <c r="Y8" i="13"/>
  <c r="Y9" i="13"/>
  <c r="Y10" i="13"/>
  <c r="Y11" i="13"/>
  <c r="Y12" i="13"/>
  <c r="Y13" i="13"/>
  <c r="Y14" i="13"/>
  <c r="Y15" i="13"/>
  <c r="Y16" i="13"/>
  <c r="Y17" i="13"/>
  <c r="Y18" i="13"/>
  <c r="Y19" i="13"/>
  <c r="Y20" i="13"/>
  <c r="Y21" i="13"/>
  <c r="Y22" i="13"/>
  <c r="Y23" i="13"/>
  <c r="Y24" i="13"/>
  <c r="Y25" i="13"/>
  <c r="Y26" i="13"/>
  <c r="Y27" i="13"/>
  <c r="Y28" i="13"/>
  <c r="Y29" i="13"/>
  <c r="Y30" i="13"/>
  <c r="Y31" i="13"/>
  <c r="Y32" i="13"/>
  <c r="Y33" i="13"/>
  <c r="Y34" i="13"/>
  <c r="Y35" i="13"/>
  <c r="Y36" i="13"/>
  <c r="Y37" i="13"/>
  <c r="Y38" i="13"/>
  <c r="Y39" i="13"/>
  <c r="Y40" i="13"/>
  <c r="Y41" i="13"/>
  <c r="Y42" i="13"/>
  <c r="Y43" i="13"/>
  <c r="Y44" i="13"/>
  <c r="Y45" i="13"/>
  <c r="Y46" i="13"/>
  <c r="Y47" i="13"/>
  <c r="Y48" i="13"/>
  <c r="Y49" i="13"/>
  <c r="Y50" i="13"/>
  <c r="Y51" i="13"/>
  <c r="Y52" i="13"/>
  <c r="Y53" i="13"/>
  <c r="Y54" i="13"/>
  <c r="Y55" i="13"/>
  <c r="Y56" i="13"/>
  <c r="Y57" i="13"/>
  <c r="Y58" i="13"/>
  <c r="Y59" i="13"/>
  <c r="Y60" i="13"/>
  <c r="Y61" i="13"/>
  <c r="Y62" i="13"/>
  <c r="Y63" i="13"/>
  <c r="Y64" i="13"/>
  <c r="Y65" i="13"/>
  <c r="Y66" i="13"/>
  <c r="Y67" i="13"/>
  <c r="Y68" i="13"/>
  <c r="Y69" i="13"/>
  <c r="Y70" i="13"/>
  <c r="Y71" i="13"/>
  <c r="Y72" i="13"/>
  <c r="Y73" i="13"/>
  <c r="Y74" i="13"/>
  <c r="Y75" i="13"/>
  <c r="Y76" i="13"/>
  <c r="Y77" i="13"/>
  <c r="Y78" i="13"/>
  <c r="Y79" i="13"/>
  <c r="Y80" i="13"/>
  <c r="Y81" i="13"/>
  <c r="Y82" i="13"/>
  <c r="Y83" i="13"/>
  <c r="Y84" i="13"/>
  <c r="Y85" i="13"/>
  <c r="Y86" i="13"/>
  <c r="Y87" i="13"/>
  <c r="Y88" i="13"/>
  <c r="Y89" i="13"/>
  <c r="Y90" i="13"/>
  <c r="Y91" i="13"/>
  <c r="Y92" i="13"/>
  <c r="Y93" i="13"/>
  <c r="Y94" i="13"/>
  <c r="Y95" i="13"/>
  <c r="Y96" i="13"/>
  <c r="Y97" i="13"/>
  <c r="Y98" i="13"/>
  <c r="Y99" i="13"/>
  <c r="Y100" i="13"/>
  <c r="Y101" i="13"/>
  <c r="Y102" i="13"/>
  <c r="Y103" i="13"/>
  <c r="Y104" i="13"/>
  <c r="Y105" i="13"/>
  <c r="Y106" i="13"/>
  <c r="Y107" i="13"/>
  <c r="Y108" i="13"/>
  <c r="Y109" i="13"/>
  <c r="Y110" i="13"/>
  <c r="Y111" i="13"/>
  <c r="Y112" i="13"/>
  <c r="Y113" i="13"/>
  <c r="Y114" i="13"/>
  <c r="Y115" i="13"/>
  <c r="Y116" i="13"/>
  <c r="Y3" i="13"/>
  <c r="F119" i="13"/>
  <c r="G119" i="13"/>
  <c r="H119" i="13"/>
  <c r="I119" i="13"/>
  <c r="J119" i="13"/>
  <c r="K119" i="13"/>
  <c r="L119" i="13"/>
  <c r="M119" i="13"/>
  <c r="N119" i="13"/>
  <c r="O119" i="13"/>
  <c r="P119" i="13"/>
  <c r="Q119" i="13"/>
  <c r="R119" i="13"/>
  <c r="S119" i="13"/>
  <c r="T119" i="13"/>
  <c r="U119" i="13"/>
  <c r="V119" i="13"/>
  <c r="W119" i="13"/>
  <c r="X119" i="13"/>
  <c r="E119" i="13"/>
  <c r="F118" i="12"/>
  <c r="G118" i="12"/>
  <c r="H118" i="12"/>
  <c r="I118" i="12"/>
  <c r="J118" i="12"/>
  <c r="K118" i="12"/>
  <c r="L118" i="12"/>
  <c r="M118" i="12"/>
  <c r="N118" i="12"/>
  <c r="O118" i="12"/>
  <c r="P118" i="12"/>
  <c r="Q118" i="12"/>
  <c r="R118" i="12"/>
  <c r="S118" i="12"/>
  <c r="T118" i="12"/>
  <c r="U118" i="12"/>
  <c r="V118" i="12"/>
  <c r="W118" i="12"/>
  <c r="X118" i="12"/>
  <c r="E118" i="12"/>
  <c r="Y43" i="12"/>
  <c r="Y44" i="12"/>
  <c r="Y45" i="12"/>
  <c r="Y46" i="12"/>
  <c r="Y47" i="12"/>
  <c r="Y48" i="12"/>
  <c r="Y49" i="12"/>
  <c r="Y50" i="12"/>
  <c r="Y51" i="12"/>
  <c r="Y52" i="12"/>
  <c r="Y53" i="12"/>
  <c r="Y54" i="12"/>
  <c r="Y55" i="12"/>
  <c r="Y56" i="12"/>
  <c r="Y57" i="12"/>
  <c r="Y58" i="12"/>
  <c r="Y59" i="12"/>
  <c r="Y60" i="12"/>
  <c r="Y61" i="12"/>
  <c r="Y62" i="12"/>
  <c r="Y63" i="12"/>
  <c r="Y64" i="12"/>
  <c r="Y65" i="12"/>
  <c r="Y66" i="12"/>
  <c r="Y67" i="12"/>
  <c r="Y68" i="12"/>
  <c r="Y69" i="12"/>
  <c r="Y70" i="12"/>
  <c r="Y71" i="12"/>
  <c r="Y72" i="12"/>
  <c r="Y73" i="12"/>
  <c r="Y74" i="12"/>
  <c r="Y75" i="12"/>
  <c r="Y76" i="12"/>
  <c r="Y77" i="12"/>
  <c r="Y78" i="12"/>
  <c r="Y79" i="12"/>
  <c r="Y80" i="12"/>
  <c r="Y81" i="12"/>
  <c r="Y82" i="12"/>
  <c r="Y83" i="12"/>
  <c r="Y84" i="12"/>
  <c r="Y85" i="12"/>
  <c r="Y86" i="12"/>
  <c r="Y87" i="12"/>
  <c r="Y88" i="12"/>
  <c r="Y89" i="12"/>
  <c r="Y90" i="12"/>
  <c r="Y91" i="12"/>
  <c r="Y92" i="12"/>
  <c r="Y93" i="12"/>
  <c r="Y94" i="12"/>
  <c r="Y95" i="12"/>
  <c r="Y96" i="12"/>
  <c r="Y97" i="12"/>
  <c r="Y98" i="12"/>
  <c r="Y99" i="12"/>
  <c r="Y100" i="12"/>
  <c r="Y101" i="12"/>
  <c r="Y102" i="12"/>
  <c r="Y103" i="12"/>
  <c r="Y104" i="12"/>
  <c r="Y105" i="12"/>
  <c r="Y106" i="12"/>
  <c r="Y107" i="12"/>
  <c r="Y108" i="12"/>
  <c r="Y109" i="12"/>
  <c r="Y110" i="12"/>
  <c r="Y111" i="12"/>
  <c r="Y112" i="12"/>
  <c r="Y113" i="12"/>
  <c r="Y114" i="12"/>
  <c r="Y115" i="12"/>
  <c r="Y116" i="12"/>
  <c r="Y42" i="12"/>
  <c r="F120" i="11"/>
  <c r="G120" i="11"/>
  <c r="H120" i="11"/>
  <c r="I120" i="11"/>
  <c r="J120" i="11"/>
  <c r="K120" i="11"/>
  <c r="L120" i="11"/>
  <c r="M120" i="11"/>
  <c r="N120" i="11"/>
  <c r="O120" i="11"/>
  <c r="P120" i="11"/>
  <c r="Q120" i="11"/>
  <c r="R120" i="11"/>
  <c r="S120" i="11"/>
  <c r="T120" i="11"/>
  <c r="U120" i="11"/>
  <c r="V120" i="11"/>
  <c r="W120" i="11"/>
  <c r="X120" i="11"/>
  <c r="E120" i="11"/>
  <c r="Y4" i="11"/>
  <c r="Y5" i="11"/>
  <c r="Y6" i="11"/>
  <c r="Y7" i="11"/>
  <c r="Y8" i="11"/>
  <c r="Y9" i="11"/>
  <c r="Y10" i="11"/>
  <c r="Y11" i="11"/>
  <c r="Y12" i="11"/>
  <c r="Y13" i="11"/>
  <c r="Y14" i="11"/>
  <c r="Y15" i="11"/>
  <c r="Y16" i="11"/>
  <c r="Y17" i="11"/>
  <c r="Y18" i="11"/>
  <c r="Y19" i="11"/>
  <c r="Y20" i="11"/>
  <c r="Y21" i="11"/>
  <c r="Y22" i="11"/>
  <c r="Y23" i="11"/>
  <c r="Y24" i="11"/>
  <c r="Y25" i="11"/>
  <c r="Y26" i="11"/>
  <c r="Y27" i="11"/>
  <c r="Y28" i="11"/>
  <c r="Y29" i="11"/>
  <c r="Y30" i="11"/>
  <c r="Y31" i="11"/>
  <c r="Y32" i="11"/>
  <c r="Y33" i="11"/>
  <c r="Y34" i="11"/>
  <c r="Y35" i="11"/>
  <c r="Y36" i="11"/>
  <c r="Y37" i="11"/>
  <c r="Y38" i="11"/>
  <c r="Y39" i="11"/>
  <c r="Y40" i="11"/>
  <c r="Y41" i="11"/>
  <c r="Y42" i="11"/>
  <c r="Y43" i="11"/>
  <c r="Y44" i="11"/>
  <c r="Y45" i="11"/>
  <c r="Y46" i="11"/>
  <c r="Y47" i="11"/>
  <c r="Y48" i="11"/>
  <c r="Y49" i="11"/>
  <c r="Y50" i="11"/>
  <c r="Y51" i="11"/>
  <c r="Y52" i="11"/>
  <c r="Y53" i="11"/>
  <c r="Y54" i="11"/>
  <c r="Y55" i="11"/>
  <c r="Y56" i="11"/>
  <c r="Y57" i="11"/>
  <c r="Y58" i="11"/>
  <c r="Y59" i="11"/>
  <c r="Y60" i="11"/>
  <c r="Y61" i="11"/>
  <c r="Y62" i="11"/>
  <c r="Y63" i="11"/>
  <c r="Y64" i="11"/>
  <c r="Y65" i="11"/>
  <c r="Y66" i="11"/>
  <c r="Y67" i="11"/>
  <c r="Y68" i="11"/>
  <c r="Y69" i="11"/>
  <c r="Y70" i="11"/>
  <c r="Y71" i="11"/>
  <c r="Y72" i="11"/>
  <c r="Y73" i="11"/>
  <c r="Y74" i="11"/>
  <c r="Y75" i="11"/>
  <c r="Y76" i="11"/>
  <c r="Y77" i="11"/>
  <c r="Y78" i="11"/>
  <c r="Y79" i="11"/>
  <c r="Y80" i="11"/>
  <c r="Y81" i="11"/>
  <c r="Y82" i="11"/>
  <c r="Y83" i="11"/>
  <c r="Y84" i="11"/>
  <c r="Y85" i="11"/>
  <c r="Y86" i="11"/>
  <c r="Y87" i="11"/>
  <c r="Y88" i="11"/>
  <c r="Y89" i="11"/>
  <c r="Y90" i="11"/>
  <c r="Y91" i="11"/>
  <c r="Y92" i="11"/>
  <c r="Y93" i="11"/>
  <c r="Y94" i="11"/>
  <c r="Y95" i="11"/>
  <c r="Y96" i="11"/>
  <c r="Y97" i="11"/>
  <c r="Y98" i="11"/>
  <c r="Y99" i="11"/>
  <c r="Y100" i="11"/>
  <c r="Y101" i="11"/>
  <c r="Y102" i="11"/>
  <c r="Y103" i="11"/>
  <c r="Y104" i="11"/>
  <c r="Y105" i="11"/>
  <c r="Y106" i="11"/>
  <c r="Y107" i="11"/>
  <c r="Y108" i="11"/>
  <c r="Y109" i="11"/>
  <c r="Y110" i="11"/>
  <c r="Y111" i="11"/>
  <c r="Y112" i="11"/>
  <c r="Y113" i="11"/>
  <c r="Y114" i="11"/>
  <c r="Y115" i="11"/>
  <c r="Y116" i="11"/>
  <c r="Y117" i="11"/>
  <c r="Y3" i="11"/>
  <c r="F119" i="10"/>
  <c r="G119" i="10"/>
  <c r="H119" i="10"/>
  <c r="I119" i="10"/>
  <c r="J119" i="10"/>
  <c r="K119" i="10"/>
  <c r="L119" i="10"/>
  <c r="M119" i="10"/>
  <c r="N119" i="10"/>
  <c r="O119" i="10"/>
  <c r="P119" i="10"/>
  <c r="Q119" i="10"/>
  <c r="R119" i="10"/>
  <c r="S119" i="10"/>
  <c r="T119" i="10"/>
  <c r="U119" i="10"/>
  <c r="V119" i="10"/>
  <c r="W119" i="10"/>
  <c r="X119" i="10"/>
  <c r="E119" i="10"/>
  <c r="F118" i="9"/>
  <c r="G118" i="9"/>
  <c r="H118" i="9"/>
  <c r="I118" i="9"/>
  <c r="J118" i="9"/>
  <c r="K118" i="9"/>
  <c r="L118" i="9"/>
  <c r="M118" i="9"/>
  <c r="N118" i="9"/>
  <c r="O118" i="9"/>
  <c r="P118" i="9"/>
  <c r="Q118" i="9"/>
  <c r="R118" i="9"/>
  <c r="S118" i="9"/>
  <c r="T118" i="9"/>
  <c r="U118" i="9"/>
  <c r="V118" i="9"/>
  <c r="W118" i="9"/>
  <c r="X118" i="9"/>
  <c r="E118" i="9"/>
  <c r="F118" i="8"/>
  <c r="G118" i="8"/>
  <c r="H118" i="8"/>
  <c r="I118" i="8"/>
  <c r="J118" i="8"/>
  <c r="K118" i="8"/>
  <c r="L118" i="8"/>
  <c r="M118" i="8"/>
  <c r="N118" i="8"/>
  <c r="O118" i="8"/>
  <c r="P118" i="8"/>
  <c r="Q118" i="8"/>
  <c r="R118" i="8"/>
  <c r="S118" i="8"/>
  <c r="T118" i="8"/>
  <c r="U118" i="8"/>
  <c r="V118" i="8"/>
  <c r="W118" i="8"/>
  <c r="X118" i="8"/>
  <c r="E118" i="8"/>
  <c r="G119" i="7"/>
  <c r="H119" i="7"/>
  <c r="I119" i="7"/>
  <c r="J119" i="7"/>
  <c r="K119" i="7"/>
  <c r="L119" i="7"/>
  <c r="M119" i="7"/>
  <c r="N119" i="7"/>
  <c r="O119" i="7"/>
  <c r="P119" i="7"/>
  <c r="Q119" i="7"/>
  <c r="R119" i="7"/>
  <c r="S119" i="7"/>
  <c r="T119" i="7"/>
  <c r="U119" i="7"/>
  <c r="V119" i="7"/>
  <c r="W119" i="7"/>
  <c r="X119" i="7"/>
  <c r="Y119" i="7"/>
  <c r="F119" i="7"/>
  <c r="F121" i="7"/>
  <c r="F117" i="7"/>
  <c r="F57" i="7"/>
  <c r="F38" i="7"/>
  <c r="F19" i="7"/>
  <c r="AB4" i="22"/>
  <c r="AB5" i="22"/>
  <c r="AB6" i="22"/>
  <c r="AB7" i="22"/>
  <c r="AB8" i="22"/>
  <c r="AB9" i="22"/>
  <c r="AB10" i="22"/>
  <c r="AB11" i="22"/>
  <c r="AB12" i="22"/>
  <c r="AB13" i="22"/>
  <c r="AB14" i="22"/>
  <c r="AB15" i="22"/>
  <c r="AB16" i="22"/>
  <c r="AB17" i="22"/>
  <c r="AB18" i="22"/>
  <c r="AB19" i="22"/>
  <c r="AB20" i="22"/>
  <c r="AB21" i="22"/>
  <c r="AB22" i="22"/>
  <c r="AB23" i="22"/>
  <c r="AB24" i="22"/>
  <c r="AB25" i="22"/>
  <c r="AB26" i="22"/>
  <c r="AB27" i="22"/>
  <c r="AB28" i="22"/>
  <c r="AB29" i="22"/>
  <c r="AB30" i="22"/>
  <c r="AB31" i="22"/>
  <c r="AB32" i="22"/>
  <c r="AB33" i="22"/>
  <c r="AB34" i="22"/>
  <c r="AB35" i="22"/>
  <c r="AB36" i="22"/>
  <c r="AB37" i="22"/>
  <c r="AB38" i="22"/>
  <c r="AB39" i="22"/>
  <c r="AB40" i="22"/>
  <c r="AB41" i="22"/>
  <c r="AB42" i="22"/>
  <c r="AB43" i="22"/>
  <c r="AB44" i="22"/>
  <c r="AB45" i="22"/>
  <c r="AB46" i="22"/>
  <c r="AB47" i="22"/>
  <c r="AB48" i="22"/>
  <c r="AB49" i="22"/>
  <c r="AB50" i="22"/>
  <c r="AB51" i="22"/>
  <c r="AB52" i="22"/>
  <c r="AB53" i="22"/>
  <c r="AB54" i="22"/>
  <c r="AB55" i="22"/>
  <c r="AB56" i="22"/>
  <c r="AB57" i="22"/>
  <c r="AB58" i="22"/>
  <c r="AB59" i="22"/>
  <c r="AB60" i="22"/>
  <c r="AB61" i="22"/>
  <c r="AB62" i="22"/>
  <c r="AB63" i="22"/>
  <c r="AB64" i="22"/>
  <c r="AB65" i="22"/>
  <c r="AB66" i="22"/>
  <c r="AB67" i="22"/>
  <c r="AB68" i="22"/>
  <c r="AB69" i="22"/>
  <c r="AB70" i="22"/>
  <c r="AB71" i="22"/>
  <c r="AB72" i="22"/>
  <c r="AB73" i="22"/>
  <c r="AB74" i="22"/>
  <c r="AB75" i="22"/>
  <c r="AB76" i="22"/>
  <c r="AB77" i="22"/>
  <c r="AB78" i="22"/>
  <c r="AB79" i="22"/>
  <c r="AB80" i="22"/>
  <c r="AB81" i="22"/>
  <c r="AB82" i="22"/>
  <c r="AB83" i="22"/>
  <c r="AB84" i="22"/>
  <c r="AB85" i="22"/>
  <c r="AB86" i="22"/>
  <c r="AB87" i="22"/>
  <c r="AB88" i="22"/>
  <c r="AB89" i="22"/>
  <c r="AB90" i="22"/>
  <c r="AB91" i="22"/>
  <c r="AB92" i="22"/>
  <c r="AB93" i="22"/>
  <c r="AB94" i="22"/>
  <c r="AB95" i="22"/>
  <c r="AB96" i="22"/>
  <c r="AB97" i="22"/>
  <c r="AB98" i="22"/>
  <c r="AB99" i="22"/>
  <c r="AB100" i="22"/>
  <c r="AB101" i="22"/>
  <c r="AB102" i="22"/>
  <c r="AB103" i="22"/>
  <c r="AB104" i="22"/>
  <c r="AB105" i="22"/>
  <c r="AB106" i="22"/>
  <c r="AB107" i="22"/>
  <c r="AB108" i="22"/>
  <c r="AB109" i="22"/>
  <c r="AB110" i="22"/>
  <c r="AB111" i="22"/>
  <c r="AB112" i="22"/>
  <c r="AB113" i="22"/>
  <c r="AB114" i="22"/>
  <c r="AB115" i="22"/>
  <c r="AB116" i="22"/>
  <c r="AB117" i="22"/>
  <c r="AB118" i="22"/>
  <c r="AB119" i="22"/>
  <c r="AB120" i="22"/>
  <c r="AB121" i="22"/>
  <c r="AB122" i="22"/>
  <c r="AB123" i="22"/>
  <c r="AB124" i="22"/>
  <c r="AB125" i="22"/>
  <c r="AB126" i="22"/>
  <c r="AB127" i="22"/>
  <c r="AB128" i="22"/>
  <c r="AB129" i="22"/>
  <c r="AB130" i="22"/>
  <c r="AB131" i="22"/>
  <c r="AB132" i="22"/>
  <c r="AB133" i="22"/>
  <c r="AB134" i="22"/>
  <c r="AB135" i="22"/>
  <c r="AB136" i="22"/>
  <c r="AB137" i="22"/>
  <c r="AB138" i="22"/>
  <c r="AB139" i="22"/>
  <c r="AB140" i="22"/>
  <c r="AB141" i="22"/>
  <c r="AB142" i="22"/>
  <c r="AB143" i="22"/>
  <c r="AB144" i="22"/>
  <c r="AB145" i="22"/>
  <c r="AB146" i="22"/>
  <c r="AB147" i="22"/>
  <c r="AB148" i="22"/>
  <c r="AB149" i="22"/>
  <c r="AB150" i="22"/>
  <c r="AB151" i="22"/>
  <c r="AB152" i="22"/>
  <c r="AB153" i="22"/>
  <c r="AB154" i="22"/>
  <c r="AB155" i="22"/>
  <c r="AB156" i="22"/>
  <c r="AB157" i="22"/>
  <c r="AB158" i="22"/>
  <c r="AB159" i="22"/>
  <c r="AB160" i="22"/>
  <c r="AB161" i="22"/>
  <c r="AB162" i="22"/>
  <c r="Z4" i="22"/>
  <c r="Z5" i="22"/>
  <c r="Z6" i="22"/>
  <c r="Z7" i="22"/>
  <c r="Z8" i="22"/>
  <c r="Z9" i="22"/>
  <c r="Z10" i="22"/>
  <c r="Z11" i="22"/>
  <c r="Z12" i="22"/>
  <c r="Z13" i="22"/>
  <c r="Z14" i="22"/>
  <c r="Z15" i="22"/>
  <c r="Z16" i="22"/>
  <c r="Z17" i="22"/>
  <c r="Z18" i="22"/>
  <c r="Z19" i="22"/>
  <c r="Z20" i="22"/>
  <c r="Z21" i="22"/>
  <c r="Z22" i="22"/>
  <c r="Z23" i="22"/>
  <c r="Z24" i="22"/>
  <c r="Z25" i="22"/>
  <c r="Z26" i="22"/>
  <c r="Z27" i="22"/>
  <c r="Z28" i="22"/>
  <c r="Z29" i="22"/>
  <c r="Z30" i="22"/>
  <c r="Z31" i="22"/>
  <c r="Z32" i="22"/>
  <c r="Z33" i="22"/>
  <c r="Z34" i="22"/>
  <c r="Z35" i="22"/>
  <c r="Z36" i="22"/>
  <c r="Z37" i="22"/>
  <c r="Z38" i="22"/>
  <c r="Z39" i="22"/>
  <c r="Z40" i="22"/>
  <c r="Z41" i="22"/>
  <c r="Z42" i="22"/>
  <c r="Z43" i="22"/>
  <c r="Z44" i="22"/>
  <c r="Z45" i="22"/>
  <c r="Z46" i="22"/>
  <c r="Z47" i="22"/>
  <c r="Z48" i="22"/>
  <c r="Z49" i="22"/>
  <c r="Z50" i="22"/>
  <c r="Z51" i="22"/>
  <c r="Z52" i="22"/>
  <c r="Z53" i="22"/>
  <c r="Z54" i="22"/>
  <c r="Z55" i="22"/>
  <c r="Z56" i="22"/>
  <c r="Z57" i="22"/>
  <c r="Z58" i="22"/>
  <c r="Z59" i="22"/>
  <c r="Z60" i="22"/>
  <c r="Z61" i="22"/>
  <c r="Z62" i="22"/>
  <c r="Z63" i="22"/>
  <c r="Z64" i="22"/>
  <c r="Z65" i="22"/>
  <c r="Z66" i="22"/>
  <c r="Z67" i="22"/>
  <c r="Z68" i="22"/>
  <c r="Z69" i="22"/>
  <c r="Z70" i="22"/>
  <c r="Z71" i="22"/>
  <c r="Z72" i="22"/>
  <c r="Z73" i="22"/>
  <c r="Z74" i="22"/>
  <c r="Z75" i="22"/>
  <c r="Z76" i="22"/>
  <c r="Z77" i="22"/>
  <c r="Z78" i="22"/>
  <c r="Z79" i="22"/>
  <c r="Z80" i="22"/>
  <c r="Z81" i="22"/>
  <c r="Z82" i="22"/>
  <c r="Z83" i="22"/>
  <c r="Z84" i="22"/>
  <c r="Z85" i="22"/>
  <c r="Z86" i="22"/>
  <c r="Z87" i="22"/>
  <c r="Z88" i="22"/>
  <c r="Z89" i="22"/>
  <c r="Z90" i="22"/>
  <c r="Z91" i="22"/>
  <c r="Z92" i="22"/>
  <c r="Z93" i="22"/>
  <c r="Z94" i="22"/>
  <c r="Z95" i="22"/>
  <c r="Z96" i="22"/>
  <c r="Z97" i="22"/>
  <c r="Z98" i="22"/>
  <c r="Z99" i="22"/>
  <c r="Z100" i="22"/>
  <c r="Z101" i="22"/>
  <c r="Z102" i="22"/>
  <c r="Z103" i="22"/>
  <c r="Z104" i="22"/>
  <c r="Z105" i="22"/>
  <c r="Z106" i="22"/>
  <c r="Z107" i="22"/>
  <c r="Z108" i="22"/>
  <c r="Z109" i="22"/>
  <c r="Z110" i="22"/>
  <c r="Z111" i="22"/>
  <c r="Z112" i="22"/>
  <c r="Z113" i="22"/>
  <c r="Z114" i="22"/>
  <c r="Z115" i="22"/>
  <c r="Z116" i="22"/>
  <c r="Z117" i="22"/>
  <c r="Z118" i="22"/>
  <c r="Z119" i="22"/>
  <c r="Z120" i="22"/>
  <c r="Z121" i="22"/>
  <c r="Z122" i="22"/>
  <c r="Z123" i="22"/>
  <c r="Z124" i="22"/>
  <c r="Z125" i="22"/>
  <c r="Z126" i="22"/>
  <c r="Z127" i="22"/>
  <c r="Z128" i="22"/>
  <c r="Z129" i="22"/>
  <c r="Z130" i="22"/>
  <c r="Z131" i="22"/>
  <c r="Z132" i="22"/>
  <c r="Z133" i="22"/>
  <c r="Z134" i="22"/>
  <c r="Z135" i="22"/>
  <c r="Z136" i="22"/>
  <c r="Z137" i="22"/>
  <c r="Z138" i="22"/>
  <c r="Z139" i="22"/>
  <c r="Z140" i="22"/>
  <c r="Z141" i="22"/>
  <c r="Z142" i="22"/>
  <c r="Z143" i="22"/>
  <c r="Z144" i="22"/>
  <c r="Z145" i="22"/>
  <c r="Z146" i="22"/>
  <c r="Z147" i="22"/>
  <c r="Z148" i="22"/>
  <c r="Z149" i="22"/>
  <c r="Z150" i="22"/>
  <c r="Z151" i="22"/>
  <c r="Z152" i="22"/>
  <c r="Z153" i="22"/>
  <c r="Z154" i="22"/>
  <c r="Z155" i="22"/>
  <c r="Z156" i="22"/>
  <c r="Z157" i="22"/>
  <c r="Z158" i="22"/>
  <c r="Z159" i="22"/>
  <c r="Z160" i="22"/>
  <c r="Z161" i="22"/>
  <c r="Z162" i="22"/>
  <c r="X4" i="22"/>
  <c r="X5" i="22"/>
  <c r="X6" i="22"/>
  <c r="X7" i="22"/>
  <c r="X8" i="22"/>
  <c r="X9" i="22"/>
  <c r="X10" i="22"/>
  <c r="X11" i="22"/>
  <c r="X12" i="22"/>
  <c r="X13" i="22"/>
  <c r="X14" i="22"/>
  <c r="X15" i="22"/>
  <c r="X16" i="22"/>
  <c r="X17" i="22"/>
  <c r="X18" i="22"/>
  <c r="X19" i="22"/>
  <c r="X20" i="22"/>
  <c r="X21" i="22"/>
  <c r="X22" i="22"/>
  <c r="X23" i="22"/>
  <c r="X24" i="22"/>
  <c r="X25" i="22"/>
  <c r="X26" i="22"/>
  <c r="X27" i="22"/>
  <c r="X28" i="22"/>
  <c r="X29" i="22"/>
  <c r="X30" i="22"/>
  <c r="X31" i="22"/>
  <c r="X32" i="22"/>
  <c r="X33" i="22"/>
  <c r="X34" i="22"/>
  <c r="X35" i="22"/>
  <c r="X36" i="22"/>
  <c r="X37" i="22"/>
  <c r="X38" i="22"/>
  <c r="X39" i="22"/>
  <c r="X40" i="22"/>
  <c r="X41" i="22"/>
  <c r="X42" i="22"/>
  <c r="X43" i="22"/>
  <c r="X44" i="22"/>
  <c r="X45" i="22"/>
  <c r="X46" i="22"/>
  <c r="X47" i="22"/>
  <c r="X48" i="22"/>
  <c r="X49" i="22"/>
  <c r="X50" i="22"/>
  <c r="X51" i="22"/>
  <c r="X52" i="22"/>
  <c r="X53" i="22"/>
  <c r="X54" i="22"/>
  <c r="X55" i="22"/>
  <c r="X56" i="22"/>
  <c r="X57" i="22"/>
  <c r="X58" i="22"/>
  <c r="X59" i="22"/>
  <c r="X60" i="22"/>
  <c r="X61" i="22"/>
  <c r="X62" i="22"/>
  <c r="X63" i="22"/>
  <c r="X64" i="22"/>
  <c r="X65" i="22"/>
  <c r="X66" i="22"/>
  <c r="X67" i="22"/>
  <c r="X68" i="22"/>
  <c r="X69" i="22"/>
  <c r="X70" i="22"/>
  <c r="X71" i="22"/>
  <c r="X72" i="22"/>
  <c r="X73" i="22"/>
  <c r="X74" i="22"/>
  <c r="X75" i="22"/>
  <c r="X76" i="22"/>
  <c r="X77" i="22"/>
  <c r="X78" i="22"/>
  <c r="X79" i="22"/>
  <c r="X80" i="22"/>
  <c r="X81" i="22"/>
  <c r="X82" i="22"/>
  <c r="X83" i="22"/>
  <c r="X84" i="22"/>
  <c r="X85" i="22"/>
  <c r="X86" i="22"/>
  <c r="X87" i="22"/>
  <c r="X88" i="22"/>
  <c r="X89" i="22"/>
  <c r="X90" i="22"/>
  <c r="X91" i="22"/>
  <c r="X92" i="22"/>
  <c r="X93" i="22"/>
  <c r="X94" i="22"/>
  <c r="X95" i="22"/>
  <c r="X96" i="22"/>
  <c r="X97" i="22"/>
  <c r="X98" i="22"/>
  <c r="X99" i="22"/>
  <c r="X100" i="22"/>
  <c r="X101" i="22"/>
  <c r="X102" i="22"/>
  <c r="X103" i="22"/>
  <c r="X104" i="22"/>
  <c r="X105" i="22"/>
  <c r="X106" i="22"/>
  <c r="X107" i="22"/>
  <c r="X108" i="22"/>
  <c r="X109" i="22"/>
  <c r="X110" i="22"/>
  <c r="X111" i="22"/>
  <c r="X112" i="22"/>
  <c r="X113" i="22"/>
  <c r="X114" i="22"/>
  <c r="X115" i="22"/>
  <c r="X116" i="22"/>
  <c r="X117" i="22"/>
  <c r="X118" i="22"/>
  <c r="X119" i="22"/>
  <c r="X120" i="22"/>
  <c r="X121" i="22"/>
  <c r="X122" i="22"/>
  <c r="X123" i="22"/>
  <c r="X124" i="22"/>
  <c r="X125" i="22"/>
  <c r="X126" i="22"/>
  <c r="X127" i="22"/>
  <c r="X128" i="22"/>
  <c r="X129" i="22"/>
  <c r="X130" i="22"/>
  <c r="X131" i="22"/>
  <c r="X132" i="22"/>
  <c r="X133" i="22"/>
  <c r="X134" i="22"/>
  <c r="X135" i="22"/>
  <c r="X136" i="22"/>
  <c r="X137" i="22"/>
  <c r="X138" i="22"/>
  <c r="X139" i="22"/>
  <c r="X140" i="22"/>
  <c r="X141" i="22"/>
  <c r="X142" i="22"/>
  <c r="X143" i="22"/>
  <c r="X144" i="22"/>
  <c r="X145" i="22"/>
  <c r="X146" i="22"/>
  <c r="X147" i="22"/>
  <c r="X148" i="22"/>
  <c r="X149" i="22"/>
  <c r="X150" i="22"/>
  <c r="X151" i="22"/>
  <c r="X152" i="22"/>
  <c r="X153" i="22"/>
  <c r="X154" i="22"/>
  <c r="X155" i="22"/>
  <c r="X156" i="22"/>
  <c r="X157" i="22"/>
  <c r="X158" i="22"/>
  <c r="X159" i="22"/>
  <c r="X160" i="22"/>
  <c r="X161" i="22"/>
  <c r="X162" i="22"/>
  <c r="AD3" i="22"/>
  <c r="AB3" i="22"/>
  <c r="Z3" i="22"/>
  <c r="X3" i="22"/>
  <c r="V4" i="22"/>
  <c r="V5" i="22"/>
  <c r="V6" i="22"/>
  <c r="V7" i="22"/>
  <c r="V8" i="22"/>
  <c r="V9" i="22"/>
  <c r="V10" i="22"/>
  <c r="V11" i="22"/>
  <c r="V12" i="22"/>
  <c r="V13" i="22"/>
  <c r="V14" i="22"/>
  <c r="V15" i="22"/>
  <c r="V16" i="22"/>
  <c r="V17" i="22"/>
  <c r="V18" i="22"/>
  <c r="V19" i="22"/>
  <c r="V20" i="22"/>
  <c r="V21" i="22"/>
  <c r="V22" i="22"/>
  <c r="V23" i="22"/>
  <c r="V24" i="22"/>
  <c r="V25" i="22"/>
  <c r="V26" i="22"/>
  <c r="V27" i="22"/>
  <c r="V28" i="22"/>
  <c r="V29" i="22"/>
  <c r="V30" i="22"/>
  <c r="V31" i="22"/>
  <c r="V32" i="22"/>
  <c r="V33" i="22"/>
  <c r="V34" i="22"/>
  <c r="V35" i="22"/>
  <c r="V36" i="22"/>
  <c r="V37" i="22"/>
  <c r="V38" i="22"/>
  <c r="V39" i="22"/>
  <c r="V40" i="22"/>
  <c r="V41" i="22"/>
  <c r="V42" i="22"/>
  <c r="V43" i="22"/>
  <c r="V44" i="22"/>
  <c r="V45" i="22"/>
  <c r="V46" i="22"/>
  <c r="V47" i="22"/>
  <c r="V48" i="22"/>
  <c r="V49" i="22"/>
  <c r="V50" i="22"/>
  <c r="V51" i="22"/>
  <c r="V52" i="22"/>
  <c r="V53" i="22"/>
  <c r="V54" i="22"/>
  <c r="V55" i="22"/>
  <c r="V56" i="22"/>
  <c r="V57" i="22"/>
  <c r="V58" i="22"/>
  <c r="V59" i="22"/>
  <c r="V60" i="22"/>
  <c r="V61" i="22"/>
  <c r="V62" i="22"/>
  <c r="V63" i="22"/>
  <c r="V64" i="22"/>
  <c r="V65" i="22"/>
  <c r="V66" i="22"/>
  <c r="V67" i="22"/>
  <c r="V68" i="22"/>
  <c r="V69" i="22"/>
  <c r="V70" i="22"/>
  <c r="V71" i="22"/>
  <c r="V72" i="22"/>
  <c r="V73" i="22"/>
  <c r="V74" i="22"/>
  <c r="V75" i="22"/>
  <c r="V76" i="22"/>
  <c r="V77" i="22"/>
  <c r="V78" i="22"/>
  <c r="V79" i="22"/>
  <c r="V80" i="22"/>
  <c r="V81" i="22"/>
  <c r="V82" i="22"/>
  <c r="V83" i="22"/>
  <c r="V84" i="22"/>
  <c r="V85" i="22"/>
  <c r="V86" i="22"/>
  <c r="V87" i="22"/>
  <c r="V88" i="22"/>
  <c r="V89" i="22"/>
  <c r="V90" i="22"/>
  <c r="V91" i="22"/>
  <c r="V92" i="22"/>
  <c r="V93" i="22"/>
  <c r="V94" i="22"/>
  <c r="V95" i="22"/>
  <c r="V96" i="22"/>
  <c r="V97" i="22"/>
  <c r="V98" i="22"/>
  <c r="V99" i="22"/>
  <c r="V100" i="22"/>
  <c r="V101" i="22"/>
  <c r="V102" i="22"/>
  <c r="V103" i="22"/>
  <c r="V104" i="22"/>
  <c r="V105" i="22"/>
  <c r="V106" i="22"/>
  <c r="V107" i="22"/>
  <c r="V108" i="22"/>
  <c r="V109" i="22"/>
  <c r="V110" i="22"/>
  <c r="V111" i="22"/>
  <c r="V112" i="22"/>
  <c r="V113" i="22"/>
  <c r="V114" i="22"/>
  <c r="V115" i="22"/>
  <c r="V116" i="22"/>
  <c r="V117" i="22"/>
  <c r="V118" i="22"/>
  <c r="V119" i="22"/>
  <c r="V120" i="22"/>
  <c r="V121" i="22"/>
  <c r="V122" i="22"/>
  <c r="V123" i="22"/>
  <c r="V124" i="22"/>
  <c r="V125" i="22"/>
  <c r="V126" i="22"/>
  <c r="V127" i="22"/>
  <c r="V128" i="22"/>
  <c r="V129" i="22"/>
  <c r="V130" i="22"/>
  <c r="V131" i="22"/>
  <c r="V132" i="22"/>
  <c r="V133" i="22"/>
  <c r="V134" i="22"/>
  <c r="V135" i="22"/>
  <c r="V136" i="22"/>
  <c r="V137" i="22"/>
  <c r="V138" i="22"/>
  <c r="V139" i="22"/>
  <c r="V140" i="22"/>
  <c r="V141" i="22"/>
  <c r="V142" i="22"/>
  <c r="V143" i="22"/>
  <c r="V144" i="22"/>
  <c r="V145" i="22"/>
  <c r="V146" i="22"/>
  <c r="V147" i="22"/>
  <c r="V148" i="22"/>
  <c r="V149" i="22"/>
  <c r="V150" i="22"/>
  <c r="V151" i="22"/>
  <c r="V152" i="22"/>
  <c r="V153" i="22"/>
  <c r="V154" i="22"/>
  <c r="V155" i="22"/>
  <c r="V156" i="22"/>
  <c r="V157" i="22"/>
  <c r="V158" i="22"/>
  <c r="V159" i="22"/>
  <c r="V160" i="22"/>
  <c r="V161" i="22"/>
  <c r="V162" i="22"/>
  <c r="V3" i="22"/>
  <c r="Q180" i="35" l="1"/>
  <c r="P180" i="35"/>
  <c r="P24" i="35"/>
  <c r="P25" i="35"/>
  <c r="P26" i="35"/>
  <c r="P27" i="35"/>
  <c r="P28" i="35"/>
  <c r="P29" i="35"/>
  <c r="P30" i="35"/>
  <c r="P31" i="35"/>
  <c r="P32" i="35"/>
  <c r="P33" i="35"/>
  <c r="P34" i="35"/>
  <c r="P35" i="35"/>
  <c r="P36" i="35"/>
  <c r="P37" i="35"/>
  <c r="P38" i="35"/>
  <c r="P39" i="35"/>
  <c r="P40" i="35"/>
  <c r="P41" i="35"/>
  <c r="P42" i="35"/>
  <c r="P43" i="35"/>
  <c r="P44" i="35"/>
  <c r="P46" i="35"/>
  <c r="P47" i="35"/>
  <c r="P48" i="35"/>
  <c r="P49" i="35"/>
  <c r="P50" i="35"/>
  <c r="P51" i="35"/>
  <c r="P52" i="35"/>
  <c r="P53" i="35"/>
  <c r="P54" i="35"/>
  <c r="P55" i="35"/>
  <c r="P56" i="35"/>
  <c r="P57" i="35"/>
  <c r="P58" i="35"/>
  <c r="P59" i="35"/>
  <c r="P60" i="35"/>
  <c r="P61" i="35"/>
  <c r="P62" i="35"/>
  <c r="P63" i="35"/>
  <c r="P64" i="35"/>
  <c r="P65" i="35"/>
  <c r="P66" i="35"/>
  <c r="P68" i="35"/>
  <c r="P69" i="35"/>
  <c r="P70" i="35"/>
  <c r="P71" i="35"/>
  <c r="P72" i="35"/>
  <c r="P73" i="35"/>
  <c r="P74" i="35"/>
  <c r="P75" i="35"/>
  <c r="P76" i="35"/>
  <c r="P77" i="35"/>
  <c r="P78" i="35"/>
  <c r="P79" i="35"/>
  <c r="P80" i="35"/>
  <c r="P81" i="35"/>
  <c r="P82" i="35"/>
  <c r="P83" i="35"/>
  <c r="P84" i="35"/>
  <c r="P85" i="35"/>
  <c r="P86" i="35"/>
  <c r="P87" i="35"/>
  <c r="P88" i="35"/>
  <c r="P90" i="35"/>
  <c r="P91" i="35"/>
  <c r="P92" i="35"/>
  <c r="P93" i="35"/>
  <c r="P94" i="35"/>
  <c r="P95" i="35"/>
  <c r="P96" i="35"/>
  <c r="P97" i="35"/>
  <c r="P98" i="35"/>
  <c r="P99" i="35"/>
  <c r="P100" i="35"/>
  <c r="P101" i="35"/>
  <c r="P102" i="35"/>
  <c r="P103" i="35"/>
  <c r="P104" i="35"/>
  <c r="P105" i="35"/>
  <c r="P106" i="35"/>
  <c r="P107" i="35"/>
  <c r="P108" i="35"/>
  <c r="P109" i="35"/>
  <c r="P110" i="35"/>
  <c r="P112" i="35"/>
  <c r="P113" i="35"/>
  <c r="P114" i="35"/>
  <c r="P115" i="35"/>
  <c r="P116" i="35"/>
  <c r="P117" i="35"/>
  <c r="P118" i="35"/>
  <c r="P119" i="35"/>
  <c r="P120" i="35"/>
  <c r="P121" i="35"/>
  <c r="P122" i="35"/>
  <c r="P123" i="35"/>
  <c r="P124" i="35"/>
  <c r="P125" i="35"/>
  <c r="P126" i="35"/>
  <c r="P127" i="35"/>
  <c r="P128" i="35"/>
  <c r="P129" i="35"/>
  <c r="P130" i="35"/>
  <c r="P131" i="35"/>
  <c r="P132" i="35"/>
  <c r="P134" i="35"/>
  <c r="P135" i="35"/>
  <c r="P136" i="35"/>
  <c r="P137" i="35"/>
  <c r="P138" i="35"/>
  <c r="P139" i="35"/>
  <c r="P140" i="35"/>
  <c r="P141" i="35"/>
  <c r="P142" i="35"/>
  <c r="P143" i="35"/>
  <c r="P144" i="35"/>
  <c r="P145" i="35"/>
  <c r="P146" i="35"/>
  <c r="P147" i="35"/>
  <c r="P148" i="35"/>
  <c r="P149" i="35"/>
  <c r="P150" i="35"/>
  <c r="P151" i="35"/>
  <c r="P152" i="35"/>
  <c r="P153" i="35"/>
  <c r="P154" i="35"/>
  <c r="P156" i="35"/>
  <c r="P157" i="35"/>
  <c r="P158" i="35"/>
  <c r="P159" i="35"/>
  <c r="P160" i="35"/>
  <c r="P161" i="35"/>
  <c r="P162" i="35"/>
  <c r="P163" i="35"/>
  <c r="P164" i="35"/>
  <c r="P165" i="35"/>
  <c r="P166" i="35"/>
  <c r="P167" i="35"/>
  <c r="P168" i="35"/>
  <c r="P169" i="35"/>
  <c r="P170" i="35"/>
  <c r="P171" i="35"/>
  <c r="P172" i="35"/>
  <c r="P173" i="35"/>
  <c r="P174" i="35"/>
  <c r="P175" i="35"/>
  <c r="P176" i="35"/>
  <c r="T22" i="35"/>
  <c r="S22" i="35"/>
  <c r="P22" i="35"/>
  <c r="P4" i="35"/>
  <c r="P5" i="35"/>
  <c r="P6" i="35"/>
  <c r="P7" i="35"/>
  <c r="P8" i="35"/>
  <c r="P9" i="35"/>
  <c r="P10" i="35"/>
  <c r="P11" i="35"/>
  <c r="P12" i="35"/>
  <c r="P13" i="35"/>
  <c r="P14" i="35"/>
  <c r="P15" i="35"/>
  <c r="P16" i="35"/>
  <c r="P17" i="35"/>
  <c r="P18" i="35"/>
  <c r="P19" i="35"/>
  <c r="P20" i="35"/>
  <c r="P21" i="35"/>
  <c r="P3" i="35"/>
  <c r="S4" i="35"/>
  <c r="S5" i="35"/>
  <c r="S6" i="35"/>
  <c r="S7" i="35"/>
  <c r="S8" i="35"/>
  <c r="S9" i="35"/>
  <c r="S10" i="35"/>
  <c r="S11" i="35"/>
  <c r="S12" i="35"/>
  <c r="S13" i="35"/>
  <c r="S14" i="35"/>
  <c r="S15" i="35"/>
  <c r="S16" i="35"/>
  <c r="S17" i="35"/>
  <c r="S18" i="35"/>
  <c r="S19" i="35"/>
  <c r="S20" i="35"/>
  <c r="S21" i="35"/>
  <c r="S3" i="35"/>
  <c r="T4" i="35"/>
  <c r="T5" i="35"/>
  <c r="T6" i="35"/>
  <c r="T7" i="35"/>
  <c r="T8" i="35"/>
  <c r="T9" i="35"/>
  <c r="T10" i="35"/>
  <c r="T11" i="35"/>
  <c r="T12" i="35"/>
  <c r="T13" i="35"/>
  <c r="T14" i="35"/>
  <c r="T15" i="35"/>
  <c r="T16" i="35"/>
  <c r="T17" i="35"/>
  <c r="T18" i="35"/>
  <c r="T19" i="35"/>
  <c r="T20" i="35"/>
  <c r="T21" i="35"/>
  <c r="T3" i="35"/>
  <c r="S5" i="20"/>
  <c r="S6" i="20"/>
  <c r="S7" i="20"/>
  <c r="S8" i="20"/>
  <c r="S9" i="20"/>
  <c r="S10" i="20"/>
  <c r="S11" i="20"/>
  <c r="S12" i="20"/>
  <c r="S13" i="20"/>
  <c r="S14" i="20"/>
  <c r="S15" i="20"/>
  <c r="S16" i="20"/>
  <c r="S17" i="20"/>
  <c r="S18" i="20"/>
  <c r="S19" i="20"/>
  <c r="S20" i="20"/>
  <c r="S21" i="20"/>
  <c r="S22" i="20"/>
  <c r="S23" i="20"/>
  <c r="S4" i="20"/>
  <c r="T5" i="20"/>
  <c r="T6" i="20"/>
  <c r="T7" i="20"/>
  <c r="T8" i="20"/>
  <c r="T9" i="20"/>
  <c r="T10" i="20"/>
  <c r="T11" i="20"/>
  <c r="T12" i="20"/>
  <c r="T13" i="20"/>
  <c r="T14" i="20"/>
  <c r="T15" i="20"/>
  <c r="T16" i="20"/>
  <c r="T17" i="20"/>
  <c r="T18" i="20"/>
  <c r="T19" i="20"/>
  <c r="T20" i="20"/>
  <c r="T21" i="20"/>
  <c r="T22" i="20"/>
  <c r="T23" i="20"/>
  <c r="T4" i="20"/>
  <c r="S26" i="32"/>
  <c r="S27" i="32"/>
  <c r="S28" i="32"/>
  <c r="S29" i="32"/>
  <c r="S30" i="32"/>
  <c r="S31" i="32"/>
  <c r="S32" i="32"/>
  <c r="S33" i="32"/>
  <c r="S34" i="32"/>
  <c r="S35" i="32"/>
  <c r="S36" i="32"/>
  <c r="S37" i="32"/>
  <c r="S38" i="32"/>
  <c r="S39" i="32"/>
  <c r="S40" i="32"/>
  <c r="S41" i="32"/>
  <c r="S42" i="32"/>
  <c r="S43" i="32"/>
  <c r="S44" i="32"/>
  <c r="S25" i="32"/>
  <c r="T26" i="32"/>
  <c r="T27" i="32"/>
  <c r="T28" i="32"/>
  <c r="T29" i="32"/>
  <c r="T30" i="32"/>
  <c r="T31" i="32"/>
  <c r="T32" i="32"/>
  <c r="T33" i="32"/>
  <c r="T34" i="32"/>
  <c r="T35" i="32"/>
  <c r="T36" i="32"/>
  <c r="T37" i="32"/>
  <c r="T38" i="32"/>
  <c r="T39" i="32"/>
  <c r="T40" i="32"/>
  <c r="T41" i="32"/>
  <c r="T42" i="32"/>
  <c r="T43" i="32"/>
  <c r="T44" i="32"/>
  <c r="T25" i="32"/>
  <c r="P4" i="32"/>
  <c r="P5" i="32"/>
  <c r="P6" i="32"/>
  <c r="P7" i="32"/>
  <c r="P8" i="32"/>
  <c r="P9" i="32"/>
  <c r="P10" i="32"/>
  <c r="P11" i="32"/>
  <c r="P12" i="32"/>
  <c r="P13" i="32"/>
  <c r="P14" i="32"/>
  <c r="P15" i="32"/>
  <c r="P16" i="32"/>
  <c r="P17" i="32"/>
  <c r="P18" i="32"/>
  <c r="P19" i="32"/>
  <c r="P20" i="32"/>
  <c r="P21" i="32"/>
  <c r="P22" i="32"/>
  <c r="P3" i="32"/>
  <c r="Q4" i="32"/>
  <c r="Q5" i="32"/>
  <c r="Q6" i="32"/>
  <c r="Q7" i="32"/>
  <c r="Q8" i="32"/>
  <c r="Q9" i="32"/>
  <c r="Q10" i="32"/>
  <c r="Q11" i="32"/>
  <c r="Q12" i="32"/>
  <c r="Q13" i="32"/>
  <c r="Q14" i="32"/>
  <c r="Q15" i="32"/>
  <c r="Q16" i="32"/>
  <c r="Q17" i="32"/>
  <c r="Q18" i="32"/>
  <c r="Q19" i="32"/>
  <c r="Q20" i="32"/>
  <c r="Q21" i="32"/>
  <c r="Q22" i="32"/>
  <c r="Q3" i="32"/>
  <c r="R4" i="32"/>
  <c r="R5" i="32"/>
  <c r="R6" i="32"/>
  <c r="R7" i="32"/>
  <c r="R8" i="32"/>
  <c r="R9" i="32"/>
  <c r="R10" i="32"/>
  <c r="R11" i="32"/>
  <c r="R12" i="32"/>
  <c r="R13" i="32"/>
  <c r="R14" i="32"/>
  <c r="R15" i="32"/>
  <c r="R16" i="32"/>
  <c r="R17" i="32"/>
  <c r="R18" i="32"/>
  <c r="R19" i="32"/>
  <c r="R20" i="32"/>
  <c r="R21" i="32"/>
  <c r="R22" i="32"/>
  <c r="R3" i="32"/>
  <c r="S4" i="32"/>
  <c r="S5" i="32"/>
  <c r="S6" i="32"/>
  <c r="S7" i="32"/>
  <c r="S8" i="32"/>
  <c r="S9" i="32"/>
  <c r="S10" i="32"/>
  <c r="S11" i="32"/>
  <c r="S12" i="32"/>
  <c r="S13" i="32"/>
  <c r="S14" i="32"/>
  <c r="S15" i="32"/>
  <c r="S16" i="32"/>
  <c r="S17" i="32"/>
  <c r="S18" i="32"/>
  <c r="S19" i="32"/>
  <c r="S20" i="32"/>
  <c r="S21" i="32"/>
  <c r="S22" i="32"/>
  <c r="S3" i="32"/>
  <c r="T4" i="32"/>
  <c r="T5" i="32"/>
  <c r="T6" i="32"/>
  <c r="T7" i="32"/>
  <c r="T8" i="32"/>
  <c r="T9" i="32"/>
  <c r="T10" i="32"/>
  <c r="T11" i="32"/>
  <c r="T12" i="32"/>
  <c r="T13" i="32"/>
  <c r="T14" i="32"/>
  <c r="T15" i="32"/>
  <c r="T16" i="32"/>
  <c r="T17" i="32"/>
  <c r="T18" i="32"/>
  <c r="T19" i="32"/>
  <c r="T20" i="32"/>
  <c r="T21" i="32"/>
  <c r="T22" i="32"/>
  <c r="T3" i="32"/>
  <c r="FJ4" i="4" l="1"/>
  <c r="FJ5" i="4"/>
  <c r="FJ6" i="4"/>
  <c r="FJ7" i="4"/>
  <c r="FJ8" i="4"/>
  <c r="FJ9" i="4"/>
  <c r="FJ10" i="4"/>
  <c r="FJ11" i="4"/>
  <c r="FJ12" i="4"/>
  <c r="FJ13" i="4"/>
  <c r="FJ14" i="4"/>
  <c r="FJ15" i="4"/>
  <c r="FJ16" i="4"/>
  <c r="FJ17" i="4"/>
  <c r="FK4" i="3"/>
  <c r="FK5" i="3"/>
  <c r="FK6" i="3"/>
  <c r="FK7" i="3"/>
  <c r="FK8" i="3"/>
  <c r="FK9" i="3"/>
  <c r="FK10" i="3"/>
  <c r="FK11" i="3"/>
  <c r="FK12" i="3"/>
  <c r="FK13" i="3"/>
  <c r="FK14" i="3"/>
  <c r="FK15" i="3"/>
  <c r="FK16" i="3"/>
  <c r="FK17" i="3"/>
  <c r="FK5" i="2"/>
  <c r="FK6" i="2"/>
  <c r="FK7" i="2"/>
  <c r="FK8" i="2"/>
  <c r="FK9" i="2"/>
  <c r="FK10" i="2"/>
  <c r="FK11" i="2"/>
  <c r="FK12" i="2"/>
  <c r="FK13" i="2"/>
  <c r="FK14" i="2"/>
  <c r="FK15" i="2"/>
  <c r="FK17" i="2"/>
  <c r="FK18" i="2"/>
  <c r="FK16" i="2"/>
  <c r="FK4" i="2"/>
  <c r="FK3" i="3"/>
  <c r="FJ3" i="4"/>
  <c r="FJ4" i="5"/>
  <c r="FJ5" i="5"/>
  <c r="FJ6" i="5"/>
  <c r="FJ7" i="5"/>
  <c r="FJ8" i="5"/>
  <c r="FJ9" i="5"/>
  <c r="FJ10" i="5"/>
  <c r="FJ11" i="5"/>
  <c r="FJ12" i="5"/>
  <c r="FJ13" i="5"/>
  <c r="FJ14" i="5"/>
  <c r="FJ15" i="5"/>
  <c r="FJ16" i="5"/>
  <c r="FJ17" i="5"/>
  <c r="FJ3" i="5"/>
  <c r="FJ4" i="6"/>
  <c r="FJ5" i="6"/>
  <c r="FJ6" i="6"/>
  <c r="FJ7" i="6"/>
  <c r="FJ8" i="6"/>
  <c r="FJ9" i="6"/>
  <c r="FJ10" i="6"/>
  <c r="FJ11" i="6"/>
  <c r="FJ12" i="6"/>
  <c r="FJ13" i="6"/>
  <c r="FJ14" i="6"/>
  <c r="FJ15" i="6"/>
  <c r="FJ16" i="6"/>
  <c r="FJ17" i="6"/>
  <c r="FJ3" i="6"/>
  <c r="G56" i="7" l="1"/>
  <c r="H56" i="7"/>
  <c r="I56" i="7"/>
  <c r="J56" i="7"/>
  <c r="K56" i="7"/>
  <c r="L56" i="7"/>
  <c r="M56" i="7"/>
  <c r="N56" i="7"/>
  <c r="O56" i="7"/>
  <c r="P56" i="7"/>
  <c r="Q56" i="7"/>
  <c r="R56" i="7"/>
  <c r="S56" i="7"/>
  <c r="T56" i="7"/>
  <c r="U56" i="7"/>
  <c r="V56" i="7"/>
  <c r="W56" i="7"/>
  <c r="X56" i="7"/>
  <c r="Y56" i="7"/>
  <c r="G76" i="7"/>
  <c r="H76" i="7"/>
  <c r="I76" i="7"/>
  <c r="J76" i="7"/>
  <c r="K76" i="7"/>
  <c r="L76" i="7"/>
  <c r="M76" i="7"/>
  <c r="N76" i="7"/>
  <c r="O76" i="7"/>
  <c r="P76" i="7"/>
  <c r="Q76" i="7"/>
  <c r="R76" i="7"/>
  <c r="S76" i="7"/>
  <c r="T76" i="7"/>
  <c r="U76" i="7"/>
  <c r="V76" i="7"/>
  <c r="W76" i="7"/>
  <c r="X76" i="7"/>
  <c r="Y76" i="7"/>
  <c r="G96" i="7"/>
  <c r="H96" i="7"/>
  <c r="I96" i="7"/>
  <c r="J96" i="7"/>
  <c r="K96" i="7"/>
  <c r="L96" i="7"/>
  <c r="M96" i="7"/>
  <c r="N96" i="7"/>
  <c r="O96" i="7"/>
  <c r="P96" i="7"/>
  <c r="Q96" i="7"/>
  <c r="R96" i="7"/>
  <c r="S96" i="7"/>
  <c r="T96" i="7"/>
  <c r="U96" i="7"/>
  <c r="V96" i="7"/>
  <c r="W96" i="7"/>
  <c r="X96" i="7"/>
  <c r="Y96" i="7"/>
  <c r="G116" i="7"/>
  <c r="H116" i="7"/>
  <c r="I116" i="7"/>
  <c r="J116" i="7"/>
  <c r="K116" i="7"/>
  <c r="L116" i="7"/>
  <c r="M116" i="7"/>
  <c r="N116" i="7"/>
  <c r="O116" i="7"/>
  <c r="P116" i="7"/>
  <c r="Q116" i="7"/>
  <c r="R116" i="7"/>
  <c r="S116" i="7"/>
  <c r="T116" i="7"/>
  <c r="U116" i="7"/>
  <c r="V116" i="7"/>
  <c r="W116" i="7"/>
  <c r="X116" i="7"/>
  <c r="Y116" i="7"/>
  <c r="F116" i="7"/>
  <c r="F96" i="7"/>
  <c r="F76" i="7"/>
  <c r="F56" i="7"/>
  <c r="G37" i="7"/>
  <c r="H37" i="7"/>
  <c r="I37" i="7"/>
  <c r="J37" i="7"/>
  <c r="K37" i="7"/>
  <c r="L37" i="7"/>
  <c r="M37" i="7"/>
  <c r="N37" i="7"/>
  <c r="O37" i="7"/>
  <c r="P37" i="7"/>
  <c r="Q37" i="7"/>
  <c r="R37" i="7"/>
  <c r="S37" i="7"/>
  <c r="T37" i="7"/>
  <c r="U37" i="7"/>
  <c r="V37" i="7"/>
  <c r="W37" i="7"/>
  <c r="X37" i="7"/>
  <c r="Y37" i="7"/>
  <c r="F37" i="7"/>
  <c r="G18" i="7"/>
  <c r="H18" i="7"/>
  <c r="I18" i="7"/>
  <c r="J18" i="7"/>
  <c r="K18" i="7"/>
  <c r="L18" i="7"/>
  <c r="M18" i="7"/>
  <c r="N18" i="7"/>
  <c r="O18" i="7"/>
  <c r="P18" i="7"/>
  <c r="Q18" i="7"/>
  <c r="R18" i="7"/>
  <c r="S18" i="7"/>
  <c r="T18" i="7"/>
  <c r="U18" i="7"/>
  <c r="V18" i="7"/>
  <c r="W18" i="7"/>
  <c r="X18" i="7"/>
  <c r="Y18" i="7"/>
  <c r="F18" i="7"/>
  <c r="FL4" i="1" l="1"/>
  <c r="FJ4" i="1" l="1"/>
  <c r="FJ5" i="1"/>
  <c r="FJ6" i="1"/>
  <c r="FJ7" i="1"/>
  <c r="FJ8" i="1"/>
  <c r="FJ9" i="1"/>
  <c r="FJ10" i="1"/>
  <c r="FJ11" i="1"/>
  <c r="FJ12" i="1"/>
  <c r="FJ13" i="1"/>
  <c r="FJ14" i="1"/>
  <c r="FJ16" i="1"/>
  <c r="FJ17" i="1"/>
  <c r="FL5" i="1" s="1"/>
  <c r="FJ15" i="1"/>
  <c r="FJ3" i="1"/>
  <c r="Z4" i="7" l="1"/>
  <c r="Z5" i="7"/>
  <c r="Z6" i="7"/>
  <c r="Z7" i="7"/>
  <c r="Z8" i="7"/>
  <c r="Z9" i="7"/>
  <c r="Z10" i="7"/>
  <c r="Z11" i="7"/>
  <c r="Z12" i="7"/>
  <c r="Z13" i="7"/>
  <c r="Z14" i="7"/>
  <c r="Z15" i="7"/>
  <c r="Z16" i="7"/>
  <c r="Z17" i="7"/>
  <c r="Z21" i="7"/>
  <c r="Z41" i="7"/>
  <c r="Z42" i="7"/>
  <c r="Z43" i="7"/>
  <c r="Z44" i="7"/>
  <c r="Z45" i="7"/>
  <c r="Z46" i="7"/>
  <c r="Z47" i="7"/>
  <c r="Z48" i="7"/>
  <c r="Z49" i="7"/>
  <c r="Z50" i="7"/>
  <c r="Z51" i="7"/>
  <c r="Z52" i="7"/>
  <c r="Z53" i="7"/>
  <c r="Z54" i="7"/>
  <c r="Z55" i="7"/>
  <c r="Z60" i="7"/>
  <c r="Z61" i="7"/>
  <c r="Z62" i="7"/>
  <c r="Z63" i="7"/>
  <c r="Z64" i="7"/>
  <c r="Z65" i="7"/>
  <c r="Z66" i="7"/>
  <c r="Z67" i="7"/>
  <c r="Z68" i="7"/>
  <c r="Z69" i="7"/>
  <c r="Z70" i="7"/>
  <c r="Z71" i="7"/>
  <c r="Z72" i="7"/>
  <c r="Z73" i="7"/>
  <c r="Z74" i="7"/>
  <c r="Z75" i="7"/>
  <c r="Z80" i="7"/>
  <c r="Z81" i="7"/>
  <c r="Z82" i="7"/>
  <c r="Z83" i="7"/>
  <c r="Z84" i="7"/>
  <c r="Z85" i="7"/>
  <c r="Z86" i="7"/>
  <c r="Z87" i="7"/>
  <c r="Z88" i="7"/>
  <c r="Z89" i="7"/>
  <c r="Z90" i="7"/>
  <c r="Z91" i="7"/>
  <c r="Z92" i="7"/>
  <c r="Z93" i="7"/>
  <c r="Z94" i="7"/>
  <c r="Z95" i="7"/>
  <c r="Z100" i="7"/>
  <c r="Z101" i="7"/>
  <c r="Z102" i="7"/>
  <c r="Z103" i="7"/>
  <c r="Z104" i="7"/>
  <c r="Z105" i="7"/>
  <c r="Z106" i="7"/>
  <c r="Z107" i="7"/>
  <c r="Z108" i="7"/>
  <c r="Z109" i="7"/>
  <c r="Z110" i="7"/>
  <c r="Z111" i="7"/>
  <c r="Z112" i="7"/>
  <c r="Z113" i="7"/>
  <c r="Z114" i="7"/>
  <c r="Z115" i="7"/>
  <c r="Z3" i="7"/>
  <c r="Y4" i="8"/>
  <c r="Y5" i="8"/>
  <c r="Y6" i="8"/>
  <c r="Y7" i="8"/>
  <c r="Y8" i="8"/>
  <c r="Y9" i="8"/>
  <c r="Y10" i="8"/>
  <c r="Y11" i="8"/>
  <c r="Y12" i="8"/>
  <c r="Y13" i="8"/>
  <c r="Y14" i="8"/>
  <c r="Y15" i="8"/>
  <c r="Y16" i="8"/>
  <c r="Y17" i="8"/>
  <c r="Y22" i="8"/>
  <c r="Y41" i="8"/>
  <c r="Y61" i="8"/>
  <c r="Y81" i="8"/>
  <c r="Y101" i="8"/>
  <c r="Y3" i="8"/>
  <c r="Y4" i="9"/>
  <c r="Y5" i="9"/>
  <c r="Y6" i="9"/>
  <c r="Y7" i="9"/>
  <c r="Y8" i="9"/>
  <c r="Y9" i="9"/>
  <c r="Y10" i="9"/>
  <c r="Y11" i="9"/>
  <c r="Y12" i="9"/>
  <c r="Y13" i="9"/>
  <c r="Y14" i="9"/>
  <c r="Y15" i="9"/>
  <c r="Y16" i="9"/>
  <c r="Y17" i="9"/>
  <c r="Y22" i="9"/>
  <c r="Y41" i="9"/>
  <c r="Y61" i="9"/>
  <c r="Y81" i="9"/>
  <c r="Y101" i="9"/>
  <c r="Y3" i="9"/>
  <c r="Y23" i="10"/>
  <c r="Y42" i="10"/>
  <c r="Y62" i="10"/>
  <c r="Y82" i="10"/>
  <c r="Y102" i="10"/>
  <c r="Y4" i="10"/>
  <c r="Y5" i="10"/>
  <c r="Y6" i="10"/>
  <c r="Y7" i="10"/>
  <c r="Y8" i="10"/>
  <c r="Y9" i="10"/>
  <c r="Y10" i="10"/>
  <c r="Y11" i="10"/>
  <c r="Y12" i="10"/>
  <c r="Y13" i="10"/>
  <c r="Y14" i="10"/>
  <c r="Y15" i="10"/>
  <c r="Y16" i="10"/>
  <c r="Y17" i="10"/>
  <c r="Y3" i="10"/>
  <c r="E104" i="10"/>
  <c r="F104" i="10"/>
  <c r="G104" i="10"/>
  <c r="H104" i="10"/>
  <c r="I104" i="10"/>
  <c r="J104" i="10"/>
  <c r="K104" i="10"/>
  <c r="L104" i="10"/>
  <c r="M104" i="10"/>
  <c r="N104" i="10"/>
  <c r="O104" i="10"/>
  <c r="P104" i="10"/>
  <c r="Q104" i="10"/>
  <c r="R104" i="10"/>
  <c r="S104" i="10"/>
  <c r="T104" i="10"/>
  <c r="U104" i="10"/>
  <c r="V104" i="10"/>
  <c r="W104" i="10"/>
  <c r="X104" i="10"/>
  <c r="E105" i="10"/>
  <c r="F105" i="10"/>
  <c r="G105" i="10"/>
  <c r="H105" i="10"/>
  <c r="I105" i="10"/>
  <c r="J105" i="10"/>
  <c r="K105" i="10"/>
  <c r="L105" i="10"/>
  <c r="M105" i="10"/>
  <c r="N105" i="10"/>
  <c r="O105" i="10"/>
  <c r="P105" i="10"/>
  <c r="Q105" i="10"/>
  <c r="R105" i="10"/>
  <c r="S105" i="10"/>
  <c r="T105" i="10"/>
  <c r="U105" i="10"/>
  <c r="V105" i="10"/>
  <c r="W105" i="10"/>
  <c r="X105" i="10"/>
  <c r="E106" i="10"/>
  <c r="F106" i="10"/>
  <c r="G106" i="10"/>
  <c r="H106" i="10"/>
  <c r="I106" i="10"/>
  <c r="J106" i="10"/>
  <c r="K106" i="10"/>
  <c r="L106" i="10"/>
  <c r="M106" i="10"/>
  <c r="N106" i="10"/>
  <c r="O106" i="10"/>
  <c r="P106" i="10"/>
  <c r="Q106" i="10"/>
  <c r="R106" i="10"/>
  <c r="S106" i="10"/>
  <c r="T106" i="10"/>
  <c r="U106" i="10"/>
  <c r="V106" i="10"/>
  <c r="W106" i="10"/>
  <c r="X106" i="10"/>
  <c r="E107" i="10"/>
  <c r="F107" i="10"/>
  <c r="G107" i="10"/>
  <c r="H107" i="10"/>
  <c r="I107" i="10"/>
  <c r="J107" i="10"/>
  <c r="K107" i="10"/>
  <c r="L107" i="10"/>
  <c r="M107" i="10"/>
  <c r="N107" i="10"/>
  <c r="O107" i="10"/>
  <c r="P107" i="10"/>
  <c r="Q107" i="10"/>
  <c r="R107" i="10"/>
  <c r="S107" i="10"/>
  <c r="T107" i="10"/>
  <c r="U107" i="10"/>
  <c r="V107" i="10"/>
  <c r="W107" i="10"/>
  <c r="X107" i="10"/>
  <c r="E108" i="10"/>
  <c r="F108" i="10"/>
  <c r="G108" i="10"/>
  <c r="H108" i="10"/>
  <c r="I108" i="10"/>
  <c r="J108" i="10"/>
  <c r="K108" i="10"/>
  <c r="L108" i="10"/>
  <c r="M108" i="10"/>
  <c r="N108" i="10"/>
  <c r="O108" i="10"/>
  <c r="P108" i="10"/>
  <c r="Q108" i="10"/>
  <c r="R108" i="10"/>
  <c r="S108" i="10"/>
  <c r="T108" i="10"/>
  <c r="U108" i="10"/>
  <c r="V108" i="10"/>
  <c r="W108" i="10"/>
  <c r="X108" i="10"/>
  <c r="E109" i="10"/>
  <c r="F109" i="10"/>
  <c r="G109" i="10"/>
  <c r="H109" i="10"/>
  <c r="I109" i="10"/>
  <c r="J109" i="10"/>
  <c r="K109" i="10"/>
  <c r="L109" i="10"/>
  <c r="M109" i="10"/>
  <c r="N109" i="10"/>
  <c r="O109" i="10"/>
  <c r="P109" i="10"/>
  <c r="Q109" i="10"/>
  <c r="R109" i="10"/>
  <c r="S109" i="10"/>
  <c r="T109" i="10"/>
  <c r="U109" i="10"/>
  <c r="V109" i="10"/>
  <c r="W109" i="10"/>
  <c r="X109" i="10"/>
  <c r="E110" i="10"/>
  <c r="F110" i="10"/>
  <c r="G110" i="10"/>
  <c r="H110" i="10"/>
  <c r="I110" i="10"/>
  <c r="J110" i="10"/>
  <c r="K110" i="10"/>
  <c r="L110" i="10"/>
  <c r="M110" i="10"/>
  <c r="N110" i="10"/>
  <c r="O110" i="10"/>
  <c r="P110" i="10"/>
  <c r="Q110" i="10"/>
  <c r="R110" i="10"/>
  <c r="S110" i="10"/>
  <c r="T110" i="10"/>
  <c r="U110" i="10"/>
  <c r="V110" i="10"/>
  <c r="W110" i="10"/>
  <c r="X110" i="10"/>
  <c r="E111" i="10"/>
  <c r="F111" i="10"/>
  <c r="G111" i="10"/>
  <c r="H111" i="10"/>
  <c r="I111" i="10"/>
  <c r="J111" i="10"/>
  <c r="K111" i="10"/>
  <c r="L111" i="10"/>
  <c r="M111" i="10"/>
  <c r="N111" i="10"/>
  <c r="O111" i="10"/>
  <c r="P111" i="10"/>
  <c r="Q111" i="10"/>
  <c r="R111" i="10"/>
  <c r="S111" i="10"/>
  <c r="T111" i="10"/>
  <c r="U111" i="10"/>
  <c r="V111" i="10"/>
  <c r="W111" i="10"/>
  <c r="X111" i="10"/>
  <c r="E112" i="10"/>
  <c r="F112" i="10"/>
  <c r="G112" i="10"/>
  <c r="H112" i="10"/>
  <c r="I112" i="10"/>
  <c r="J112" i="10"/>
  <c r="K112" i="10"/>
  <c r="L112" i="10"/>
  <c r="M112" i="10"/>
  <c r="N112" i="10"/>
  <c r="O112" i="10"/>
  <c r="P112" i="10"/>
  <c r="Q112" i="10"/>
  <c r="R112" i="10"/>
  <c r="S112" i="10"/>
  <c r="T112" i="10"/>
  <c r="U112" i="10"/>
  <c r="V112" i="10"/>
  <c r="W112" i="10"/>
  <c r="X112" i="10"/>
  <c r="E113" i="10"/>
  <c r="F113" i="10"/>
  <c r="G113" i="10"/>
  <c r="H113" i="10"/>
  <c r="I113" i="10"/>
  <c r="J113" i="10"/>
  <c r="K113" i="10"/>
  <c r="L113" i="10"/>
  <c r="M113" i="10"/>
  <c r="N113" i="10"/>
  <c r="O113" i="10"/>
  <c r="P113" i="10"/>
  <c r="Q113" i="10"/>
  <c r="R113" i="10"/>
  <c r="S113" i="10"/>
  <c r="T113" i="10"/>
  <c r="U113" i="10"/>
  <c r="V113" i="10"/>
  <c r="W113" i="10"/>
  <c r="X113" i="10"/>
  <c r="E114" i="10"/>
  <c r="F114" i="10"/>
  <c r="G114" i="10"/>
  <c r="H114" i="10"/>
  <c r="I114" i="10"/>
  <c r="J114" i="10"/>
  <c r="K114" i="10"/>
  <c r="L114" i="10"/>
  <c r="M114" i="10"/>
  <c r="N114" i="10"/>
  <c r="O114" i="10"/>
  <c r="P114" i="10"/>
  <c r="Q114" i="10"/>
  <c r="R114" i="10"/>
  <c r="S114" i="10"/>
  <c r="T114" i="10"/>
  <c r="U114" i="10"/>
  <c r="V114" i="10"/>
  <c r="W114" i="10"/>
  <c r="X114" i="10"/>
  <c r="E115" i="10"/>
  <c r="F115" i="10"/>
  <c r="G115" i="10"/>
  <c r="H115" i="10"/>
  <c r="I115" i="10"/>
  <c r="J115" i="10"/>
  <c r="K115" i="10"/>
  <c r="L115" i="10"/>
  <c r="M115" i="10"/>
  <c r="N115" i="10"/>
  <c r="O115" i="10"/>
  <c r="P115" i="10"/>
  <c r="Q115" i="10"/>
  <c r="R115" i="10"/>
  <c r="S115" i="10"/>
  <c r="T115" i="10"/>
  <c r="U115" i="10"/>
  <c r="V115" i="10"/>
  <c r="W115" i="10"/>
  <c r="X115" i="10"/>
  <c r="E116" i="10"/>
  <c r="F116" i="10"/>
  <c r="G116" i="10"/>
  <c r="H116" i="10"/>
  <c r="I116" i="10"/>
  <c r="J116" i="10"/>
  <c r="K116" i="10"/>
  <c r="L116" i="10"/>
  <c r="M116" i="10"/>
  <c r="N116" i="10"/>
  <c r="O116" i="10"/>
  <c r="P116" i="10"/>
  <c r="Q116" i="10"/>
  <c r="R116" i="10"/>
  <c r="S116" i="10"/>
  <c r="T116" i="10"/>
  <c r="U116" i="10"/>
  <c r="V116" i="10"/>
  <c r="W116" i="10"/>
  <c r="X116" i="10"/>
  <c r="E117" i="10"/>
  <c r="F117" i="10"/>
  <c r="G117" i="10"/>
  <c r="H117" i="10"/>
  <c r="I117" i="10"/>
  <c r="J117" i="10"/>
  <c r="K117" i="10"/>
  <c r="L117" i="10"/>
  <c r="M117" i="10"/>
  <c r="N117" i="10"/>
  <c r="O117" i="10"/>
  <c r="P117" i="10"/>
  <c r="Q117" i="10"/>
  <c r="R117" i="10"/>
  <c r="S117" i="10"/>
  <c r="T117" i="10"/>
  <c r="U117" i="10"/>
  <c r="V117" i="10"/>
  <c r="W117" i="10"/>
  <c r="X117" i="10"/>
  <c r="F103" i="10"/>
  <c r="G103" i="10"/>
  <c r="H103" i="10"/>
  <c r="I103" i="10"/>
  <c r="J103" i="10"/>
  <c r="K103" i="10"/>
  <c r="L103" i="10"/>
  <c r="M103" i="10"/>
  <c r="N103" i="10"/>
  <c r="O103" i="10"/>
  <c r="P103" i="10"/>
  <c r="Q103" i="10"/>
  <c r="R103" i="10"/>
  <c r="S103" i="10"/>
  <c r="T103" i="10"/>
  <c r="U103" i="10"/>
  <c r="V103" i="10"/>
  <c r="W103" i="10"/>
  <c r="X103" i="10"/>
  <c r="E103" i="10"/>
  <c r="E84" i="10"/>
  <c r="F84" i="10"/>
  <c r="G84" i="10"/>
  <c r="H84" i="10"/>
  <c r="I84" i="10"/>
  <c r="J84" i="10"/>
  <c r="K84" i="10"/>
  <c r="L84" i="10"/>
  <c r="M84" i="10"/>
  <c r="N84" i="10"/>
  <c r="O84" i="10"/>
  <c r="P84" i="10"/>
  <c r="Q84" i="10"/>
  <c r="R84" i="10"/>
  <c r="S84" i="10"/>
  <c r="T84" i="10"/>
  <c r="U84" i="10"/>
  <c r="V84" i="10"/>
  <c r="W84" i="10"/>
  <c r="X84" i="10"/>
  <c r="E85" i="10"/>
  <c r="F85" i="10"/>
  <c r="G85" i="10"/>
  <c r="H85" i="10"/>
  <c r="I85" i="10"/>
  <c r="J85" i="10"/>
  <c r="K85" i="10"/>
  <c r="L85" i="10"/>
  <c r="M85" i="10"/>
  <c r="N85" i="10"/>
  <c r="O85" i="10"/>
  <c r="P85" i="10"/>
  <c r="Q85" i="10"/>
  <c r="R85" i="10"/>
  <c r="S85" i="10"/>
  <c r="T85" i="10"/>
  <c r="U85" i="10"/>
  <c r="V85" i="10"/>
  <c r="W85" i="10"/>
  <c r="X85" i="10"/>
  <c r="E86" i="10"/>
  <c r="F86" i="10"/>
  <c r="G86" i="10"/>
  <c r="H86" i="10"/>
  <c r="I86" i="10"/>
  <c r="J86" i="10"/>
  <c r="K86" i="10"/>
  <c r="L86" i="10"/>
  <c r="M86" i="10"/>
  <c r="N86" i="10"/>
  <c r="O86" i="10"/>
  <c r="P86" i="10"/>
  <c r="Q86" i="10"/>
  <c r="R86" i="10"/>
  <c r="S86" i="10"/>
  <c r="T86" i="10"/>
  <c r="U86" i="10"/>
  <c r="V86" i="10"/>
  <c r="W86" i="10"/>
  <c r="X86" i="10"/>
  <c r="E87" i="10"/>
  <c r="F87" i="10"/>
  <c r="G87" i="10"/>
  <c r="H87" i="10"/>
  <c r="I87" i="10"/>
  <c r="J87" i="10"/>
  <c r="K87" i="10"/>
  <c r="L87" i="10"/>
  <c r="M87" i="10"/>
  <c r="N87" i="10"/>
  <c r="O87" i="10"/>
  <c r="P87" i="10"/>
  <c r="Q87" i="10"/>
  <c r="R87" i="10"/>
  <c r="S87" i="10"/>
  <c r="T87" i="10"/>
  <c r="U87" i="10"/>
  <c r="V87" i="10"/>
  <c r="W87" i="10"/>
  <c r="X87" i="10"/>
  <c r="E88" i="10"/>
  <c r="F88" i="10"/>
  <c r="G88" i="10"/>
  <c r="H88" i="10"/>
  <c r="I88" i="10"/>
  <c r="J88" i="10"/>
  <c r="K88" i="10"/>
  <c r="L88" i="10"/>
  <c r="M88" i="10"/>
  <c r="N88" i="10"/>
  <c r="O88" i="10"/>
  <c r="P88" i="10"/>
  <c r="Q88" i="10"/>
  <c r="R88" i="10"/>
  <c r="S88" i="10"/>
  <c r="T88" i="10"/>
  <c r="U88" i="10"/>
  <c r="V88" i="10"/>
  <c r="W88" i="10"/>
  <c r="X88" i="10"/>
  <c r="E89" i="10"/>
  <c r="F89" i="10"/>
  <c r="G89" i="10"/>
  <c r="H89" i="10"/>
  <c r="I89" i="10"/>
  <c r="J89" i="10"/>
  <c r="K89" i="10"/>
  <c r="L89" i="10"/>
  <c r="M89" i="10"/>
  <c r="N89" i="10"/>
  <c r="O89" i="10"/>
  <c r="P89" i="10"/>
  <c r="Q89" i="10"/>
  <c r="R89" i="10"/>
  <c r="S89" i="10"/>
  <c r="T89" i="10"/>
  <c r="U89" i="10"/>
  <c r="V89" i="10"/>
  <c r="W89" i="10"/>
  <c r="X89" i="10"/>
  <c r="E90" i="10"/>
  <c r="F90" i="10"/>
  <c r="G90" i="10"/>
  <c r="H90" i="10"/>
  <c r="I90" i="10"/>
  <c r="J90" i="10"/>
  <c r="K90" i="10"/>
  <c r="L90" i="10"/>
  <c r="M90" i="10"/>
  <c r="N90" i="10"/>
  <c r="O90" i="10"/>
  <c r="P90" i="10"/>
  <c r="Q90" i="10"/>
  <c r="R90" i="10"/>
  <c r="S90" i="10"/>
  <c r="T90" i="10"/>
  <c r="U90" i="10"/>
  <c r="V90" i="10"/>
  <c r="W90" i="10"/>
  <c r="X90" i="10"/>
  <c r="E91" i="10"/>
  <c r="F91" i="10"/>
  <c r="G91" i="10"/>
  <c r="H91" i="10"/>
  <c r="I91" i="10"/>
  <c r="J91" i="10"/>
  <c r="K91" i="10"/>
  <c r="L91" i="10"/>
  <c r="M91" i="10"/>
  <c r="N91" i="10"/>
  <c r="O91" i="10"/>
  <c r="P91" i="10"/>
  <c r="Q91" i="10"/>
  <c r="R91" i="10"/>
  <c r="S91" i="10"/>
  <c r="T91" i="10"/>
  <c r="U91" i="10"/>
  <c r="V91" i="10"/>
  <c r="W91" i="10"/>
  <c r="X91" i="10"/>
  <c r="E92" i="10"/>
  <c r="F92" i="10"/>
  <c r="G92" i="10"/>
  <c r="H92" i="10"/>
  <c r="I92" i="10"/>
  <c r="J92" i="10"/>
  <c r="K92" i="10"/>
  <c r="L92" i="10"/>
  <c r="M92" i="10"/>
  <c r="N92" i="10"/>
  <c r="O92" i="10"/>
  <c r="P92" i="10"/>
  <c r="Q92" i="10"/>
  <c r="R92" i="10"/>
  <c r="S92" i="10"/>
  <c r="T92" i="10"/>
  <c r="U92" i="10"/>
  <c r="V92" i="10"/>
  <c r="W92" i="10"/>
  <c r="X92" i="10"/>
  <c r="E93" i="10"/>
  <c r="F93" i="10"/>
  <c r="G93" i="10"/>
  <c r="H93" i="10"/>
  <c r="I93" i="10"/>
  <c r="J93" i="10"/>
  <c r="K93" i="10"/>
  <c r="L93" i="10"/>
  <c r="M93" i="10"/>
  <c r="N93" i="10"/>
  <c r="O93" i="10"/>
  <c r="P93" i="10"/>
  <c r="Q93" i="10"/>
  <c r="R93" i="10"/>
  <c r="S93" i="10"/>
  <c r="T93" i="10"/>
  <c r="U93" i="10"/>
  <c r="V93" i="10"/>
  <c r="W93" i="10"/>
  <c r="X93" i="10"/>
  <c r="E94" i="10"/>
  <c r="F94" i="10"/>
  <c r="G94" i="10"/>
  <c r="H94" i="10"/>
  <c r="I94" i="10"/>
  <c r="J94" i="10"/>
  <c r="K94" i="10"/>
  <c r="L94" i="10"/>
  <c r="M94" i="10"/>
  <c r="N94" i="10"/>
  <c r="O94" i="10"/>
  <c r="P94" i="10"/>
  <c r="Q94" i="10"/>
  <c r="R94" i="10"/>
  <c r="S94" i="10"/>
  <c r="T94" i="10"/>
  <c r="U94" i="10"/>
  <c r="V94" i="10"/>
  <c r="W94" i="10"/>
  <c r="X94" i="10"/>
  <c r="E95" i="10"/>
  <c r="F95" i="10"/>
  <c r="G95" i="10"/>
  <c r="H95" i="10"/>
  <c r="I95" i="10"/>
  <c r="J95" i="10"/>
  <c r="K95" i="10"/>
  <c r="L95" i="10"/>
  <c r="M95" i="10"/>
  <c r="N95" i="10"/>
  <c r="O95" i="10"/>
  <c r="P95" i="10"/>
  <c r="Q95" i="10"/>
  <c r="R95" i="10"/>
  <c r="S95" i="10"/>
  <c r="T95" i="10"/>
  <c r="U95" i="10"/>
  <c r="V95" i="10"/>
  <c r="W95" i="10"/>
  <c r="X95" i="10"/>
  <c r="E96" i="10"/>
  <c r="F96" i="10"/>
  <c r="G96" i="10"/>
  <c r="H96" i="10"/>
  <c r="I96" i="10"/>
  <c r="J96" i="10"/>
  <c r="K96" i="10"/>
  <c r="L96" i="10"/>
  <c r="M96" i="10"/>
  <c r="N96" i="10"/>
  <c r="O96" i="10"/>
  <c r="P96" i="10"/>
  <c r="Q96" i="10"/>
  <c r="R96" i="10"/>
  <c r="S96" i="10"/>
  <c r="T96" i="10"/>
  <c r="U96" i="10"/>
  <c r="V96" i="10"/>
  <c r="W96" i="10"/>
  <c r="X96" i="10"/>
  <c r="E97" i="10"/>
  <c r="F97" i="10"/>
  <c r="G97" i="10"/>
  <c r="H97" i="10"/>
  <c r="I97" i="10"/>
  <c r="J97" i="10"/>
  <c r="K97" i="10"/>
  <c r="L97" i="10"/>
  <c r="M97" i="10"/>
  <c r="N97" i="10"/>
  <c r="O97" i="10"/>
  <c r="P97" i="10"/>
  <c r="Q97" i="10"/>
  <c r="R97" i="10"/>
  <c r="S97" i="10"/>
  <c r="T97" i="10"/>
  <c r="U97" i="10"/>
  <c r="V97" i="10"/>
  <c r="W97" i="10"/>
  <c r="X97" i="10"/>
  <c r="F83" i="10"/>
  <c r="G83" i="10"/>
  <c r="H83" i="10"/>
  <c r="I83" i="10"/>
  <c r="J83" i="10"/>
  <c r="K83" i="10"/>
  <c r="L83" i="10"/>
  <c r="M83" i="10"/>
  <c r="N83" i="10"/>
  <c r="O83" i="10"/>
  <c r="P83" i="10"/>
  <c r="Q83" i="10"/>
  <c r="R83" i="10"/>
  <c r="S83" i="10"/>
  <c r="T83" i="10"/>
  <c r="U83" i="10"/>
  <c r="V83" i="10"/>
  <c r="W83" i="10"/>
  <c r="X83" i="10"/>
  <c r="E83" i="10"/>
  <c r="E64" i="10"/>
  <c r="F64" i="10"/>
  <c r="G64" i="10"/>
  <c r="H64" i="10"/>
  <c r="I64" i="10"/>
  <c r="J64" i="10"/>
  <c r="K64" i="10"/>
  <c r="L64" i="10"/>
  <c r="M64" i="10"/>
  <c r="N64" i="10"/>
  <c r="O64" i="10"/>
  <c r="P64" i="10"/>
  <c r="Q64" i="10"/>
  <c r="R64" i="10"/>
  <c r="S64" i="10"/>
  <c r="T64" i="10"/>
  <c r="U64" i="10"/>
  <c r="V64" i="10"/>
  <c r="W64" i="10"/>
  <c r="X64" i="10"/>
  <c r="E65" i="10"/>
  <c r="F65" i="10"/>
  <c r="G65" i="10"/>
  <c r="H65" i="10"/>
  <c r="I65" i="10"/>
  <c r="J65" i="10"/>
  <c r="K65" i="10"/>
  <c r="L65" i="10"/>
  <c r="M65" i="10"/>
  <c r="N65" i="10"/>
  <c r="O65" i="10"/>
  <c r="P65" i="10"/>
  <c r="Q65" i="10"/>
  <c r="R65" i="10"/>
  <c r="S65" i="10"/>
  <c r="T65" i="10"/>
  <c r="U65" i="10"/>
  <c r="V65" i="10"/>
  <c r="W65" i="10"/>
  <c r="X65" i="10"/>
  <c r="E66" i="10"/>
  <c r="F66" i="10"/>
  <c r="G66" i="10"/>
  <c r="H66" i="10"/>
  <c r="I66" i="10"/>
  <c r="J66" i="10"/>
  <c r="K66" i="10"/>
  <c r="L66" i="10"/>
  <c r="M66" i="10"/>
  <c r="N66" i="10"/>
  <c r="O66" i="10"/>
  <c r="P66" i="10"/>
  <c r="Q66" i="10"/>
  <c r="R66" i="10"/>
  <c r="S66" i="10"/>
  <c r="T66" i="10"/>
  <c r="U66" i="10"/>
  <c r="V66" i="10"/>
  <c r="W66" i="10"/>
  <c r="X66" i="10"/>
  <c r="E67" i="10"/>
  <c r="F67" i="10"/>
  <c r="G67" i="10"/>
  <c r="H67" i="10"/>
  <c r="I67" i="10"/>
  <c r="J67" i="10"/>
  <c r="K67" i="10"/>
  <c r="L67" i="10"/>
  <c r="M67" i="10"/>
  <c r="N67" i="10"/>
  <c r="O67" i="10"/>
  <c r="P67" i="10"/>
  <c r="Q67" i="10"/>
  <c r="R67" i="10"/>
  <c r="S67" i="10"/>
  <c r="T67" i="10"/>
  <c r="U67" i="10"/>
  <c r="V67" i="10"/>
  <c r="W67" i="10"/>
  <c r="X67" i="10"/>
  <c r="E68" i="10"/>
  <c r="F68" i="10"/>
  <c r="G68" i="10"/>
  <c r="H68" i="10"/>
  <c r="I68" i="10"/>
  <c r="J68" i="10"/>
  <c r="K68" i="10"/>
  <c r="L68" i="10"/>
  <c r="M68" i="10"/>
  <c r="N68" i="10"/>
  <c r="O68" i="10"/>
  <c r="P68" i="10"/>
  <c r="Q68" i="10"/>
  <c r="R68" i="10"/>
  <c r="S68" i="10"/>
  <c r="T68" i="10"/>
  <c r="U68" i="10"/>
  <c r="V68" i="10"/>
  <c r="W68" i="10"/>
  <c r="X68" i="10"/>
  <c r="E69" i="10"/>
  <c r="F69" i="10"/>
  <c r="G69" i="10"/>
  <c r="H69" i="10"/>
  <c r="I69" i="10"/>
  <c r="J69" i="10"/>
  <c r="K69" i="10"/>
  <c r="L69" i="10"/>
  <c r="M69" i="10"/>
  <c r="N69" i="10"/>
  <c r="O69" i="10"/>
  <c r="P69" i="10"/>
  <c r="Q69" i="10"/>
  <c r="R69" i="10"/>
  <c r="S69" i="10"/>
  <c r="T69" i="10"/>
  <c r="U69" i="10"/>
  <c r="V69" i="10"/>
  <c r="W69" i="10"/>
  <c r="X69" i="10"/>
  <c r="E70" i="10"/>
  <c r="F70" i="10"/>
  <c r="G70" i="10"/>
  <c r="H70" i="10"/>
  <c r="I70" i="10"/>
  <c r="J70" i="10"/>
  <c r="K70" i="10"/>
  <c r="L70" i="10"/>
  <c r="M70" i="10"/>
  <c r="N70" i="10"/>
  <c r="O70" i="10"/>
  <c r="P70" i="10"/>
  <c r="Q70" i="10"/>
  <c r="R70" i="10"/>
  <c r="S70" i="10"/>
  <c r="T70" i="10"/>
  <c r="U70" i="10"/>
  <c r="V70" i="10"/>
  <c r="W70" i="10"/>
  <c r="X70" i="10"/>
  <c r="E71" i="10"/>
  <c r="F71" i="10"/>
  <c r="G71" i="10"/>
  <c r="H71" i="10"/>
  <c r="I71" i="10"/>
  <c r="J71" i="10"/>
  <c r="K71" i="10"/>
  <c r="L71" i="10"/>
  <c r="M71" i="10"/>
  <c r="N71" i="10"/>
  <c r="O71" i="10"/>
  <c r="P71" i="10"/>
  <c r="Q71" i="10"/>
  <c r="R71" i="10"/>
  <c r="S71" i="10"/>
  <c r="T71" i="10"/>
  <c r="U71" i="10"/>
  <c r="V71" i="10"/>
  <c r="W71" i="10"/>
  <c r="X71" i="10"/>
  <c r="E72" i="10"/>
  <c r="F72" i="10"/>
  <c r="G72" i="10"/>
  <c r="H72" i="10"/>
  <c r="I72" i="10"/>
  <c r="J72" i="10"/>
  <c r="K72" i="10"/>
  <c r="L72" i="10"/>
  <c r="M72" i="10"/>
  <c r="N72" i="10"/>
  <c r="O72" i="10"/>
  <c r="P72" i="10"/>
  <c r="Q72" i="10"/>
  <c r="R72" i="10"/>
  <c r="S72" i="10"/>
  <c r="T72" i="10"/>
  <c r="U72" i="10"/>
  <c r="V72" i="10"/>
  <c r="W72" i="10"/>
  <c r="X72" i="10"/>
  <c r="E73" i="10"/>
  <c r="F73" i="10"/>
  <c r="G73" i="10"/>
  <c r="H73" i="10"/>
  <c r="I73" i="10"/>
  <c r="J73" i="10"/>
  <c r="K73" i="10"/>
  <c r="L73" i="10"/>
  <c r="M73" i="10"/>
  <c r="N73" i="10"/>
  <c r="O73" i="10"/>
  <c r="P73" i="10"/>
  <c r="Q73" i="10"/>
  <c r="R73" i="10"/>
  <c r="S73" i="10"/>
  <c r="T73" i="10"/>
  <c r="U73" i="10"/>
  <c r="V73" i="10"/>
  <c r="W73" i="10"/>
  <c r="X73" i="10"/>
  <c r="E74" i="10"/>
  <c r="F74" i="10"/>
  <c r="G74" i="10"/>
  <c r="H74" i="10"/>
  <c r="I74" i="10"/>
  <c r="J74" i="10"/>
  <c r="K74" i="10"/>
  <c r="L74" i="10"/>
  <c r="M74" i="10"/>
  <c r="N74" i="10"/>
  <c r="O74" i="10"/>
  <c r="P74" i="10"/>
  <c r="Q74" i="10"/>
  <c r="R74" i="10"/>
  <c r="S74" i="10"/>
  <c r="T74" i="10"/>
  <c r="U74" i="10"/>
  <c r="V74" i="10"/>
  <c r="W74" i="10"/>
  <c r="X74" i="10"/>
  <c r="E75" i="10"/>
  <c r="F75" i="10"/>
  <c r="G75" i="10"/>
  <c r="H75" i="10"/>
  <c r="I75" i="10"/>
  <c r="J75" i="10"/>
  <c r="K75" i="10"/>
  <c r="L75" i="10"/>
  <c r="M75" i="10"/>
  <c r="N75" i="10"/>
  <c r="O75" i="10"/>
  <c r="P75" i="10"/>
  <c r="Q75" i="10"/>
  <c r="R75" i="10"/>
  <c r="S75" i="10"/>
  <c r="T75" i="10"/>
  <c r="U75" i="10"/>
  <c r="V75" i="10"/>
  <c r="W75" i="10"/>
  <c r="X75" i="10"/>
  <c r="E76" i="10"/>
  <c r="F76" i="10"/>
  <c r="G76" i="10"/>
  <c r="H76" i="10"/>
  <c r="I76" i="10"/>
  <c r="J76" i="10"/>
  <c r="K76" i="10"/>
  <c r="L76" i="10"/>
  <c r="M76" i="10"/>
  <c r="N76" i="10"/>
  <c r="O76" i="10"/>
  <c r="P76" i="10"/>
  <c r="Q76" i="10"/>
  <c r="R76" i="10"/>
  <c r="S76" i="10"/>
  <c r="T76" i="10"/>
  <c r="U76" i="10"/>
  <c r="V76" i="10"/>
  <c r="W76" i="10"/>
  <c r="X76" i="10"/>
  <c r="E77" i="10"/>
  <c r="F77" i="10"/>
  <c r="G77" i="10"/>
  <c r="H77" i="10"/>
  <c r="I77" i="10"/>
  <c r="J77" i="10"/>
  <c r="K77" i="10"/>
  <c r="L77" i="10"/>
  <c r="M77" i="10"/>
  <c r="N77" i="10"/>
  <c r="O77" i="10"/>
  <c r="P77" i="10"/>
  <c r="Q77" i="10"/>
  <c r="R77" i="10"/>
  <c r="S77" i="10"/>
  <c r="T77" i="10"/>
  <c r="U77" i="10"/>
  <c r="V77" i="10"/>
  <c r="W77" i="10"/>
  <c r="X77" i="10"/>
  <c r="F63" i="10"/>
  <c r="G63" i="10"/>
  <c r="H63" i="10"/>
  <c r="I63" i="10"/>
  <c r="J63" i="10"/>
  <c r="K63" i="10"/>
  <c r="L63" i="10"/>
  <c r="M63" i="10"/>
  <c r="N63" i="10"/>
  <c r="O63" i="10"/>
  <c r="P63" i="10"/>
  <c r="Q63" i="10"/>
  <c r="R63" i="10"/>
  <c r="S63" i="10"/>
  <c r="T63" i="10"/>
  <c r="U63" i="10"/>
  <c r="V63" i="10"/>
  <c r="W63" i="10"/>
  <c r="X63" i="10"/>
  <c r="E63" i="10"/>
  <c r="E44" i="10"/>
  <c r="F44" i="10"/>
  <c r="G44" i="10"/>
  <c r="H44" i="10"/>
  <c r="I44" i="10"/>
  <c r="J44" i="10"/>
  <c r="K44" i="10"/>
  <c r="L44" i="10"/>
  <c r="M44" i="10"/>
  <c r="N44" i="10"/>
  <c r="O44" i="10"/>
  <c r="P44" i="10"/>
  <c r="Q44" i="10"/>
  <c r="R44" i="10"/>
  <c r="S44" i="10"/>
  <c r="T44" i="10"/>
  <c r="U44" i="10"/>
  <c r="V44" i="10"/>
  <c r="W44" i="10"/>
  <c r="X44" i="10"/>
  <c r="E45" i="10"/>
  <c r="F45" i="10"/>
  <c r="G45" i="10"/>
  <c r="H45" i="10"/>
  <c r="I45" i="10"/>
  <c r="J45" i="10"/>
  <c r="K45" i="10"/>
  <c r="L45" i="10"/>
  <c r="M45" i="10"/>
  <c r="N45" i="10"/>
  <c r="O45" i="10"/>
  <c r="P45" i="10"/>
  <c r="Q45" i="10"/>
  <c r="R45" i="10"/>
  <c r="S45" i="10"/>
  <c r="T45" i="10"/>
  <c r="U45" i="10"/>
  <c r="V45" i="10"/>
  <c r="W45" i="10"/>
  <c r="X45" i="10"/>
  <c r="E46" i="10"/>
  <c r="F46" i="10"/>
  <c r="G46" i="10"/>
  <c r="H46" i="10"/>
  <c r="I46" i="10"/>
  <c r="J46" i="10"/>
  <c r="K46" i="10"/>
  <c r="L46" i="10"/>
  <c r="M46" i="10"/>
  <c r="N46" i="10"/>
  <c r="O46" i="10"/>
  <c r="P46" i="10"/>
  <c r="Q46" i="10"/>
  <c r="R46" i="10"/>
  <c r="S46" i="10"/>
  <c r="T46" i="10"/>
  <c r="U46" i="10"/>
  <c r="V46" i="10"/>
  <c r="W46" i="10"/>
  <c r="X46" i="10"/>
  <c r="E47" i="10"/>
  <c r="F47" i="10"/>
  <c r="G47" i="10"/>
  <c r="H47" i="10"/>
  <c r="I47" i="10"/>
  <c r="J47" i="10"/>
  <c r="K47" i="10"/>
  <c r="L47" i="10"/>
  <c r="M47" i="10"/>
  <c r="N47" i="10"/>
  <c r="O47" i="10"/>
  <c r="P47" i="10"/>
  <c r="Q47" i="10"/>
  <c r="R47" i="10"/>
  <c r="S47" i="10"/>
  <c r="T47" i="10"/>
  <c r="U47" i="10"/>
  <c r="V47" i="10"/>
  <c r="W47" i="10"/>
  <c r="X47" i="10"/>
  <c r="E48" i="10"/>
  <c r="F48" i="10"/>
  <c r="G48" i="10"/>
  <c r="H48" i="10"/>
  <c r="I48" i="10"/>
  <c r="J48" i="10"/>
  <c r="K48" i="10"/>
  <c r="L48" i="10"/>
  <c r="M48" i="10"/>
  <c r="N48" i="10"/>
  <c r="O48" i="10"/>
  <c r="P48" i="10"/>
  <c r="Q48" i="10"/>
  <c r="R48" i="10"/>
  <c r="S48" i="10"/>
  <c r="T48" i="10"/>
  <c r="U48" i="10"/>
  <c r="V48" i="10"/>
  <c r="W48" i="10"/>
  <c r="X48" i="10"/>
  <c r="E49" i="10"/>
  <c r="F49" i="10"/>
  <c r="G49" i="10"/>
  <c r="H49" i="10"/>
  <c r="I49" i="10"/>
  <c r="J49" i="10"/>
  <c r="K49" i="10"/>
  <c r="L49" i="10"/>
  <c r="M49" i="10"/>
  <c r="N49" i="10"/>
  <c r="O49" i="10"/>
  <c r="P49" i="10"/>
  <c r="Q49" i="10"/>
  <c r="R49" i="10"/>
  <c r="S49" i="10"/>
  <c r="T49" i="10"/>
  <c r="U49" i="10"/>
  <c r="V49" i="10"/>
  <c r="W49" i="10"/>
  <c r="X49" i="10"/>
  <c r="E50" i="10"/>
  <c r="F50" i="10"/>
  <c r="G50" i="10"/>
  <c r="H50" i="10"/>
  <c r="I50" i="10"/>
  <c r="J50" i="10"/>
  <c r="K50" i="10"/>
  <c r="L50" i="10"/>
  <c r="M50" i="10"/>
  <c r="N50" i="10"/>
  <c r="O50" i="10"/>
  <c r="P50" i="10"/>
  <c r="Q50" i="10"/>
  <c r="R50" i="10"/>
  <c r="S50" i="10"/>
  <c r="T50" i="10"/>
  <c r="U50" i="10"/>
  <c r="V50" i="10"/>
  <c r="W50" i="10"/>
  <c r="X50" i="10"/>
  <c r="E51" i="10"/>
  <c r="F51" i="10"/>
  <c r="G51" i="10"/>
  <c r="H51" i="10"/>
  <c r="I51" i="10"/>
  <c r="J51" i="10"/>
  <c r="K51" i="10"/>
  <c r="L51" i="10"/>
  <c r="M51" i="10"/>
  <c r="N51" i="10"/>
  <c r="O51" i="10"/>
  <c r="P51" i="10"/>
  <c r="Q51" i="10"/>
  <c r="R51" i="10"/>
  <c r="S51" i="10"/>
  <c r="T51" i="10"/>
  <c r="U51" i="10"/>
  <c r="V51" i="10"/>
  <c r="W51" i="10"/>
  <c r="X51" i="10"/>
  <c r="E52" i="10"/>
  <c r="F52" i="10"/>
  <c r="G52" i="10"/>
  <c r="H52" i="10"/>
  <c r="I52" i="10"/>
  <c r="J52" i="10"/>
  <c r="K52" i="10"/>
  <c r="L52" i="10"/>
  <c r="M52" i="10"/>
  <c r="N52" i="10"/>
  <c r="O52" i="10"/>
  <c r="P52" i="10"/>
  <c r="Q52" i="10"/>
  <c r="R52" i="10"/>
  <c r="S52" i="10"/>
  <c r="T52" i="10"/>
  <c r="U52" i="10"/>
  <c r="V52" i="10"/>
  <c r="W52" i="10"/>
  <c r="X52" i="10"/>
  <c r="E53" i="10"/>
  <c r="F53" i="10"/>
  <c r="G53" i="10"/>
  <c r="H53" i="10"/>
  <c r="I53" i="10"/>
  <c r="J53" i="10"/>
  <c r="K53" i="10"/>
  <c r="L53" i="10"/>
  <c r="M53" i="10"/>
  <c r="N53" i="10"/>
  <c r="O53" i="10"/>
  <c r="P53" i="10"/>
  <c r="Q53" i="10"/>
  <c r="R53" i="10"/>
  <c r="S53" i="10"/>
  <c r="T53" i="10"/>
  <c r="U53" i="10"/>
  <c r="V53" i="10"/>
  <c r="W53" i="10"/>
  <c r="X53" i="10"/>
  <c r="E54" i="10"/>
  <c r="F54" i="10"/>
  <c r="G54" i="10"/>
  <c r="H54" i="10"/>
  <c r="I54" i="10"/>
  <c r="J54" i="10"/>
  <c r="K54" i="10"/>
  <c r="L54" i="10"/>
  <c r="M54" i="10"/>
  <c r="N54" i="10"/>
  <c r="O54" i="10"/>
  <c r="P54" i="10"/>
  <c r="Q54" i="10"/>
  <c r="R54" i="10"/>
  <c r="S54" i="10"/>
  <c r="T54" i="10"/>
  <c r="U54" i="10"/>
  <c r="V54" i="10"/>
  <c r="W54" i="10"/>
  <c r="X54" i="10"/>
  <c r="E55" i="10"/>
  <c r="F55" i="10"/>
  <c r="G55" i="10"/>
  <c r="H55" i="10"/>
  <c r="I55" i="10"/>
  <c r="J55" i="10"/>
  <c r="K55" i="10"/>
  <c r="L55" i="10"/>
  <c r="M55" i="10"/>
  <c r="N55" i="10"/>
  <c r="O55" i="10"/>
  <c r="P55" i="10"/>
  <c r="Q55" i="10"/>
  <c r="R55" i="10"/>
  <c r="S55" i="10"/>
  <c r="T55" i="10"/>
  <c r="U55" i="10"/>
  <c r="V55" i="10"/>
  <c r="W55" i="10"/>
  <c r="X55" i="10"/>
  <c r="E56" i="10"/>
  <c r="F56" i="10"/>
  <c r="G56" i="10"/>
  <c r="H56" i="10"/>
  <c r="I56" i="10"/>
  <c r="J56" i="10"/>
  <c r="K56" i="10"/>
  <c r="L56" i="10"/>
  <c r="M56" i="10"/>
  <c r="N56" i="10"/>
  <c r="O56" i="10"/>
  <c r="P56" i="10"/>
  <c r="Q56" i="10"/>
  <c r="R56" i="10"/>
  <c r="S56" i="10"/>
  <c r="T56" i="10"/>
  <c r="U56" i="10"/>
  <c r="V56" i="10"/>
  <c r="W56" i="10"/>
  <c r="X56" i="10"/>
  <c r="E57" i="10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F43" i="10"/>
  <c r="G43" i="10"/>
  <c r="H43" i="10"/>
  <c r="I43" i="10"/>
  <c r="J43" i="10"/>
  <c r="K43" i="10"/>
  <c r="L43" i="10"/>
  <c r="M43" i="10"/>
  <c r="N43" i="10"/>
  <c r="O43" i="10"/>
  <c r="P43" i="10"/>
  <c r="Q43" i="10"/>
  <c r="R43" i="10"/>
  <c r="S43" i="10"/>
  <c r="T43" i="10"/>
  <c r="U43" i="10"/>
  <c r="V43" i="10"/>
  <c r="W43" i="10"/>
  <c r="X43" i="10"/>
  <c r="E43" i="10"/>
  <c r="E25" i="10"/>
  <c r="F25" i="10"/>
  <c r="G25" i="10"/>
  <c r="H25" i="10"/>
  <c r="I25" i="10"/>
  <c r="J25" i="10"/>
  <c r="K25" i="10"/>
  <c r="L25" i="10"/>
  <c r="M25" i="10"/>
  <c r="N25" i="10"/>
  <c r="O25" i="10"/>
  <c r="P25" i="10"/>
  <c r="Q25" i="10"/>
  <c r="R25" i="10"/>
  <c r="S25" i="10"/>
  <c r="T25" i="10"/>
  <c r="U25" i="10"/>
  <c r="V25" i="10"/>
  <c r="W25" i="10"/>
  <c r="X25" i="10"/>
  <c r="E26" i="10"/>
  <c r="F26" i="10"/>
  <c r="G26" i="10"/>
  <c r="H26" i="10"/>
  <c r="I26" i="10"/>
  <c r="J26" i="10"/>
  <c r="K26" i="10"/>
  <c r="L26" i="10"/>
  <c r="M26" i="10"/>
  <c r="N26" i="10"/>
  <c r="O26" i="10"/>
  <c r="P26" i="10"/>
  <c r="Q26" i="10"/>
  <c r="R26" i="10"/>
  <c r="S26" i="10"/>
  <c r="T26" i="10"/>
  <c r="U26" i="10"/>
  <c r="V26" i="10"/>
  <c r="W26" i="10"/>
  <c r="X26" i="10"/>
  <c r="E27" i="10"/>
  <c r="F27" i="10"/>
  <c r="G27" i="10"/>
  <c r="H27" i="10"/>
  <c r="I27" i="10"/>
  <c r="J27" i="10"/>
  <c r="K27" i="10"/>
  <c r="L27" i="10"/>
  <c r="M27" i="10"/>
  <c r="N27" i="10"/>
  <c r="O27" i="10"/>
  <c r="P27" i="10"/>
  <c r="Q27" i="10"/>
  <c r="R27" i="10"/>
  <c r="S27" i="10"/>
  <c r="T27" i="10"/>
  <c r="U27" i="10"/>
  <c r="V27" i="10"/>
  <c r="W27" i="10"/>
  <c r="X27" i="10"/>
  <c r="E28" i="10"/>
  <c r="F28" i="10"/>
  <c r="G28" i="10"/>
  <c r="H28" i="10"/>
  <c r="I28" i="10"/>
  <c r="J28" i="10"/>
  <c r="K28" i="10"/>
  <c r="L28" i="10"/>
  <c r="M28" i="10"/>
  <c r="N28" i="10"/>
  <c r="O28" i="10"/>
  <c r="P28" i="10"/>
  <c r="Q28" i="10"/>
  <c r="R28" i="10"/>
  <c r="S28" i="10"/>
  <c r="T28" i="10"/>
  <c r="U28" i="10"/>
  <c r="V28" i="10"/>
  <c r="W28" i="10"/>
  <c r="X28" i="10"/>
  <c r="E29" i="10"/>
  <c r="F29" i="10"/>
  <c r="G29" i="10"/>
  <c r="H29" i="10"/>
  <c r="I29" i="10"/>
  <c r="J29" i="10"/>
  <c r="K29" i="10"/>
  <c r="L29" i="10"/>
  <c r="M29" i="10"/>
  <c r="N29" i="10"/>
  <c r="O29" i="10"/>
  <c r="P29" i="10"/>
  <c r="Q29" i="10"/>
  <c r="R29" i="10"/>
  <c r="S29" i="10"/>
  <c r="T29" i="10"/>
  <c r="U29" i="10"/>
  <c r="V29" i="10"/>
  <c r="W29" i="10"/>
  <c r="X29" i="10"/>
  <c r="E30" i="10"/>
  <c r="F30" i="10"/>
  <c r="G30" i="10"/>
  <c r="H30" i="10"/>
  <c r="I30" i="10"/>
  <c r="J30" i="10"/>
  <c r="K30" i="10"/>
  <c r="L30" i="10"/>
  <c r="M30" i="10"/>
  <c r="N30" i="10"/>
  <c r="O30" i="10"/>
  <c r="P30" i="10"/>
  <c r="Q30" i="10"/>
  <c r="R30" i="10"/>
  <c r="S30" i="10"/>
  <c r="T30" i="10"/>
  <c r="U30" i="10"/>
  <c r="V30" i="10"/>
  <c r="W30" i="10"/>
  <c r="X30" i="10"/>
  <c r="E31" i="10"/>
  <c r="F31" i="10"/>
  <c r="G31" i="10"/>
  <c r="H31" i="10"/>
  <c r="I31" i="10"/>
  <c r="J31" i="10"/>
  <c r="K31" i="10"/>
  <c r="L31" i="10"/>
  <c r="M31" i="10"/>
  <c r="N31" i="10"/>
  <c r="O31" i="10"/>
  <c r="P31" i="10"/>
  <c r="Q31" i="10"/>
  <c r="R31" i="10"/>
  <c r="S31" i="10"/>
  <c r="T31" i="10"/>
  <c r="U31" i="10"/>
  <c r="V31" i="10"/>
  <c r="W31" i="10"/>
  <c r="X31" i="10"/>
  <c r="E32" i="10"/>
  <c r="F32" i="10"/>
  <c r="G32" i="10"/>
  <c r="H32" i="10"/>
  <c r="I32" i="10"/>
  <c r="J32" i="10"/>
  <c r="K32" i="10"/>
  <c r="L32" i="10"/>
  <c r="M32" i="10"/>
  <c r="N32" i="10"/>
  <c r="O32" i="10"/>
  <c r="P32" i="10"/>
  <c r="Q32" i="10"/>
  <c r="R32" i="10"/>
  <c r="S32" i="10"/>
  <c r="T32" i="10"/>
  <c r="U32" i="10"/>
  <c r="V32" i="10"/>
  <c r="W32" i="10"/>
  <c r="X32" i="10"/>
  <c r="E33" i="10"/>
  <c r="F33" i="10"/>
  <c r="G33" i="10"/>
  <c r="H33" i="10"/>
  <c r="I33" i="10"/>
  <c r="J33" i="10"/>
  <c r="K33" i="10"/>
  <c r="L33" i="10"/>
  <c r="M33" i="10"/>
  <c r="N33" i="10"/>
  <c r="O33" i="10"/>
  <c r="P33" i="10"/>
  <c r="Q33" i="10"/>
  <c r="R33" i="10"/>
  <c r="S33" i="10"/>
  <c r="T33" i="10"/>
  <c r="U33" i="10"/>
  <c r="V33" i="10"/>
  <c r="W33" i="10"/>
  <c r="X33" i="10"/>
  <c r="E34" i="10"/>
  <c r="F34" i="10"/>
  <c r="G34" i="10"/>
  <c r="H34" i="10"/>
  <c r="I34" i="10"/>
  <c r="J34" i="10"/>
  <c r="K34" i="10"/>
  <c r="L34" i="10"/>
  <c r="M34" i="10"/>
  <c r="N34" i="10"/>
  <c r="O34" i="10"/>
  <c r="P34" i="10"/>
  <c r="Q34" i="10"/>
  <c r="R34" i="10"/>
  <c r="S34" i="10"/>
  <c r="T34" i="10"/>
  <c r="U34" i="10"/>
  <c r="V34" i="10"/>
  <c r="W34" i="10"/>
  <c r="X34" i="10"/>
  <c r="E35" i="10"/>
  <c r="F35" i="10"/>
  <c r="G35" i="10"/>
  <c r="H35" i="10"/>
  <c r="I35" i="10"/>
  <c r="J35" i="10"/>
  <c r="K35" i="10"/>
  <c r="L35" i="10"/>
  <c r="M35" i="10"/>
  <c r="N35" i="10"/>
  <c r="O35" i="10"/>
  <c r="P35" i="10"/>
  <c r="Q35" i="10"/>
  <c r="R35" i="10"/>
  <c r="S35" i="10"/>
  <c r="T35" i="10"/>
  <c r="U35" i="10"/>
  <c r="V35" i="10"/>
  <c r="W35" i="10"/>
  <c r="X35" i="10"/>
  <c r="E36" i="10"/>
  <c r="F36" i="10"/>
  <c r="G36" i="10"/>
  <c r="H36" i="10"/>
  <c r="I36" i="10"/>
  <c r="J36" i="10"/>
  <c r="K36" i="10"/>
  <c r="L36" i="10"/>
  <c r="M36" i="10"/>
  <c r="N36" i="10"/>
  <c r="O36" i="10"/>
  <c r="P36" i="10"/>
  <c r="Q36" i="10"/>
  <c r="R36" i="10"/>
  <c r="S36" i="10"/>
  <c r="T36" i="10"/>
  <c r="U36" i="10"/>
  <c r="V36" i="10"/>
  <c r="W36" i="10"/>
  <c r="X36" i="10"/>
  <c r="E37" i="10"/>
  <c r="F37" i="10"/>
  <c r="G37" i="10"/>
  <c r="H37" i="10"/>
  <c r="I37" i="10"/>
  <c r="J37" i="10"/>
  <c r="K37" i="10"/>
  <c r="L37" i="10"/>
  <c r="M37" i="10"/>
  <c r="N37" i="10"/>
  <c r="O37" i="10"/>
  <c r="P37" i="10"/>
  <c r="Q37" i="10"/>
  <c r="R37" i="10"/>
  <c r="S37" i="10"/>
  <c r="T37" i="10"/>
  <c r="U37" i="10"/>
  <c r="V37" i="10"/>
  <c r="W37" i="10"/>
  <c r="X37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F24" i="10"/>
  <c r="G24" i="10"/>
  <c r="H24" i="10"/>
  <c r="I24" i="10"/>
  <c r="J24" i="10"/>
  <c r="K24" i="10"/>
  <c r="L24" i="10"/>
  <c r="M24" i="10"/>
  <c r="N24" i="10"/>
  <c r="O24" i="10"/>
  <c r="P24" i="10"/>
  <c r="Q24" i="10"/>
  <c r="R24" i="10"/>
  <c r="S24" i="10"/>
  <c r="T24" i="10"/>
  <c r="U24" i="10"/>
  <c r="V24" i="10"/>
  <c r="W24" i="10"/>
  <c r="X24" i="10"/>
  <c r="E24" i="10"/>
  <c r="E121" i="10" l="1"/>
  <c r="Z29" i="7"/>
  <c r="Z36" i="7"/>
  <c r="Z28" i="7"/>
  <c r="Z32" i="7"/>
  <c r="Z27" i="7"/>
  <c r="Z26" i="7"/>
  <c r="Z33" i="7"/>
  <c r="Z31" i="7"/>
  <c r="Z25" i="7"/>
  <c r="Z23" i="7"/>
  <c r="Z35" i="7"/>
  <c r="Z34" i="7"/>
  <c r="Z24" i="7"/>
  <c r="Z22" i="7"/>
  <c r="Z30" i="7"/>
  <c r="Y24" i="10"/>
  <c r="Y43" i="10"/>
  <c r="Y63" i="10"/>
  <c r="Y83" i="10"/>
  <c r="Y103" i="10"/>
  <c r="Y38" i="10"/>
  <c r="Y37" i="10"/>
  <c r="Y36" i="10"/>
  <c r="Y35" i="10"/>
  <c r="Y34" i="10"/>
  <c r="Y33" i="10"/>
  <c r="Y32" i="10"/>
  <c r="Y31" i="10"/>
  <c r="Y30" i="10"/>
  <c r="Y29" i="10"/>
  <c r="Y28" i="10"/>
  <c r="Y27" i="10"/>
  <c r="Y26" i="10"/>
  <c r="Y25" i="10"/>
  <c r="Y57" i="10"/>
  <c r="Y56" i="10"/>
  <c r="Y55" i="10"/>
  <c r="Y54" i="10"/>
  <c r="Y53" i="10"/>
  <c r="Y52" i="10"/>
  <c r="Y51" i="10"/>
  <c r="Y50" i="10"/>
  <c r="Y49" i="10"/>
  <c r="Y48" i="10"/>
  <c r="Y47" i="10"/>
  <c r="Y46" i="10"/>
  <c r="Y45" i="10"/>
  <c r="Y44" i="10"/>
  <c r="Y77" i="10"/>
  <c r="Y76" i="10"/>
  <c r="Y75" i="10"/>
  <c r="Y74" i="10"/>
  <c r="Y73" i="10"/>
  <c r="Y72" i="10"/>
  <c r="Y71" i="10"/>
  <c r="Y70" i="10"/>
  <c r="Y69" i="10"/>
  <c r="Y68" i="10"/>
  <c r="Y67" i="10"/>
  <c r="Y66" i="10"/>
  <c r="Y65" i="10"/>
  <c r="Y64" i="10"/>
  <c r="Y97" i="10"/>
  <c r="Y96" i="10"/>
  <c r="Y95" i="10"/>
  <c r="Y94" i="10"/>
  <c r="Y93" i="10"/>
  <c r="Y92" i="10"/>
  <c r="Y91" i="10"/>
  <c r="Y90" i="10"/>
  <c r="Y89" i="10"/>
  <c r="Y88" i="10"/>
  <c r="Y87" i="10"/>
  <c r="Y86" i="10"/>
  <c r="Y85" i="10"/>
  <c r="Y84" i="10"/>
  <c r="Y117" i="10"/>
  <c r="Y116" i="10"/>
  <c r="Y115" i="10"/>
  <c r="Y114" i="10"/>
  <c r="Y113" i="10"/>
  <c r="Y112" i="10"/>
  <c r="Y111" i="10"/>
  <c r="Y110" i="10"/>
  <c r="Y109" i="10"/>
  <c r="Y108" i="10"/>
  <c r="Y107" i="10"/>
  <c r="Y106" i="10"/>
  <c r="Y105" i="10"/>
  <c r="Y104" i="10"/>
  <c r="E102" i="8"/>
  <c r="E56" i="8"/>
  <c r="X116" i="8"/>
  <c r="W116" i="8"/>
  <c r="V116" i="8"/>
  <c r="U116" i="8"/>
  <c r="T116" i="8"/>
  <c r="S116" i="8"/>
  <c r="R116" i="8"/>
  <c r="Q116" i="8"/>
  <c r="P116" i="8"/>
  <c r="O116" i="8"/>
  <c r="N116" i="8"/>
  <c r="M116" i="8"/>
  <c r="L116" i="8"/>
  <c r="K116" i="8"/>
  <c r="J116" i="8"/>
  <c r="I116" i="8"/>
  <c r="H116" i="8"/>
  <c r="G116" i="8"/>
  <c r="F116" i="8"/>
  <c r="E116" i="8"/>
  <c r="X115" i="8"/>
  <c r="W115" i="8"/>
  <c r="V115" i="8"/>
  <c r="U115" i="8"/>
  <c r="T115" i="8"/>
  <c r="S115" i="8"/>
  <c r="R115" i="8"/>
  <c r="Q115" i="8"/>
  <c r="P115" i="8"/>
  <c r="O115" i="8"/>
  <c r="N115" i="8"/>
  <c r="M115" i="8"/>
  <c r="L115" i="8"/>
  <c r="K115" i="8"/>
  <c r="J115" i="8"/>
  <c r="I115" i="8"/>
  <c r="H115" i="8"/>
  <c r="G115" i="8"/>
  <c r="F115" i="8"/>
  <c r="E115" i="8"/>
  <c r="X114" i="8"/>
  <c r="W114" i="8"/>
  <c r="V114" i="8"/>
  <c r="U114" i="8"/>
  <c r="T114" i="8"/>
  <c r="S114" i="8"/>
  <c r="R114" i="8"/>
  <c r="Q114" i="8"/>
  <c r="P114" i="8"/>
  <c r="O114" i="8"/>
  <c r="N114" i="8"/>
  <c r="M114" i="8"/>
  <c r="L114" i="8"/>
  <c r="K114" i="8"/>
  <c r="J114" i="8"/>
  <c r="I114" i="8"/>
  <c r="H114" i="8"/>
  <c r="G114" i="8"/>
  <c r="F114" i="8"/>
  <c r="E114" i="8"/>
  <c r="X113" i="8"/>
  <c r="W113" i="8"/>
  <c r="V113" i="8"/>
  <c r="U113" i="8"/>
  <c r="T113" i="8"/>
  <c r="S113" i="8"/>
  <c r="R113" i="8"/>
  <c r="Q113" i="8"/>
  <c r="P113" i="8"/>
  <c r="O113" i="8"/>
  <c r="N113" i="8"/>
  <c r="M113" i="8"/>
  <c r="L113" i="8"/>
  <c r="K113" i="8"/>
  <c r="J113" i="8"/>
  <c r="I113" i="8"/>
  <c r="H113" i="8"/>
  <c r="G113" i="8"/>
  <c r="F113" i="8"/>
  <c r="E113" i="8"/>
  <c r="X112" i="8"/>
  <c r="W112" i="8"/>
  <c r="V112" i="8"/>
  <c r="U112" i="8"/>
  <c r="T112" i="8"/>
  <c r="S112" i="8"/>
  <c r="R112" i="8"/>
  <c r="Q112" i="8"/>
  <c r="P112" i="8"/>
  <c r="O112" i="8"/>
  <c r="N112" i="8"/>
  <c r="M112" i="8"/>
  <c r="L112" i="8"/>
  <c r="K112" i="8"/>
  <c r="J112" i="8"/>
  <c r="I112" i="8"/>
  <c r="H112" i="8"/>
  <c r="G112" i="8"/>
  <c r="F112" i="8"/>
  <c r="E112" i="8"/>
  <c r="X111" i="8"/>
  <c r="W111" i="8"/>
  <c r="V111" i="8"/>
  <c r="U111" i="8"/>
  <c r="T111" i="8"/>
  <c r="S111" i="8"/>
  <c r="R111" i="8"/>
  <c r="Q111" i="8"/>
  <c r="P111" i="8"/>
  <c r="O111" i="8"/>
  <c r="N111" i="8"/>
  <c r="M111" i="8"/>
  <c r="L111" i="8"/>
  <c r="K111" i="8"/>
  <c r="J111" i="8"/>
  <c r="I111" i="8"/>
  <c r="H111" i="8"/>
  <c r="G111" i="8"/>
  <c r="F111" i="8"/>
  <c r="E111" i="8"/>
  <c r="X110" i="8"/>
  <c r="W110" i="8"/>
  <c r="V110" i="8"/>
  <c r="U110" i="8"/>
  <c r="T110" i="8"/>
  <c r="S110" i="8"/>
  <c r="R110" i="8"/>
  <c r="Q110" i="8"/>
  <c r="P110" i="8"/>
  <c r="O110" i="8"/>
  <c r="N110" i="8"/>
  <c r="M110" i="8"/>
  <c r="L110" i="8"/>
  <c r="K110" i="8"/>
  <c r="J110" i="8"/>
  <c r="I110" i="8"/>
  <c r="H110" i="8"/>
  <c r="G110" i="8"/>
  <c r="F110" i="8"/>
  <c r="E110" i="8"/>
  <c r="X109" i="8"/>
  <c r="W109" i="8"/>
  <c r="V109" i="8"/>
  <c r="U109" i="8"/>
  <c r="T109" i="8"/>
  <c r="S109" i="8"/>
  <c r="R109" i="8"/>
  <c r="Q109" i="8"/>
  <c r="P109" i="8"/>
  <c r="O109" i="8"/>
  <c r="N109" i="8"/>
  <c r="M109" i="8"/>
  <c r="L109" i="8"/>
  <c r="K109" i="8"/>
  <c r="J109" i="8"/>
  <c r="I109" i="8"/>
  <c r="H109" i="8"/>
  <c r="G109" i="8"/>
  <c r="F109" i="8"/>
  <c r="E109" i="8"/>
  <c r="X108" i="8"/>
  <c r="W108" i="8"/>
  <c r="V108" i="8"/>
  <c r="U108" i="8"/>
  <c r="T108" i="8"/>
  <c r="S108" i="8"/>
  <c r="R108" i="8"/>
  <c r="Q108" i="8"/>
  <c r="P108" i="8"/>
  <c r="O108" i="8"/>
  <c r="N108" i="8"/>
  <c r="M108" i="8"/>
  <c r="L108" i="8"/>
  <c r="K108" i="8"/>
  <c r="J108" i="8"/>
  <c r="I108" i="8"/>
  <c r="H108" i="8"/>
  <c r="G108" i="8"/>
  <c r="F108" i="8"/>
  <c r="E108" i="8"/>
  <c r="X107" i="8"/>
  <c r="W107" i="8"/>
  <c r="V107" i="8"/>
  <c r="U107" i="8"/>
  <c r="T107" i="8"/>
  <c r="S107" i="8"/>
  <c r="R107" i="8"/>
  <c r="Q107" i="8"/>
  <c r="P107" i="8"/>
  <c r="O107" i="8"/>
  <c r="N107" i="8"/>
  <c r="M107" i="8"/>
  <c r="L107" i="8"/>
  <c r="K107" i="8"/>
  <c r="J107" i="8"/>
  <c r="I107" i="8"/>
  <c r="H107" i="8"/>
  <c r="G107" i="8"/>
  <c r="F107" i="8"/>
  <c r="E107" i="8"/>
  <c r="X106" i="8"/>
  <c r="W106" i="8"/>
  <c r="V106" i="8"/>
  <c r="U106" i="8"/>
  <c r="T106" i="8"/>
  <c r="S106" i="8"/>
  <c r="R106" i="8"/>
  <c r="Q106" i="8"/>
  <c r="P106" i="8"/>
  <c r="O106" i="8"/>
  <c r="N106" i="8"/>
  <c r="M106" i="8"/>
  <c r="L106" i="8"/>
  <c r="K106" i="8"/>
  <c r="J106" i="8"/>
  <c r="I106" i="8"/>
  <c r="H106" i="8"/>
  <c r="G106" i="8"/>
  <c r="F106" i="8"/>
  <c r="E106" i="8"/>
  <c r="X105" i="8"/>
  <c r="W105" i="8"/>
  <c r="V105" i="8"/>
  <c r="U105" i="8"/>
  <c r="T105" i="8"/>
  <c r="S105" i="8"/>
  <c r="R105" i="8"/>
  <c r="Q105" i="8"/>
  <c r="P105" i="8"/>
  <c r="O105" i="8"/>
  <c r="N105" i="8"/>
  <c r="M105" i="8"/>
  <c r="L105" i="8"/>
  <c r="K105" i="8"/>
  <c r="J105" i="8"/>
  <c r="I105" i="8"/>
  <c r="H105" i="8"/>
  <c r="G105" i="8"/>
  <c r="F105" i="8"/>
  <c r="E105" i="8"/>
  <c r="X104" i="8"/>
  <c r="W104" i="8"/>
  <c r="V104" i="8"/>
  <c r="U104" i="8"/>
  <c r="T104" i="8"/>
  <c r="S104" i="8"/>
  <c r="R104" i="8"/>
  <c r="Q104" i="8"/>
  <c r="P104" i="8"/>
  <c r="O104" i="8"/>
  <c r="N104" i="8"/>
  <c r="M104" i="8"/>
  <c r="L104" i="8"/>
  <c r="K104" i="8"/>
  <c r="J104" i="8"/>
  <c r="I104" i="8"/>
  <c r="H104" i="8"/>
  <c r="G104" i="8"/>
  <c r="F104" i="8"/>
  <c r="E104" i="8"/>
  <c r="X103" i="8"/>
  <c r="W103" i="8"/>
  <c r="V103" i="8"/>
  <c r="U103" i="8"/>
  <c r="T103" i="8"/>
  <c r="S103" i="8"/>
  <c r="R103" i="8"/>
  <c r="Q103" i="8"/>
  <c r="P103" i="8"/>
  <c r="O103" i="8"/>
  <c r="N103" i="8"/>
  <c r="M103" i="8"/>
  <c r="L103" i="8"/>
  <c r="K103" i="8"/>
  <c r="J103" i="8"/>
  <c r="I103" i="8"/>
  <c r="H103" i="8"/>
  <c r="G103" i="8"/>
  <c r="F103" i="8"/>
  <c r="E103" i="8"/>
  <c r="X102" i="8"/>
  <c r="W102" i="8"/>
  <c r="V102" i="8"/>
  <c r="U102" i="8"/>
  <c r="T102" i="8"/>
  <c r="S102" i="8"/>
  <c r="R102" i="8"/>
  <c r="Q102" i="8"/>
  <c r="P102" i="8"/>
  <c r="O102" i="8"/>
  <c r="N102" i="8"/>
  <c r="M102" i="8"/>
  <c r="L102" i="8"/>
  <c r="K102" i="8"/>
  <c r="J102" i="8"/>
  <c r="I102" i="8"/>
  <c r="H102" i="8"/>
  <c r="G102" i="8"/>
  <c r="F102" i="8"/>
  <c r="X97" i="8"/>
  <c r="W97" i="8"/>
  <c r="V97" i="8"/>
  <c r="U97" i="8"/>
  <c r="T97" i="8"/>
  <c r="S97" i="8"/>
  <c r="R97" i="8"/>
  <c r="Q97" i="8"/>
  <c r="P97" i="8"/>
  <c r="O97" i="8"/>
  <c r="N97" i="8"/>
  <c r="M97" i="8"/>
  <c r="L97" i="8"/>
  <c r="K97" i="8"/>
  <c r="J97" i="8"/>
  <c r="I97" i="8"/>
  <c r="H97" i="8"/>
  <c r="G97" i="8"/>
  <c r="F97" i="8"/>
  <c r="E97" i="8"/>
  <c r="X96" i="8"/>
  <c r="W96" i="8"/>
  <c r="V96" i="8"/>
  <c r="U96" i="8"/>
  <c r="T96" i="8"/>
  <c r="S96" i="8"/>
  <c r="R96" i="8"/>
  <c r="Q96" i="8"/>
  <c r="P96" i="8"/>
  <c r="O96" i="8"/>
  <c r="N96" i="8"/>
  <c r="M96" i="8"/>
  <c r="L96" i="8"/>
  <c r="K96" i="8"/>
  <c r="J96" i="8"/>
  <c r="I96" i="8"/>
  <c r="H96" i="8"/>
  <c r="G96" i="8"/>
  <c r="F96" i="8"/>
  <c r="E96" i="8"/>
  <c r="X95" i="8"/>
  <c r="W95" i="8"/>
  <c r="V95" i="8"/>
  <c r="U95" i="8"/>
  <c r="T95" i="8"/>
  <c r="S95" i="8"/>
  <c r="R95" i="8"/>
  <c r="Q95" i="8"/>
  <c r="P95" i="8"/>
  <c r="O95" i="8"/>
  <c r="N95" i="8"/>
  <c r="M95" i="8"/>
  <c r="L95" i="8"/>
  <c r="K95" i="8"/>
  <c r="J95" i="8"/>
  <c r="I95" i="8"/>
  <c r="H95" i="8"/>
  <c r="G95" i="8"/>
  <c r="F95" i="8"/>
  <c r="E95" i="8"/>
  <c r="X94" i="8"/>
  <c r="W94" i="8"/>
  <c r="V94" i="8"/>
  <c r="U94" i="8"/>
  <c r="T94" i="8"/>
  <c r="S94" i="8"/>
  <c r="R94" i="8"/>
  <c r="Q94" i="8"/>
  <c r="P94" i="8"/>
  <c r="O94" i="8"/>
  <c r="N94" i="8"/>
  <c r="M94" i="8"/>
  <c r="L94" i="8"/>
  <c r="K94" i="8"/>
  <c r="J94" i="8"/>
  <c r="I94" i="8"/>
  <c r="H94" i="8"/>
  <c r="G94" i="8"/>
  <c r="F94" i="8"/>
  <c r="E94" i="8"/>
  <c r="X93" i="8"/>
  <c r="W93" i="8"/>
  <c r="V93" i="8"/>
  <c r="U93" i="8"/>
  <c r="T93" i="8"/>
  <c r="S93" i="8"/>
  <c r="R93" i="8"/>
  <c r="Q93" i="8"/>
  <c r="P93" i="8"/>
  <c r="O93" i="8"/>
  <c r="N93" i="8"/>
  <c r="M93" i="8"/>
  <c r="L93" i="8"/>
  <c r="K93" i="8"/>
  <c r="J93" i="8"/>
  <c r="I93" i="8"/>
  <c r="H93" i="8"/>
  <c r="G93" i="8"/>
  <c r="F93" i="8"/>
  <c r="E93" i="8"/>
  <c r="X92" i="8"/>
  <c r="W92" i="8"/>
  <c r="V92" i="8"/>
  <c r="U92" i="8"/>
  <c r="T92" i="8"/>
  <c r="S92" i="8"/>
  <c r="R92" i="8"/>
  <c r="Q92" i="8"/>
  <c r="P92" i="8"/>
  <c r="O92" i="8"/>
  <c r="N92" i="8"/>
  <c r="M92" i="8"/>
  <c r="L92" i="8"/>
  <c r="K92" i="8"/>
  <c r="J92" i="8"/>
  <c r="I92" i="8"/>
  <c r="H92" i="8"/>
  <c r="G92" i="8"/>
  <c r="F92" i="8"/>
  <c r="E92" i="8"/>
  <c r="X91" i="8"/>
  <c r="W91" i="8"/>
  <c r="V91" i="8"/>
  <c r="U91" i="8"/>
  <c r="T91" i="8"/>
  <c r="S91" i="8"/>
  <c r="R91" i="8"/>
  <c r="Q91" i="8"/>
  <c r="P91" i="8"/>
  <c r="O91" i="8"/>
  <c r="N91" i="8"/>
  <c r="M91" i="8"/>
  <c r="L91" i="8"/>
  <c r="K91" i="8"/>
  <c r="J91" i="8"/>
  <c r="I91" i="8"/>
  <c r="H91" i="8"/>
  <c r="G91" i="8"/>
  <c r="F91" i="8"/>
  <c r="E91" i="8"/>
  <c r="X90" i="8"/>
  <c r="W90" i="8"/>
  <c r="V90" i="8"/>
  <c r="U90" i="8"/>
  <c r="T90" i="8"/>
  <c r="S90" i="8"/>
  <c r="R90" i="8"/>
  <c r="Q90" i="8"/>
  <c r="P90" i="8"/>
  <c r="O90" i="8"/>
  <c r="N90" i="8"/>
  <c r="M90" i="8"/>
  <c r="L90" i="8"/>
  <c r="K90" i="8"/>
  <c r="J90" i="8"/>
  <c r="I90" i="8"/>
  <c r="H90" i="8"/>
  <c r="G90" i="8"/>
  <c r="F90" i="8"/>
  <c r="E90" i="8"/>
  <c r="X89" i="8"/>
  <c r="W89" i="8"/>
  <c r="V89" i="8"/>
  <c r="U89" i="8"/>
  <c r="T89" i="8"/>
  <c r="S89" i="8"/>
  <c r="R89" i="8"/>
  <c r="Q89" i="8"/>
  <c r="P89" i="8"/>
  <c r="O89" i="8"/>
  <c r="N89" i="8"/>
  <c r="M89" i="8"/>
  <c r="L89" i="8"/>
  <c r="K89" i="8"/>
  <c r="J89" i="8"/>
  <c r="I89" i="8"/>
  <c r="H89" i="8"/>
  <c r="G89" i="8"/>
  <c r="F89" i="8"/>
  <c r="E89" i="8"/>
  <c r="X88" i="8"/>
  <c r="W88" i="8"/>
  <c r="V88" i="8"/>
  <c r="U88" i="8"/>
  <c r="T88" i="8"/>
  <c r="S88" i="8"/>
  <c r="R88" i="8"/>
  <c r="Q88" i="8"/>
  <c r="P88" i="8"/>
  <c r="O88" i="8"/>
  <c r="N88" i="8"/>
  <c r="M88" i="8"/>
  <c r="L88" i="8"/>
  <c r="K88" i="8"/>
  <c r="J88" i="8"/>
  <c r="I88" i="8"/>
  <c r="H88" i="8"/>
  <c r="G88" i="8"/>
  <c r="F88" i="8"/>
  <c r="E88" i="8"/>
  <c r="X87" i="8"/>
  <c r="W87" i="8"/>
  <c r="V87" i="8"/>
  <c r="U87" i="8"/>
  <c r="T87" i="8"/>
  <c r="S87" i="8"/>
  <c r="R87" i="8"/>
  <c r="Q87" i="8"/>
  <c r="P87" i="8"/>
  <c r="O87" i="8"/>
  <c r="N87" i="8"/>
  <c r="M87" i="8"/>
  <c r="L87" i="8"/>
  <c r="K87" i="8"/>
  <c r="J87" i="8"/>
  <c r="I87" i="8"/>
  <c r="H87" i="8"/>
  <c r="G87" i="8"/>
  <c r="F87" i="8"/>
  <c r="E87" i="8"/>
  <c r="X86" i="8"/>
  <c r="W86" i="8"/>
  <c r="V86" i="8"/>
  <c r="U86" i="8"/>
  <c r="T86" i="8"/>
  <c r="S86" i="8"/>
  <c r="R86" i="8"/>
  <c r="Q86" i="8"/>
  <c r="P86" i="8"/>
  <c r="O86" i="8"/>
  <c r="N86" i="8"/>
  <c r="M86" i="8"/>
  <c r="L86" i="8"/>
  <c r="K86" i="8"/>
  <c r="J86" i="8"/>
  <c r="I86" i="8"/>
  <c r="H86" i="8"/>
  <c r="G86" i="8"/>
  <c r="F86" i="8"/>
  <c r="E86" i="8"/>
  <c r="X85" i="8"/>
  <c r="W85" i="8"/>
  <c r="V85" i="8"/>
  <c r="U85" i="8"/>
  <c r="T85" i="8"/>
  <c r="S85" i="8"/>
  <c r="R85" i="8"/>
  <c r="Q85" i="8"/>
  <c r="P85" i="8"/>
  <c r="O85" i="8"/>
  <c r="N85" i="8"/>
  <c r="M85" i="8"/>
  <c r="L85" i="8"/>
  <c r="K85" i="8"/>
  <c r="J85" i="8"/>
  <c r="I85" i="8"/>
  <c r="H85" i="8"/>
  <c r="G85" i="8"/>
  <c r="F85" i="8"/>
  <c r="E85" i="8"/>
  <c r="X84" i="8"/>
  <c r="W84" i="8"/>
  <c r="V84" i="8"/>
  <c r="U84" i="8"/>
  <c r="T84" i="8"/>
  <c r="S84" i="8"/>
  <c r="R84" i="8"/>
  <c r="Q84" i="8"/>
  <c r="P84" i="8"/>
  <c r="O84" i="8"/>
  <c r="N84" i="8"/>
  <c r="M84" i="8"/>
  <c r="L84" i="8"/>
  <c r="K84" i="8"/>
  <c r="J84" i="8"/>
  <c r="I84" i="8"/>
  <c r="H84" i="8"/>
  <c r="G84" i="8"/>
  <c r="F84" i="8"/>
  <c r="E84" i="8"/>
  <c r="X83" i="8"/>
  <c r="W83" i="8"/>
  <c r="V83" i="8"/>
  <c r="U83" i="8"/>
  <c r="T83" i="8"/>
  <c r="S83" i="8"/>
  <c r="R83" i="8"/>
  <c r="Q83" i="8"/>
  <c r="P83" i="8"/>
  <c r="O83" i="8"/>
  <c r="N83" i="8"/>
  <c r="M83" i="8"/>
  <c r="L83" i="8"/>
  <c r="K83" i="8"/>
  <c r="J83" i="8"/>
  <c r="I83" i="8"/>
  <c r="H83" i="8"/>
  <c r="G83" i="8"/>
  <c r="F83" i="8"/>
  <c r="E83" i="8"/>
  <c r="X82" i="8"/>
  <c r="W82" i="8"/>
  <c r="V82" i="8"/>
  <c r="U82" i="8"/>
  <c r="T82" i="8"/>
  <c r="S82" i="8"/>
  <c r="R82" i="8"/>
  <c r="Q82" i="8"/>
  <c r="P82" i="8"/>
  <c r="O82" i="8"/>
  <c r="N82" i="8"/>
  <c r="M82" i="8"/>
  <c r="L82" i="8"/>
  <c r="K82" i="8"/>
  <c r="J82" i="8"/>
  <c r="I82" i="8"/>
  <c r="H82" i="8"/>
  <c r="G82" i="8"/>
  <c r="F82" i="8"/>
  <c r="E82" i="8"/>
  <c r="X76" i="8"/>
  <c r="W76" i="8"/>
  <c r="V76" i="8"/>
  <c r="U76" i="8"/>
  <c r="T76" i="8"/>
  <c r="S76" i="8"/>
  <c r="R76" i="8"/>
  <c r="Q76" i="8"/>
  <c r="P76" i="8"/>
  <c r="O76" i="8"/>
  <c r="N76" i="8"/>
  <c r="M76" i="8"/>
  <c r="L76" i="8"/>
  <c r="K76" i="8"/>
  <c r="J76" i="8"/>
  <c r="I76" i="8"/>
  <c r="H76" i="8"/>
  <c r="G76" i="8"/>
  <c r="F76" i="8"/>
  <c r="E76" i="8"/>
  <c r="X75" i="8"/>
  <c r="W75" i="8"/>
  <c r="V75" i="8"/>
  <c r="U75" i="8"/>
  <c r="T75" i="8"/>
  <c r="S75" i="8"/>
  <c r="R75" i="8"/>
  <c r="Q75" i="8"/>
  <c r="P75" i="8"/>
  <c r="O75" i="8"/>
  <c r="N75" i="8"/>
  <c r="M75" i="8"/>
  <c r="L75" i="8"/>
  <c r="K75" i="8"/>
  <c r="J75" i="8"/>
  <c r="I75" i="8"/>
  <c r="H75" i="8"/>
  <c r="G75" i="8"/>
  <c r="F75" i="8"/>
  <c r="E75" i="8"/>
  <c r="X74" i="8"/>
  <c r="W74" i="8"/>
  <c r="V74" i="8"/>
  <c r="U74" i="8"/>
  <c r="T74" i="8"/>
  <c r="S74" i="8"/>
  <c r="R74" i="8"/>
  <c r="Q74" i="8"/>
  <c r="P74" i="8"/>
  <c r="O74" i="8"/>
  <c r="N74" i="8"/>
  <c r="M74" i="8"/>
  <c r="L74" i="8"/>
  <c r="K74" i="8"/>
  <c r="J74" i="8"/>
  <c r="I74" i="8"/>
  <c r="H74" i="8"/>
  <c r="G74" i="8"/>
  <c r="F74" i="8"/>
  <c r="E74" i="8"/>
  <c r="X73" i="8"/>
  <c r="W73" i="8"/>
  <c r="V73" i="8"/>
  <c r="U73" i="8"/>
  <c r="T73" i="8"/>
  <c r="S73" i="8"/>
  <c r="R73" i="8"/>
  <c r="Q73" i="8"/>
  <c r="P73" i="8"/>
  <c r="O73" i="8"/>
  <c r="N73" i="8"/>
  <c r="M73" i="8"/>
  <c r="L73" i="8"/>
  <c r="K73" i="8"/>
  <c r="J73" i="8"/>
  <c r="I73" i="8"/>
  <c r="H73" i="8"/>
  <c r="G73" i="8"/>
  <c r="F73" i="8"/>
  <c r="E73" i="8"/>
  <c r="X72" i="8"/>
  <c r="W72" i="8"/>
  <c r="V72" i="8"/>
  <c r="U72" i="8"/>
  <c r="T72" i="8"/>
  <c r="S72" i="8"/>
  <c r="R72" i="8"/>
  <c r="Q72" i="8"/>
  <c r="P72" i="8"/>
  <c r="O72" i="8"/>
  <c r="N72" i="8"/>
  <c r="M72" i="8"/>
  <c r="L72" i="8"/>
  <c r="K72" i="8"/>
  <c r="J72" i="8"/>
  <c r="I72" i="8"/>
  <c r="H72" i="8"/>
  <c r="G72" i="8"/>
  <c r="F72" i="8"/>
  <c r="E72" i="8"/>
  <c r="X71" i="8"/>
  <c r="W71" i="8"/>
  <c r="V71" i="8"/>
  <c r="U71" i="8"/>
  <c r="T71" i="8"/>
  <c r="S71" i="8"/>
  <c r="R71" i="8"/>
  <c r="Q71" i="8"/>
  <c r="P71" i="8"/>
  <c r="O71" i="8"/>
  <c r="N71" i="8"/>
  <c r="M71" i="8"/>
  <c r="L71" i="8"/>
  <c r="K71" i="8"/>
  <c r="J71" i="8"/>
  <c r="I71" i="8"/>
  <c r="H71" i="8"/>
  <c r="G71" i="8"/>
  <c r="F71" i="8"/>
  <c r="E71" i="8"/>
  <c r="X70" i="8"/>
  <c r="W70" i="8"/>
  <c r="V70" i="8"/>
  <c r="U70" i="8"/>
  <c r="T70" i="8"/>
  <c r="S70" i="8"/>
  <c r="R70" i="8"/>
  <c r="Q70" i="8"/>
  <c r="P70" i="8"/>
  <c r="O70" i="8"/>
  <c r="N70" i="8"/>
  <c r="M70" i="8"/>
  <c r="L70" i="8"/>
  <c r="K70" i="8"/>
  <c r="J70" i="8"/>
  <c r="I70" i="8"/>
  <c r="H70" i="8"/>
  <c r="G70" i="8"/>
  <c r="F70" i="8"/>
  <c r="E70" i="8"/>
  <c r="X69" i="8"/>
  <c r="W69" i="8"/>
  <c r="V69" i="8"/>
  <c r="U69" i="8"/>
  <c r="T69" i="8"/>
  <c r="S69" i="8"/>
  <c r="R69" i="8"/>
  <c r="Q69" i="8"/>
  <c r="P69" i="8"/>
  <c r="O69" i="8"/>
  <c r="N69" i="8"/>
  <c r="M69" i="8"/>
  <c r="L69" i="8"/>
  <c r="K69" i="8"/>
  <c r="J69" i="8"/>
  <c r="I69" i="8"/>
  <c r="H69" i="8"/>
  <c r="G69" i="8"/>
  <c r="F69" i="8"/>
  <c r="E69" i="8"/>
  <c r="X68" i="8"/>
  <c r="W68" i="8"/>
  <c r="V68" i="8"/>
  <c r="U68" i="8"/>
  <c r="T68" i="8"/>
  <c r="S68" i="8"/>
  <c r="R68" i="8"/>
  <c r="Q68" i="8"/>
  <c r="P68" i="8"/>
  <c r="O68" i="8"/>
  <c r="N68" i="8"/>
  <c r="M68" i="8"/>
  <c r="L68" i="8"/>
  <c r="K68" i="8"/>
  <c r="J68" i="8"/>
  <c r="I68" i="8"/>
  <c r="H68" i="8"/>
  <c r="G68" i="8"/>
  <c r="F68" i="8"/>
  <c r="E68" i="8"/>
  <c r="X67" i="8"/>
  <c r="W67" i="8"/>
  <c r="V67" i="8"/>
  <c r="U67" i="8"/>
  <c r="T67" i="8"/>
  <c r="S67" i="8"/>
  <c r="R67" i="8"/>
  <c r="Q67" i="8"/>
  <c r="P67" i="8"/>
  <c r="O67" i="8"/>
  <c r="N67" i="8"/>
  <c r="M67" i="8"/>
  <c r="L67" i="8"/>
  <c r="K67" i="8"/>
  <c r="J67" i="8"/>
  <c r="I67" i="8"/>
  <c r="H67" i="8"/>
  <c r="G67" i="8"/>
  <c r="F67" i="8"/>
  <c r="E67" i="8"/>
  <c r="X66" i="8"/>
  <c r="W66" i="8"/>
  <c r="V66" i="8"/>
  <c r="U66" i="8"/>
  <c r="T66" i="8"/>
  <c r="S66" i="8"/>
  <c r="R66" i="8"/>
  <c r="Q66" i="8"/>
  <c r="P66" i="8"/>
  <c r="O66" i="8"/>
  <c r="N66" i="8"/>
  <c r="M66" i="8"/>
  <c r="L66" i="8"/>
  <c r="K66" i="8"/>
  <c r="J66" i="8"/>
  <c r="I66" i="8"/>
  <c r="H66" i="8"/>
  <c r="G66" i="8"/>
  <c r="F66" i="8"/>
  <c r="E66" i="8"/>
  <c r="X65" i="8"/>
  <c r="W65" i="8"/>
  <c r="V65" i="8"/>
  <c r="U65" i="8"/>
  <c r="T65" i="8"/>
  <c r="S65" i="8"/>
  <c r="R65" i="8"/>
  <c r="Q65" i="8"/>
  <c r="P65" i="8"/>
  <c r="O65" i="8"/>
  <c r="N65" i="8"/>
  <c r="M65" i="8"/>
  <c r="L65" i="8"/>
  <c r="K65" i="8"/>
  <c r="J65" i="8"/>
  <c r="I65" i="8"/>
  <c r="H65" i="8"/>
  <c r="G65" i="8"/>
  <c r="F65" i="8"/>
  <c r="E65" i="8"/>
  <c r="X64" i="8"/>
  <c r="W64" i="8"/>
  <c r="V64" i="8"/>
  <c r="U64" i="8"/>
  <c r="T64" i="8"/>
  <c r="S64" i="8"/>
  <c r="R64" i="8"/>
  <c r="Q64" i="8"/>
  <c r="P64" i="8"/>
  <c r="O64" i="8"/>
  <c r="N64" i="8"/>
  <c r="M64" i="8"/>
  <c r="L64" i="8"/>
  <c r="K64" i="8"/>
  <c r="J64" i="8"/>
  <c r="I64" i="8"/>
  <c r="H64" i="8"/>
  <c r="G64" i="8"/>
  <c r="F64" i="8"/>
  <c r="E64" i="8"/>
  <c r="X63" i="8"/>
  <c r="W63" i="8"/>
  <c r="V63" i="8"/>
  <c r="U63" i="8"/>
  <c r="T63" i="8"/>
  <c r="S63" i="8"/>
  <c r="R63" i="8"/>
  <c r="Q63" i="8"/>
  <c r="P63" i="8"/>
  <c r="O63" i="8"/>
  <c r="N63" i="8"/>
  <c r="M63" i="8"/>
  <c r="L63" i="8"/>
  <c r="K63" i="8"/>
  <c r="J63" i="8"/>
  <c r="I63" i="8"/>
  <c r="H63" i="8"/>
  <c r="G63" i="8"/>
  <c r="F63" i="8"/>
  <c r="E63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X56" i="8"/>
  <c r="W56" i="8"/>
  <c r="V56" i="8"/>
  <c r="U56" i="8"/>
  <c r="T56" i="8"/>
  <c r="S56" i="8"/>
  <c r="R56" i="8"/>
  <c r="Q56" i="8"/>
  <c r="P56" i="8"/>
  <c r="O56" i="8"/>
  <c r="N56" i="8"/>
  <c r="M56" i="8"/>
  <c r="L56" i="8"/>
  <c r="K56" i="8"/>
  <c r="J56" i="8"/>
  <c r="I56" i="8"/>
  <c r="H56" i="8"/>
  <c r="G56" i="8"/>
  <c r="F56" i="8"/>
  <c r="X55" i="8"/>
  <c r="W55" i="8"/>
  <c r="V55" i="8"/>
  <c r="U55" i="8"/>
  <c r="T55" i="8"/>
  <c r="S55" i="8"/>
  <c r="R55" i="8"/>
  <c r="Q55" i="8"/>
  <c r="P55" i="8"/>
  <c r="O55" i="8"/>
  <c r="N55" i="8"/>
  <c r="M55" i="8"/>
  <c r="L55" i="8"/>
  <c r="K55" i="8"/>
  <c r="J55" i="8"/>
  <c r="I55" i="8"/>
  <c r="H55" i="8"/>
  <c r="G55" i="8"/>
  <c r="F55" i="8"/>
  <c r="E55" i="8"/>
  <c r="X54" i="8"/>
  <c r="W54" i="8"/>
  <c r="V54" i="8"/>
  <c r="U54" i="8"/>
  <c r="T54" i="8"/>
  <c r="S54" i="8"/>
  <c r="R54" i="8"/>
  <c r="Q54" i="8"/>
  <c r="P54" i="8"/>
  <c r="O54" i="8"/>
  <c r="N54" i="8"/>
  <c r="M54" i="8"/>
  <c r="L54" i="8"/>
  <c r="K54" i="8"/>
  <c r="J54" i="8"/>
  <c r="I54" i="8"/>
  <c r="H54" i="8"/>
  <c r="G54" i="8"/>
  <c r="F54" i="8"/>
  <c r="E54" i="8"/>
  <c r="X53" i="8"/>
  <c r="W53" i="8"/>
  <c r="V53" i="8"/>
  <c r="U53" i="8"/>
  <c r="T53" i="8"/>
  <c r="S53" i="8"/>
  <c r="R53" i="8"/>
  <c r="Q53" i="8"/>
  <c r="P53" i="8"/>
  <c r="O53" i="8"/>
  <c r="N53" i="8"/>
  <c r="M53" i="8"/>
  <c r="L53" i="8"/>
  <c r="K53" i="8"/>
  <c r="J53" i="8"/>
  <c r="I53" i="8"/>
  <c r="H53" i="8"/>
  <c r="G53" i="8"/>
  <c r="F53" i="8"/>
  <c r="E53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X51" i="8"/>
  <c r="W51" i="8"/>
  <c r="V51" i="8"/>
  <c r="U51" i="8"/>
  <c r="T51" i="8"/>
  <c r="S51" i="8"/>
  <c r="R51" i="8"/>
  <c r="Q51" i="8"/>
  <c r="P51" i="8"/>
  <c r="O51" i="8"/>
  <c r="N51" i="8"/>
  <c r="M51" i="8"/>
  <c r="L51" i="8"/>
  <c r="K51" i="8"/>
  <c r="J51" i="8"/>
  <c r="I51" i="8"/>
  <c r="H51" i="8"/>
  <c r="G51" i="8"/>
  <c r="F51" i="8"/>
  <c r="E51" i="8"/>
  <c r="X50" i="8"/>
  <c r="W50" i="8"/>
  <c r="V50" i="8"/>
  <c r="U50" i="8"/>
  <c r="T50" i="8"/>
  <c r="S50" i="8"/>
  <c r="R50" i="8"/>
  <c r="Q50" i="8"/>
  <c r="P50" i="8"/>
  <c r="O50" i="8"/>
  <c r="N50" i="8"/>
  <c r="M50" i="8"/>
  <c r="L50" i="8"/>
  <c r="K50" i="8"/>
  <c r="J50" i="8"/>
  <c r="I50" i="8"/>
  <c r="H50" i="8"/>
  <c r="G50" i="8"/>
  <c r="F50" i="8"/>
  <c r="E50" i="8"/>
  <c r="X49" i="8"/>
  <c r="W49" i="8"/>
  <c r="V49" i="8"/>
  <c r="U49" i="8"/>
  <c r="T49" i="8"/>
  <c r="S49" i="8"/>
  <c r="R49" i="8"/>
  <c r="Q49" i="8"/>
  <c r="P49" i="8"/>
  <c r="O49" i="8"/>
  <c r="N49" i="8"/>
  <c r="M49" i="8"/>
  <c r="L49" i="8"/>
  <c r="K49" i="8"/>
  <c r="J49" i="8"/>
  <c r="I49" i="8"/>
  <c r="H49" i="8"/>
  <c r="G49" i="8"/>
  <c r="F49" i="8"/>
  <c r="E49" i="8"/>
  <c r="X48" i="8"/>
  <c r="W48" i="8"/>
  <c r="V48" i="8"/>
  <c r="U48" i="8"/>
  <c r="T48" i="8"/>
  <c r="S48" i="8"/>
  <c r="R48" i="8"/>
  <c r="Q48" i="8"/>
  <c r="P48" i="8"/>
  <c r="O48" i="8"/>
  <c r="N48" i="8"/>
  <c r="M48" i="8"/>
  <c r="L48" i="8"/>
  <c r="K48" i="8"/>
  <c r="J48" i="8"/>
  <c r="I48" i="8"/>
  <c r="H48" i="8"/>
  <c r="G48" i="8"/>
  <c r="F48" i="8"/>
  <c r="E48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X46" i="8"/>
  <c r="W46" i="8"/>
  <c r="V46" i="8"/>
  <c r="U46" i="8"/>
  <c r="T46" i="8"/>
  <c r="S46" i="8"/>
  <c r="R46" i="8"/>
  <c r="Q46" i="8"/>
  <c r="P46" i="8"/>
  <c r="O46" i="8"/>
  <c r="N46" i="8"/>
  <c r="M46" i="8"/>
  <c r="L46" i="8"/>
  <c r="K46" i="8"/>
  <c r="J46" i="8"/>
  <c r="I46" i="8"/>
  <c r="H46" i="8"/>
  <c r="G46" i="8"/>
  <c r="F46" i="8"/>
  <c r="E46" i="8"/>
  <c r="X45" i="8"/>
  <c r="W45" i="8"/>
  <c r="V45" i="8"/>
  <c r="U45" i="8"/>
  <c r="T45" i="8"/>
  <c r="S45" i="8"/>
  <c r="R45" i="8"/>
  <c r="Q45" i="8"/>
  <c r="P45" i="8"/>
  <c r="O45" i="8"/>
  <c r="N45" i="8"/>
  <c r="M45" i="8"/>
  <c r="L45" i="8"/>
  <c r="K45" i="8"/>
  <c r="J45" i="8"/>
  <c r="I45" i="8"/>
  <c r="H45" i="8"/>
  <c r="G45" i="8"/>
  <c r="F45" i="8"/>
  <c r="E45" i="8"/>
  <c r="X44" i="8"/>
  <c r="W44" i="8"/>
  <c r="V44" i="8"/>
  <c r="U44" i="8"/>
  <c r="T44" i="8"/>
  <c r="S44" i="8"/>
  <c r="R44" i="8"/>
  <c r="Q44" i="8"/>
  <c r="P44" i="8"/>
  <c r="O44" i="8"/>
  <c r="N44" i="8"/>
  <c r="M44" i="8"/>
  <c r="L44" i="8"/>
  <c r="K44" i="8"/>
  <c r="J44" i="8"/>
  <c r="I44" i="8"/>
  <c r="H44" i="8"/>
  <c r="G44" i="8"/>
  <c r="F44" i="8"/>
  <c r="E44" i="8"/>
  <c r="X43" i="8"/>
  <c r="W43" i="8"/>
  <c r="V43" i="8"/>
  <c r="U43" i="8"/>
  <c r="T43" i="8"/>
  <c r="S43" i="8"/>
  <c r="R43" i="8"/>
  <c r="Q43" i="8"/>
  <c r="P43" i="8"/>
  <c r="O43" i="8"/>
  <c r="N43" i="8"/>
  <c r="M43" i="8"/>
  <c r="L43" i="8"/>
  <c r="K43" i="8"/>
  <c r="J43" i="8"/>
  <c r="I43" i="8"/>
  <c r="H43" i="8"/>
  <c r="G43" i="8"/>
  <c r="F43" i="8"/>
  <c r="E43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X37" i="8"/>
  <c r="W37" i="8"/>
  <c r="V37" i="8"/>
  <c r="U37" i="8"/>
  <c r="T37" i="8"/>
  <c r="S37" i="8"/>
  <c r="R37" i="8"/>
  <c r="Q37" i="8"/>
  <c r="P37" i="8"/>
  <c r="O37" i="8"/>
  <c r="N37" i="8"/>
  <c r="M37" i="8"/>
  <c r="L37" i="8"/>
  <c r="K37" i="8"/>
  <c r="J37" i="8"/>
  <c r="I37" i="8"/>
  <c r="H37" i="8"/>
  <c r="G37" i="8"/>
  <c r="F37" i="8"/>
  <c r="E37" i="8"/>
  <c r="X36" i="8"/>
  <c r="W36" i="8"/>
  <c r="V36" i="8"/>
  <c r="U36" i="8"/>
  <c r="T36" i="8"/>
  <c r="S36" i="8"/>
  <c r="R36" i="8"/>
  <c r="Q36" i="8"/>
  <c r="P36" i="8"/>
  <c r="O36" i="8"/>
  <c r="N36" i="8"/>
  <c r="M36" i="8"/>
  <c r="L36" i="8"/>
  <c r="K36" i="8"/>
  <c r="J36" i="8"/>
  <c r="I36" i="8"/>
  <c r="H36" i="8"/>
  <c r="G36" i="8"/>
  <c r="F36" i="8"/>
  <c r="E36" i="8"/>
  <c r="X35" i="8"/>
  <c r="W35" i="8"/>
  <c r="V35" i="8"/>
  <c r="U35" i="8"/>
  <c r="T35" i="8"/>
  <c r="S35" i="8"/>
  <c r="R35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X34" i="8"/>
  <c r="W34" i="8"/>
  <c r="V34" i="8"/>
  <c r="U34" i="8"/>
  <c r="T34" i="8"/>
  <c r="S34" i="8"/>
  <c r="R34" i="8"/>
  <c r="Q34" i="8"/>
  <c r="P34" i="8"/>
  <c r="O34" i="8"/>
  <c r="N34" i="8"/>
  <c r="M34" i="8"/>
  <c r="L34" i="8"/>
  <c r="K34" i="8"/>
  <c r="J34" i="8"/>
  <c r="I34" i="8"/>
  <c r="H34" i="8"/>
  <c r="G34" i="8"/>
  <c r="F34" i="8"/>
  <c r="E34" i="8"/>
  <c r="X33" i="8"/>
  <c r="W33" i="8"/>
  <c r="V33" i="8"/>
  <c r="U33" i="8"/>
  <c r="T33" i="8"/>
  <c r="S33" i="8"/>
  <c r="R33" i="8"/>
  <c r="Q33" i="8"/>
  <c r="P33" i="8"/>
  <c r="O33" i="8"/>
  <c r="N33" i="8"/>
  <c r="M33" i="8"/>
  <c r="L33" i="8"/>
  <c r="K33" i="8"/>
  <c r="J33" i="8"/>
  <c r="I33" i="8"/>
  <c r="H33" i="8"/>
  <c r="G33" i="8"/>
  <c r="F33" i="8"/>
  <c r="E33" i="8"/>
  <c r="X32" i="8"/>
  <c r="W32" i="8"/>
  <c r="V32" i="8"/>
  <c r="U32" i="8"/>
  <c r="T32" i="8"/>
  <c r="S32" i="8"/>
  <c r="R32" i="8"/>
  <c r="Q32" i="8"/>
  <c r="P32" i="8"/>
  <c r="O32" i="8"/>
  <c r="N32" i="8"/>
  <c r="M32" i="8"/>
  <c r="L32" i="8"/>
  <c r="K32" i="8"/>
  <c r="J32" i="8"/>
  <c r="I32" i="8"/>
  <c r="H32" i="8"/>
  <c r="G32" i="8"/>
  <c r="F32" i="8"/>
  <c r="E32" i="8"/>
  <c r="X31" i="8"/>
  <c r="W31" i="8"/>
  <c r="V31" i="8"/>
  <c r="U31" i="8"/>
  <c r="T31" i="8"/>
  <c r="S31" i="8"/>
  <c r="R31" i="8"/>
  <c r="Q31" i="8"/>
  <c r="P31" i="8"/>
  <c r="O31" i="8"/>
  <c r="N31" i="8"/>
  <c r="M31" i="8"/>
  <c r="L31" i="8"/>
  <c r="K31" i="8"/>
  <c r="J31" i="8"/>
  <c r="I31" i="8"/>
  <c r="H31" i="8"/>
  <c r="G31" i="8"/>
  <c r="F31" i="8"/>
  <c r="E31" i="8"/>
  <c r="X30" i="8"/>
  <c r="W30" i="8"/>
  <c r="V30" i="8"/>
  <c r="U30" i="8"/>
  <c r="T30" i="8"/>
  <c r="S30" i="8"/>
  <c r="R30" i="8"/>
  <c r="Q30" i="8"/>
  <c r="P30" i="8"/>
  <c r="O30" i="8"/>
  <c r="N30" i="8"/>
  <c r="M30" i="8"/>
  <c r="L30" i="8"/>
  <c r="K30" i="8"/>
  <c r="J30" i="8"/>
  <c r="I30" i="8"/>
  <c r="H30" i="8"/>
  <c r="G30" i="8"/>
  <c r="F30" i="8"/>
  <c r="E30" i="8"/>
  <c r="X29" i="8"/>
  <c r="W29" i="8"/>
  <c r="V29" i="8"/>
  <c r="U29" i="8"/>
  <c r="T29" i="8"/>
  <c r="S29" i="8"/>
  <c r="R29" i="8"/>
  <c r="Q29" i="8"/>
  <c r="P29" i="8"/>
  <c r="O29" i="8"/>
  <c r="N29" i="8"/>
  <c r="M29" i="8"/>
  <c r="L29" i="8"/>
  <c r="K29" i="8"/>
  <c r="J29" i="8"/>
  <c r="I29" i="8"/>
  <c r="H29" i="8"/>
  <c r="G29" i="8"/>
  <c r="F29" i="8"/>
  <c r="E29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X27" i="8"/>
  <c r="W27" i="8"/>
  <c r="V27" i="8"/>
  <c r="U27" i="8"/>
  <c r="T27" i="8"/>
  <c r="S27" i="8"/>
  <c r="R27" i="8"/>
  <c r="Q27" i="8"/>
  <c r="P27" i="8"/>
  <c r="O27" i="8"/>
  <c r="N27" i="8"/>
  <c r="M27" i="8"/>
  <c r="L27" i="8"/>
  <c r="K27" i="8"/>
  <c r="J27" i="8"/>
  <c r="I27" i="8"/>
  <c r="H27" i="8"/>
  <c r="G27" i="8"/>
  <c r="F27" i="8"/>
  <c r="E27" i="8"/>
  <c r="X26" i="8"/>
  <c r="W26" i="8"/>
  <c r="V26" i="8"/>
  <c r="U26" i="8"/>
  <c r="T26" i="8"/>
  <c r="S26" i="8"/>
  <c r="R26" i="8"/>
  <c r="Q26" i="8"/>
  <c r="P26" i="8"/>
  <c r="O26" i="8"/>
  <c r="N26" i="8"/>
  <c r="M26" i="8"/>
  <c r="L26" i="8"/>
  <c r="K26" i="8"/>
  <c r="J26" i="8"/>
  <c r="I26" i="8"/>
  <c r="H26" i="8"/>
  <c r="G26" i="8"/>
  <c r="F26" i="8"/>
  <c r="E26" i="8"/>
  <c r="X25" i="8"/>
  <c r="W25" i="8"/>
  <c r="V25" i="8"/>
  <c r="U25" i="8"/>
  <c r="T25" i="8"/>
  <c r="S25" i="8"/>
  <c r="R25" i="8"/>
  <c r="Q25" i="8"/>
  <c r="P25" i="8"/>
  <c r="O25" i="8"/>
  <c r="N25" i="8"/>
  <c r="M25" i="8"/>
  <c r="L25" i="8"/>
  <c r="K25" i="8"/>
  <c r="J25" i="8"/>
  <c r="I25" i="8"/>
  <c r="H25" i="8"/>
  <c r="G25" i="8"/>
  <c r="F25" i="8"/>
  <c r="E25" i="8"/>
  <c r="X24" i="8"/>
  <c r="W24" i="8"/>
  <c r="V24" i="8"/>
  <c r="U24" i="8"/>
  <c r="T24" i="8"/>
  <c r="S24" i="8"/>
  <c r="R24" i="8"/>
  <c r="Q24" i="8"/>
  <c r="P24" i="8"/>
  <c r="O24" i="8"/>
  <c r="N24" i="8"/>
  <c r="M24" i="8"/>
  <c r="L24" i="8"/>
  <c r="K24" i="8"/>
  <c r="J24" i="8"/>
  <c r="I24" i="8"/>
  <c r="H24" i="8"/>
  <c r="G24" i="8"/>
  <c r="F24" i="8"/>
  <c r="E24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E24" i="9"/>
  <c r="E25" i="9"/>
  <c r="E26" i="9"/>
  <c r="E27" i="9"/>
  <c r="E28" i="9"/>
  <c r="E29" i="9"/>
  <c r="E30" i="9"/>
  <c r="E31" i="9"/>
  <c r="E32" i="9"/>
  <c r="E33" i="9"/>
  <c r="E34" i="9"/>
  <c r="E35" i="9"/>
  <c r="E36" i="9"/>
  <c r="E37" i="9"/>
  <c r="E23" i="9"/>
  <c r="E115" i="9"/>
  <c r="F115" i="9"/>
  <c r="G115" i="9"/>
  <c r="H115" i="9"/>
  <c r="I115" i="9"/>
  <c r="J115" i="9"/>
  <c r="K115" i="9"/>
  <c r="L115" i="9"/>
  <c r="M115" i="9"/>
  <c r="N115" i="9"/>
  <c r="O115" i="9"/>
  <c r="P115" i="9"/>
  <c r="Q115" i="9"/>
  <c r="R115" i="9"/>
  <c r="S115" i="9"/>
  <c r="T115" i="9"/>
  <c r="U115" i="9"/>
  <c r="V115" i="9"/>
  <c r="W115" i="9"/>
  <c r="X115" i="9"/>
  <c r="E116" i="9"/>
  <c r="F116" i="9"/>
  <c r="G116" i="9"/>
  <c r="H116" i="9"/>
  <c r="I116" i="9"/>
  <c r="J116" i="9"/>
  <c r="K116" i="9"/>
  <c r="L116" i="9"/>
  <c r="M116" i="9"/>
  <c r="N116" i="9"/>
  <c r="O116" i="9"/>
  <c r="P116" i="9"/>
  <c r="Q116" i="9"/>
  <c r="R116" i="9"/>
  <c r="S116" i="9"/>
  <c r="T116" i="9"/>
  <c r="U116" i="9"/>
  <c r="V116" i="9"/>
  <c r="W116" i="9"/>
  <c r="X116" i="9"/>
  <c r="E103" i="9"/>
  <c r="F103" i="9"/>
  <c r="G103" i="9"/>
  <c r="H103" i="9"/>
  <c r="I103" i="9"/>
  <c r="J103" i="9"/>
  <c r="K103" i="9"/>
  <c r="L103" i="9"/>
  <c r="M103" i="9"/>
  <c r="N103" i="9"/>
  <c r="O103" i="9"/>
  <c r="P103" i="9"/>
  <c r="Q103" i="9"/>
  <c r="R103" i="9"/>
  <c r="S103" i="9"/>
  <c r="T103" i="9"/>
  <c r="U103" i="9"/>
  <c r="V103" i="9"/>
  <c r="W103" i="9"/>
  <c r="X103" i="9"/>
  <c r="E104" i="9"/>
  <c r="F104" i="9"/>
  <c r="G104" i="9"/>
  <c r="H104" i="9"/>
  <c r="I104" i="9"/>
  <c r="J104" i="9"/>
  <c r="K104" i="9"/>
  <c r="L104" i="9"/>
  <c r="M104" i="9"/>
  <c r="N104" i="9"/>
  <c r="O104" i="9"/>
  <c r="P104" i="9"/>
  <c r="Q104" i="9"/>
  <c r="R104" i="9"/>
  <c r="S104" i="9"/>
  <c r="T104" i="9"/>
  <c r="U104" i="9"/>
  <c r="V104" i="9"/>
  <c r="W104" i="9"/>
  <c r="X104" i="9"/>
  <c r="E105" i="9"/>
  <c r="F105" i="9"/>
  <c r="G105" i="9"/>
  <c r="H105" i="9"/>
  <c r="I105" i="9"/>
  <c r="J105" i="9"/>
  <c r="K105" i="9"/>
  <c r="L105" i="9"/>
  <c r="M105" i="9"/>
  <c r="N105" i="9"/>
  <c r="O105" i="9"/>
  <c r="P105" i="9"/>
  <c r="Q105" i="9"/>
  <c r="R105" i="9"/>
  <c r="S105" i="9"/>
  <c r="T105" i="9"/>
  <c r="U105" i="9"/>
  <c r="V105" i="9"/>
  <c r="W105" i="9"/>
  <c r="X105" i="9"/>
  <c r="E106" i="9"/>
  <c r="F106" i="9"/>
  <c r="G106" i="9"/>
  <c r="H106" i="9"/>
  <c r="I106" i="9"/>
  <c r="J106" i="9"/>
  <c r="K106" i="9"/>
  <c r="L106" i="9"/>
  <c r="M106" i="9"/>
  <c r="N106" i="9"/>
  <c r="O106" i="9"/>
  <c r="P106" i="9"/>
  <c r="Q106" i="9"/>
  <c r="R106" i="9"/>
  <c r="S106" i="9"/>
  <c r="T106" i="9"/>
  <c r="U106" i="9"/>
  <c r="V106" i="9"/>
  <c r="W106" i="9"/>
  <c r="X106" i="9"/>
  <c r="E107" i="9"/>
  <c r="F107" i="9"/>
  <c r="G107" i="9"/>
  <c r="H107" i="9"/>
  <c r="I107" i="9"/>
  <c r="J107" i="9"/>
  <c r="K107" i="9"/>
  <c r="L107" i="9"/>
  <c r="M107" i="9"/>
  <c r="N107" i="9"/>
  <c r="O107" i="9"/>
  <c r="P107" i="9"/>
  <c r="Q107" i="9"/>
  <c r="R107" i="9"/>
  <c r="S107" i="9"/>
  <c r="T107" i="9"/>
  <c r="U107" i="9"/>
  <c r="V107" i="9"/>
  <c r="W107" i="9"/>
  <c r="X107" i="9"/>
  <c r="E108" i="9"/>
  <c r="F108" i="9"/>
  <c r="G108" i="9"/>
  <c r="H108" i="9"/>
  <c r="I108" i="9"/>
  <c r="J108" i="9"/>
  <c r="K108" i="9"/>
  <c r="L108" i="9"/>
  <c r="M108" i="9"/>
  <c r="N108" i="9"/>
  <c r="O108" i="9"/>
  <c r="P108" i="9"/>
  <c r="Q108" i="9"/>
  <c r="R108" i="9"/>
  <c r="S108" i="9"/>
  <c r="T108" i="9"/>
  <c r="U108" i="9"/>
  <c r="V108" i="9"/>
  <c r="W108" i="9"/>
  <c r="X108" i="9"/>
  <c r="E109" i="9"/>
  <c r="F109" i="9"/>
  <c r="G109" i="9"/>
  <c r="H109" i="9"/>
  <c r="I109" i="9"/>
  <c r="J109" i="9"/>
  <c r="K109" i="9"/>
  <c r="L109" i="9"/>
  <c r="M109" i="9"/>
  <c r="N109" i="9"/>
  <c r="O109" i="9"/>
  <c r="P109" i="9"/>
  <c r="Q109" i="9"/>
  <c r="R109" i="9"/>
  <c r="S109" i="9"/>
  <c r="T109" i="9"/>
  <c r="U109" i="9"/>
  <c r="V109" i="9"/>
  <c r="W109" i="9"/>
  <c r="X109" i="9"/>
  <c r="E110" i="9"/>
  <c r="F110" i="9"/>
  <c r="G110" i="9"/>
  <c r="H110" i="9"/>
  <c r="I110" i="9"/>
  <c r="J110" i="9"/>
  <c r="K110" i="9"/>
  <c r="L110" i="9"/>
  <c r="M110" i="9"/>
  <c r="N110" i="9"/>
  <c r="O110" i="9"/>
  <c r="P110" i="9"/>
  <c r="Q110" i="9"/>
  <c r="R110" i="9"/>
  <c r="S110" i="9"/>
  <c r="T110" i="9"/>
  <c r="U110" i="9"/>
  <c r="V110" i="9"/>
  <c r="W110" i="9"/>
  <c r="X110" i="9"/>
  <c r="E111" i="9"/>
  <c r="F111" i="9"/>
  <c r="G111" i="9"/>
  <c r="H111" i="9"/>
  <c r="I111" i="9"/>
  <c r="J111" i="9"/>
  <c r="K111" i="9"/>
  <c r="L111" i="9"/>
  <c r="M111" i="9"/>
  <c r="N111" i="9"/>
  <c r="O111" i="9"/>
  <c r="P111" i="9"/>
  <c r="Q111" i="9"/>
  <c r="R111" i="9"/>
  <c r="S111" i="9"/>
  <c r="T111" i="9"/>
  <c r="U111" i="9"/>
  <c r="V111" i="9"/>
  <c r="W111" i="9"/>
  <c r="X111" i="9"/>
  <c r="E112" i="9"/>
  <c r="F112" i="9"/>
  <c r="G112" i="9"/>
  <c r="H112" i="9"/>
  <c r="I112" i="9"/>
  <c r="J112" i="9"/>
  <c r="K112" i="9"/>
  <c r="L112" i="9"/>
  <c r="M112" i="9"/>
  <c r="N112" i="9"/>
  <c r="O112" i="9"/>
  <c r="P112" i="9"/>
  <c r="Q112" i="9"/>
  <c r="R112" i="9"/>
  <c r="S112" i="9"/>
  <c r="T112" i="9"/>
  <c r="U112" i="9"/>
  <c r="V112" i="9"/>
  <c r="W112" i="9"/>
  <c r="X112" i="9"/>
  <c r="E113" i="9"/>
  <c r="F113" i="9"/>
  <c r="G113" i="9"/>
  <c r="H113" i="9"/>
  <c r="I113" i="9"/>
  <c r="J113" i="9"/>
  <c r="K113" i="9"/>
  <c r="L113" i="9"/>
  <c r="M113" i="9"/>
  <c r="N113" i="9"/>
  <c r="O113" i="9"/>
  <c r="P113" i="9"/>
  <c r="Q113" i="9"/>
  <c r="R113" i="9"/>
  <c r="S113" i="9"/>
  <c r="T113" i="9"/>
  <c r="U113" i="9"/>
  <c r="V113" i="9"/>
  <c r="W113" i="9"/>
  <c r="X113" i="9"/>
  <c r="E114" i="9"/>
  <c r="F114" i="9"/>
  <c r="G114" i="9"/>
  <c r="H114" i="9"/>
  <c r="I114" i="9"/>
  <c r="J114" i="9"/>
  <c r="K114" i="9"/>
  <c r="L114" i="9"/>
  <c r="M114" i="9"/>
  <c r="N114" i="9"/>
  <c r="O114" i="9"/>
  <c r="P114" i="9"/>
  <c r="Q114" i="9"/>
  <c r="R114" i="9"/>
  <c r="S114" i="9"/>
  <c r="T114" i="9"/>
  <c r="U114" i="9"/>
  <c r="V114" i="9"/>
  <c r="W114" i="9"/>
  <c r="X114" i="9"/>
  <c r="F102" i="9"/>
  <c r="G102" i="9"/>
  <c r="H102" i="9"/>
  <c r="I102" i="9"/>
  <c r="J102" i="9"/>
  <c r="K102" i="9"/>
  <c r="L102" i="9"/>
  <c r="M102" i="9"/>
  <c r="N102" i="9"/>
  <c r="O102" i="9"/>
  <c r="P102" i="9"/>
  <c r="Q102" i="9"/>
  <c r="R102" i="9"/>
  <c r="S102" i="9"/>
  <c r="T102" i="9"/>
  <c r="U102" i="9"/>
  <c r="V102" i="9"/>
  <c r="W102" i="9"/>
  <c r="X102" i="9"/>
  <c r="E83" i="9"/>
  <c r="F83" i="9"/>
  <c r="G83" i="9"/>
  <c r="H83" i="9"/>
  <c r="I83" i="9"/>
  <c r="J83" i="9"/>
  <c r="K83" i="9"/>
  <c r="L83" i="9"/>
  <c r="M83" i="9"/>
  <c r="N83" i="9"/>
  <c r="O83" i="9"/>
  <c r="P83" i="9"/>
  <c r="Q83" i="9"/>
  <c r="R83" i="9"/>
  <c r="S83" i="9"/>
  <c r="T83" i="9"/>
  <c r="U83" i="9"/>
  <c r="V83" i="9"/>
  <c r="W83" i="9"/>
  <c r="X83" i="9"/>
  <c r="E84" i="9"/>
  <c r="F84" i="9"/>
  <c r="G84" i="9"/>
  <c r="H84" i="9"/>
  <c r="I84" i="9"/>
  <c r="J84" i="9"/>
  <c r="K84" i="9"/>
  <c r="L84" i="9"/>
  <c r="M84" i="9"/>
  <c r="N84" i="9"/>
  <c r="O84" i="9"/>
  <c r="P84" i="9"/>
  <c r="Q84" i="9"/>
  <c r="R84" i="9"/>
  <c r="S84" i="9"/>
  <c r="T84" i="9"/>
  <c r="U84" i="9"/>
  <c r="V84" i="9"/>
  <c r="W84" i="9"/>
  <c r="X84" i="9"/>
  <c r="E85" i="9"/>
  <c r="F85" i="9"/>
  <c r="G85" i="9"/>
  <c r="H85" i="9"/>
  <c r="I85" i="9"/>
  <c r="J85" i="9"/>
  <c r="K85" i="9"/>
  <c r="L85" i="9"/>
  <c r="M85" i="9"/>
  <c r="N85" i="9"/>
  <c r="O85" i="9"/>
  <c r="P85" i="9"/>
  <c r="Q85" i="9"/>
  <c r="R85" i="9"/>
  <c r="S85" i="9"/>
  <c r="T85" i="9"/>
  <c r="U85" i="9"/>
  <c r="V85" i="9"/>
  <c r="W85" i="9"/>
  <c r="X85" i="9"/>
  <c r="E86" i="9"/>
  <c r="F86" i="9"/>
  <c r="G86" i="9"/>
  <c r="H86" i="9"/>
  <c r="I86" i="9"/>
  <c r="J86" i="9"/>
  <c r="K86" i="9"/>
  <c r="L86" i="9"/>
  <c r="M86" i="9"/>
  <c r="N86" i="9"/>
  <c r="O86" i="9"/>
  <c r="P86" i="9"/>
  <c r="Q86" i="9"/>
  <c r="R86" i="9"/>
  <c r="S86" i="9"/>
  <c r="T86" i="9"/>
  <c r="U86" i="9"/>
  <c r="V86" i="9"/>
  <c r="W86" i="9"/>
  <c r="X86" i="9"/>
  <c r="E87" i="9"/>
  <c r="F87" i="9"/>
  <c r="G87" i="9"/>
  <c r="H87" i="9"/>
  <c r="I87" i="9"/>
  <c r="J87" i="9"/>
  <c r="K87" i="9"/>
  <c r="L87" i="9"/>
  <c r="M87" i="9"/>
  <c r="N87" i="9"/>
  <c r="O87" i="9"/>
  <c r="P87" i="9"/>
  <c r="Q87" i="9"/>
  <c r="R87" i="9"/>
  <c r="S87" i="9"/>
  <c r="T87" i="9"/>
  <c r="U87" i="9"/>
  <c r="V87" i="9"/>
  <c r="W87" i="9"/>
  <c r="X87" i="9"/>
  <c r="E88" i="9"/>
  <c r="F88" i="9"/>
  <c r="G88" i="9"/>
  <c r="H88" i="9"/>
  <c r="I88" i="9"/>
  <c r="J88" i="9"/>
  <c r="K88" i="9"/>
  <c r="L88" i="9"/>
  <c r="M88" i="9"/>
  <c r="N88" i="9"/>
  <c r="O88" i="9"/>
  <c r="P88" i="9"/>
  <c r="Q88" i="9"/>
  <c r="R88" i="9"/>
  <c r="S88" i="9"/>
  <c r="T88" i="9"/>
  <c r="U88" i="9"/>
  <c r="V88" i="9"/>
  <c r="W88" i="9"/>
  <c r="X88" i="9"/>
  <c r="E89" i="9"/>
  <c r="F89" i="9"/>
  <c r="G89" i="9"/>
  <c r="H89" i="9"/>
  <c r="I89" i="9"/>
  <c r="J89" i="9"/>
  <c r="K89" i="9"/>
  <c r="L89" i="9"/>
  <c r="M89" i="9"/>
  <c r="N89" i="9"/>
  <c r="O89" i="9"/>
  <c r="P89" i="9"/>
  <c r="Q89" i="9"/>
  <c r="R89" i="9"/>
  <c r="S89" i="9"/>
  <c r="T89" i="9"/>
  <c r="U89" i="9"/>
  <c r="V89" i="9"/>
  <c r="W89" i="9"/>
  <c r="X89" i="9"/>
  <c r="E90" i="9"/>
  <c r="F90" i="9"/>
  <c r="G90" i="9"/>
  <c r="H90" i="9"/>
  <c r="I90" i="9"/>
  <c r="J90" i="9"/>
  <c r="K90" i="9"/>
  <c r="L90" i="9"/>
  <c r="M90" i="9"/>
  <c r="N90" i="9"/>
  <c r="O90" i="9"/>
  <c r="P90" i="9"/>
  <c r="Q90" i="9"/>
  <c r="R90" i="9"/>
  <c r="S90" i="9"/>
  <c r="T90" i="9"/>
  <c r="U90" i="9"/>
  <c r="V90" i="9"/>
  <c r="W90" i="9"/>
  <c r="X90" i="9"/>
  <c r="E91" i="9"/>
  <c r="F91" i="9"/>
  <c r="G91" i="9"/>
  <c r="H91" i="9"/>
  <c r="I91" i="9"/>
  <c r="J91" i="9"/>
  <c r="K91" i="9"/>
  <c r="L91" i="9"/>
  <c r="M91" i="9"/>
  <c r="N91" i="9"/>
  <c r="O91" i="9"/>
  <c r="P91" i="9"/>
  <c r="Q91" i="9"/>
  <c r="R91" i="9"/>
  <c r="S91" i="9"/>
  <c r="T91" i="9"/>
  <c r="U91" i="9"/>
  <c r="V91" i="9"/>
  <c r="W91" i="9"/>
  <c r="X91" i="9"/>
  <c r="E92" i="9"/>
  <c r="F92" i="9"/>
  <c r="G92" i="9"/>
  <c r="H92" i="9"/>
  <c r="I92" i="9"/>
  <c r="J92" i="9"/>
  <c r="K92" i="9"/>
  <c r="L92" i="9"/>
  <c r="M92" i="9"/>
  <c r="N92" i="9"/>
  <c r="O92" i="9"/>
  <c r="P92" i="9"/>
  <c r="Q92" i="9"/>
  <c r="R92" i="9"/>
  <c r="S92" i="9"/>
  <c r="T92" i="9"/>
  <c r="U92" i="9"/>
  <c r="V92" i="9"/>
  <c r="W92" i="9"/>
  <c r="X92" i="9"/>
  <c r="E93" i="9"/>
  <c r="F93" i="9"/>
  <c r="G93" i="9"/>
  <c r="H93" i="9"/>
  <c r="I93" i="9"/>
  <c r="J93" i="9"/>
  <c r="K93" i="9"/>
  <c r="L93" i="9"/>
  <c r="M93" i="9"/>
  <c r="N93" i="9"/>
  <c r="O93" i="9"/>
  <c r="P93" i="9"/>
  <c r="Q93" i="9"/>
  <c r="R93" i="9"/>
  <c r="S93" i="9"/>
  <c r="T93" i="9"/>
  <c r="U93" i="9"/>
  <c r="V93" i="9"/>
  <c r="W93" i="9"/>
  <c r="X93" i="9"/>
  <c r="E94" i="9"/>
  <c r="F94" i="9"/>
  <c r="G94" i="9"/>
  <c r="H94" i="9"/>
  <c r="I94" i="9"/>
  <c r="J94" i="9"/>
  <c r="K94" i="9"/>
  <c r="L94" i="9"/>
  <c r="M94" i="9"/>
  <c r="N94" i="9"/>
  <c r="O94" i="9"/>
  <c r="P94" i="9"/>
  <c r="Q94" i="9"/>
  <c r="R94" i="9"/>
  <c r="S94" i="9"/>
  <c r="T94" i="9"/>
  <c r="U94" i="9"/>
  <c r="V94" i="9"/>
  <c r="W94" i="9"/>
  <c r="X94" i="9"/>
  <c r="E95" i="9"/>
  <c r="F95" i="9"/>
  <c r="G95" i="9"/>
  <c r="H95" i="9"/>
  <c r="I95" i="9"/>
  <c r="J95" i="9"/>
  <c r="K95" i="9"/>
  <c r="L95" i="9"/>
  <c r="M95" i="9"/>
  <c r="N95" i="9"/>
  <c r="O95" i="9"/>
  <c r="P95" i="9"/>
  <c r="Q95" i="9"/>
  <c r="R95" i="9"/>
  <c r="S95" i="9"/>
  <c r="T95" i="9"/>
  <c r="U95" i="9"/>
  <c r="V95" i="9"/>
  <c r="W95" i="9"/>
  <c r="X95" i="9"/>
  <c r="E96" i="9"/>
  <c r="F96" i="9"/>
  <c r="G96" i="9"/>
  <c r="H96" i="9"/>
  <c r="I96" i="9"/>
  <c r="J96" i="9"/>
  <c r="K96" i="9"/>
  <c r="L96" i="9"/>
  <c r="M96" i="9"/>
  <c r="N96" i="9"/>
  <c r="O96" i="9"/>
  <c r="P96" i="9"/>
  <c r="Q96" i="9"/>
  <c r="R96" i="9"/>
  <c r="S96" i="9"/>
  <c r="T96" i="9"/>
  <c r="U96" i="9"/>
  <c r="V96" i="9"/>
  <c r="W96" i="9"/>
  <c r="X96" i="9"/>
  <c r="E97" i="9"/>
  <c r="F97" i="9"/>
  <c r="G97" i="9"/>
  <c r="H97" i="9"/>
  <c r="I97" i="9"/>
  <c r="J97" i="9"/>
  <c r="K97" i="9"/>
  <c r="L97" i="9"/>
  <c r="M97" i="9"/>
  <c r="N97" i="9"/>
  <c r="O97" i="9"/>
  <c r="P97" i="9"/>
  <c r="Q97" i="9"/>
  <c r="R97" i="9"/>
  <c r="S97" i="9"/>
  <c r="T97" i="9"/>
  <c r="U97" i="9"/>
  <c r="V97" i="9"/>
  <c r="W97" i="9"/>
  <c r="X97" i="9"/>
  <c r="Y97" i="9" s="1"/>
  <c r="F82" i="9"/>
  <c r="G82" i="9"/>
  <c r="H82" i="9"/>
  <c r="I82" i="9"/>
  <c r="J82" i="9"/>
  <c r="K82" i="9"/>
  <c r="L82" i="9"/>
  <c r="M82" i="9"/>
  <c r="N82" i="9"/>
  <c r="O82" i="9"/>
  <c r="P82" i="9"/>
  <c r="Q82" i="9"/>
  <c r="R82" i="9"/>
  <c r="S82" i="9"/>
  <c r="T82" i="9"/>
  <c r="U82" i="9"/>
  <c r="V82" i="9"/>
  <c r="W82" i="9"/>
  <c r="X82" i="9"/>
  <c r="E82" i="9"/>
  <c r="E76" i="9"/>
  <c r="F76" i="9"/>
  <c r="G76" i="9"/>
  <c r="H76" i="9"/>
  <c r="I76" i="9"/>
  <c r="J76" i="9"/>
  <c r="K76" i="9"/>
  <c r="L76" i="9"/>
  <c r="M76" i="9"/>
  <c r="N76" i="9"/>
  <c r="O76" i="9"/>
  <c r="P76" i="9"/>
  <c r="Q76" i="9"/>
  <c r="R76" i="9"/>
  <c r="S76" i="9"/>
  <c r="T76" i="9"/>
  <c r="U76" i="9"/>
  <c r="V76" i="9"/>
  <c r="W76" i="9"/>
  <c r="X76" i="9"/>
  <c r="E63" i="9"/>
  <c r="F63" i="9"/>
  <c r="G63" i="9"/>
  <c r="H63" i="9"/>
  <c r="I63" i="9"/>
  <c r="J63" i="9"/>
  <c r="K63" i="9"/>
  <c r="L63" i="9"/>
  <c r="M63" i="9"/>
  <c r="N63" i="9"/>
  <c r="O63" i="9"/>
  <c r="P63" i="9"/>
  <c r="Q63" i="9"/>
  <c r="R63" i="9"/>
  <c r="S63" i="9"/>
  <c r="T63" i="9"/>
  <c r="U63" i="9"/>
  <c r="V63" i="9"/>
  <c r="W63" i="9"/>
  <c r="X63" i="9"/>
  <c r="E64" i="9"/>
  <c r="F64" i="9"/>
  <c r="G64" i="9"/>
  <c r="H64" i="9"/>
  <c r="I64" i="9"/>
  <c r="J64" i="9"/>
  <c r="K64" i="9"/>
  <c r="L64" i="9"/>
  <c r="M64" i="9"/>
  <c r="N64" i="9"/>
  <c r="O64" i="9"/>
  <c r="P64" i="9"/>
  <c r="Q64" i="9"/>
  <c r="R64" i="9"/>
  <c r="S64" i="9"/>
  <c r="T64" i="9"/>
  <c r="U64" i="9"/>
  <c r="V64" i="9"/>
  <c r="W64" i="9"/>
  <c r="X64" i="9"/>
  <c r="E65" i="9"/>
  <c r="F65" i="9"/>
  <c r="G65" i="9"/>
  <c r="H65" i="9"/>
  <c r="I65" i="9"/>
  <c r="J65" i="9"/>
  <c r="K65" i="9"/>
  <c r="L65" i="9"/>
  <c r="M65" i="9"/>
  <c r="N65" i="9"/>
  <c r="O65" i="9"/>
  <c r="P65" i="9"/>
  <c r="Q65" i="9"/>
  <c r="R65" i="9"/>
  <c r="S65" i="9"/>
  <c r="T65" i="9"/>
  <c r="U65" i="9"/>
  <c r="V65" i="9"/>
  <c r="W65" i="9"/>
  <c r="X65" i="9"/>
  <c r="E66" i="9"/>
  <c r="F66" i="9"/>
  <c r="G66" i="9"/>
  <c r="H66" i="9"/>
  <c r="I66" i="9"/>
  <c r="J66" i="9"/>
  <c r="K66" i="9"/>
  <c r="L66" i="9"/>
  <c r="M66" i="9"/>
  <c r="N66" i="9"/>
  <c r="O66" i="9"/>
  <c r="P66" i="9"/>
  <c r="Q66" i="9"/>
  <c r="R66" i="9"/>
  <c r="S66" i="9"/>
  <c r="T66" i="9"/>
  <c r="U66" i="9"/>
  <c r="V66" i="9"/>
  <c r="W66" i="9"/>
  <c r="X66" i="9"/>
  <c r="E67" i="9"/>
  <c r="F67" i="9"/>
  <c r="G67" i="9"/>
  <c r="H67" i="9"/>
  <c r="I67" i="9"/>
  <c r="J67" i="9"/>
  <c r="K67" i="9"/>
  <c r="L67" i="9"/>
  <c r="M67" i="9"/>
  <c r="N67" i="9"/>
  <c r="O67" i="9"/>
  <c r="P67" i="9"/>
  <c r="Q67" i="9"/>
  <c r="R67" i="9"/>
  <c r="S67" i="9"/>
  <c r="T67" i="9"/>
  <c r="U67" i="9"/>
  <c r="V67" i="9"/>
  <c r="W67" i="9"/>
  <c r="X67" i="9"/>
  <c r="E68" i="9"/>
  <c r="F68" i="9"/>
  <c r="G68" i="9"/>
  <c r="H68" i="9"/>
  <c r="I68" i="9"/>
  <c r="J68" i="9"/>
  <c r="K68" i="9"/>
  <c r="L68" i="9"/>
  <c r="M68" i="9"/>
  <c r="N68" i="9"/>
  <c r="O68" i="9"/>
  <c r="P68" i="9"/>
  <c r="Q68" i="9"/>
  <c r="R68" i="9"/>
  <c r="S68" i="9"/>
  <c r="T68" i="9"/>
  <c r="U68" i="9"/>
  <c r="V68" i="9"/>
  <c r="W68" i="9"/>
  <c r="X68" i="9"/>
  <c r="E69" i="9"/>
  <c r="F69" i="9"/>
  <c r="G69" i="9"/>
  <c r="H69" i="9"/>
  <c r="I69" i="9"/>
  <c r="J69" i="9"/>
  <c r="K69" i="9"/>
  <c r="L69" i="9"/>
  <c r="M69" i="9"/>
  <c r="N69" i="9"/>
  <c r="O69" i="9"/>
  <c r="P69" i="9"/>
  <c r="Q69" i="9"/>
  <c r="R69" i="9"/>
  <c r="S69" i="9"/>
  <c r="T69" i="9"/>
  <c r="U69" i="9"/>
  <c r="V69" i="9"/>
  <c r="W69" i="9"/>
  <c r="X69" i="9"/>
  <c r="E70" i="9"/>
  <c r="F70" i="9"/>
  <c r="G70" i="9"/>
  <c r="H70" i="9"/>
  <c r="I70" i="9"/>
  <c r="J70" i="9"/>
  <c r="K70" i="9"/>
  <c r="L70" i="9"/>
  <c r="M70" i="9"/>
  <c r="N70" i="9"/>
  <c r="O70" i="9"/>
  <c r="P70" i="9"/>
  <c r="Q70" i="9"/>
  <c r="R70" i="9"/>
  <c r="S70" i="9"/>
  <c r="T70" i="9"/>
  <c r="U70" i="9"/>
  <c r="V70" i="9"/>
  <c r="W70" i="9"/>
  <c r="X70" i="9"/>
  <c r="E71" i="9"/>
  <c r="F71" i="9"/>
  <c r="G71" i="9"/>
  <c r="H71" i="9"/>
  <c r="I71" i="9"/>
  <c r="J71" i="9"/>
  <c r="K71" i="9"/>
  <c r="L71" i="9"/>
  <c r="M71" i="9"/>
  <c r="N71" i="9"/>
  <c r="O71" i="9"/>
  <c r="P71" i="9"/>
  <c r="Q71" i="9"/>
  <c r="R71" i="9"/>
  <c r="S71" i="9"/>
  <c r="T71" i="9"/>
  <c r="U71" i="9"/>
  <c r="V71" i="9"/>
  <c r="W71" i="9"/>
  <c r="X71" i="9"/>
  <c r="E72" i="9"/>
  <c r="F72" i="9"/>
  <c r="G72" i="9"/>
  <c r="H72" i="9"/>
  <c r="I72" i="9"/>
  <c r="J72" i="9"/>
  <c r="K72" i="9"/>
  <c r="L72" i="9"/>
  <c r="M72" i="9"/>
  <c r="N72" i="9"/>
  <c r="O72" i="9"/>
  <c r="P72" i="9"/>
  <c r="Q72" i="9"/>
  <c r="R72" i="9"/>
  <c r="S72" i="9"/>
  <c r="T72" i="9"/>
  <c r="U72" i="9"/>
  <c r="V72" i="9"/>
  <c r="W72" i="9"/>
  <c r="X72" i="9"/>
  <c r="E73" i="9"/>
  <c r="F73" i="9"/>
  <c r="G73" i="9"/>
  <c r="H73" i="9"/>
  <c r="I73" i="9"/>
  <c r="J73" i="9"/>
  <c r="K73" i="9"/>
  <c r="L73" i="9"/>
  <c r="M73" i="9"/>
  <c r="N73" i="9"/>
  <c r="O73" i="9"/>
  <c r="P73" i="9"/>
  <c r="Q73" i="9"/>
  <c r="R73" i="9"/>
  <c r="S73" i="9"/>
  <c r="T73" i="9"/>
  <c r="U73" i="9"/>
  <c r="V73" i="9"/>
  <c r="W73" i="9"/>
  <c r="X73" i="9"/>
  <c r="E74" i="9"/>
  <c r="F74" i="9"/>
  <c r="G74" i="9"/>
  <c r="H74" i="9"/>
  <c r="I74" i="9"/>
  <c r="J74" i="9"/>
  <c r="K74" i="9"/>
  <c r="L74" i="9"/>
  <c r="M74" i="9"/>
  <c r="N74" i="9"/>
  <c r="O74" i="9"/>
  <c r="P74" i="9"/>
  <c r="Q74" i="9"/>
  <c r="R74" i="9"/>
  <c r="S74" i="9"/>
  <c r="T74" i="9"/>
  <c r="U74" i="9"/>
  <c r="V74" i="9"/>
  <c r="W74" i="9"/>
  <c r="X74" i="9"/>
  <c r="E75" i="9"/>
  <c r="F75" i="9"/>
  <c r="G75" i="9"/>
  <c r="H75" i="9"/>
  <c r="I75" i="9"/>
  <c r="J75" i="9"/>
  <c r="K75" i="9"/>
  <c r="L75" i="9"/>
  <c r="M75" i="9"/>
  <c r="N75" i="9"/>
  <c r="O75" i="9"/>
  <c r="P75" i="9"/>
  <c r="Q75" i="9"/>
  <c r="R75" i="9"/>
  <c r="S75" i="9"/>
  <c r="T75" i="9"/>
  <c r="U75" i="9"/>
  <c r="V75" i="9"/>
  <c r="W75" i="9"/>
  <c r="X75" i="9"/>
  <c r="F62" i="9"/>
  <c r="G62" i="9"/>
  <c r="H62" i="9"/>
  <c r="I62" i="9"/>
  <c r="J62" i="9"/>
  <c r="K62" i="9"/>
  <c r="L62" i="9"/>
  <c r="M62" i="9"/>
  <c r="N62" i="9"/>
  <c r="O62" i="9"/>
  <c r="P62" i="9"/>
  <c r="Q62" i="9"/>
  <c r="R62" i="9"/>
  <c r="S62" i="9"/>
  <c r="T62" i="9"/>
  <c r="U62" i="9"/>
  <c r="V62" i="9"/>
  <c r="W62" i="9"/>
  <c r="X62" i="9"/>
  <c r="E62" i="9"/>
  <c r="Y62" i="9" s="1"/>
  <c r="E43" i="9"/>
  <c r="F43" i="9"/>
  <c r="G43" i="9"/>
  <c r="H43" i="9"/>
  <c r="I43" i="9"/>
  <c r="J43" i="9"/>
  <c r="K43" i="9"/>
  <c r="L43" i="9"/>
  <c r="M43" i="9"/>
  <c r="N43" i="9"/>
  <c r="O43" i="9"/>
  <c r="P43" i="9"/>
  <c r="Q43" i="9"/>
  <c r="R43" i="9"/>
  <c r="S43" i="9"/>
  <c r="T43" i="9"/>
  <c r="U43" i="9"/>
  <c r="V43" i="9"/>
  <c r="W43" i="9"/>
  <c r="X43" i="9"/>
  <c r="E44" i="9"/>
  <c r="F44" i="9"/>
  <c r="G44" i="9"/>
  <c r="H44" i="9"/>
  <c r="I44" i="9"/>
  <c r="J44" i="9"/>
  <c r="K44" i="9"/>
  <c r="L44" i="9"/>
  <c r="M44" i="9"/>
  <c r="N44" i="9"/>
  <c r="O44" i="9"/>
  <c r="P44" i="9"/>
  <c r="Q44" i="9"/>
  <c r="R44" i="9"/>
  <c r="S44" i="9"/>
  <c r="T44" i="9"/>
  <c r="U44" i="9"/>
  <c r="V44" i="9"/>
  <c r="W44" i="9"/>
  <c r="X44" i="9"/>
  <c r="E45" i="9"/>
  <c r="F45" i="9"/>
  <c r="G45" i="9"/>
  <c r="H45" i="9"/>
  <c r="I45" i="9"/>
  <c r="J45" i="9"/>
  <c r="K45" i="9"/>
  <c r="L45" i="9"/>
  <c r="M45" i="9"/>
  <c r="N45" i="9"/>
  <c r="O45" i="9"/>
  <c r="P45" i="9"/>
  <c r="Q45" i="9"/>
  <c r="R45" i="9"/>
  <c r="S45" i="9"/>
  <c r="T45" i="9"/>
  <c r="U45" i="9"/>
  <c r="V45" i="9"/>
  <c r="W45" i="9"/>
  <c r="X45" i="9"/>
  <c r="E46" i="9"/>
  <c r="F46" i="9"/>
  <c r="G46" i="9"/>
  <c r="H46" i="9"/>
  <c r="I46" i="9"/>
  <c r="J46" i="9"/>
  <c r="K46" i="9"/>
  <c r="L46" i="9"/>
  <c r="M46" i="9"/>
  <c r="N46" i="9"/>
  <c r="O46" i="9"/>
  <c r="P46" i="9"/>
  <c r="Q46" i="9"/>
  <c r="R46" i="9"/>
  <c r="S46" i="9"/>
  <c r="T46" i="9"/>
  <c r="U46" i="9"/>
  <c r="V46" i="9"/>
  <c r="W46" i="9"/>
  <c r="X46" i="9"/>
  <c r="E47" i="9"/>
  <c r="F47" i="9"/>
  <c r="G47" i="9"/>
  <c r="H47" i="9"/>
  <c r="I47" i="9"/>
  <c r="J47" i="9"/>
  <c r="K47" i="9"/>
  <c r="L47" i="9"/>
  <c r="M47" i="9"/>
  <c r="N47" i="9"/>
  <c r="O47" i="9"/>
  <c r="P47" i="9"/>
  <c r="Q47" i="9"/>
  <c r="R47" i="9"/>
  <c r="S47" i="9"/>
  <c r="T47" i="9"/>
  <c r="U47" i="9"/>
  <c r="V47" i="9"/>
  <c r="W47" i="9"/>
  <c r="X47" i="9"/>
  <c r="E48" i="9"/>
  <c r="F48" i="9"/>
  <c r="G48" i="9"/>
  <c r="H48" i="9"/>
  <c r="I48" i="9"/>
  <c r="J48" i="9"/>
  <c r="K48" i="9"/>
  <c r="L48" i="9"/>
  <c r="M48" i="9"/>
  <c r="N48" i="9"/>
  <c r="O48" i="9"/>
  <c r="P48" i="9"/>
  <c r="Q48" i="9"/>
  <c r="R48" i="9"/>
  <c r="S48" i="9"/>
  <c r="T48" i="9"/>
  <c r="U48" i="9"/>
  <c r="V48" i="9"/>
  <c r="W48" i="9"/>
  <c r="X48" i="9"/>
  <c r="E49" i="9"/>
  <c r="F49" i="9"/>
  <c r="G49" i="9"/>
  <c r="H49" i="9"/>
  <c r="I49" i="9"/>
  <c r="J49" i="9"/>
  <c r="K49" i="9"/>
  <c r="L49" i="9"/>
  <c r="M49" i="9"/>
  <c r="N49" i="9"/>
  <c r="O49" i="9"/>
  <c r="P49" i="9"/>
  <c r="Q49" i="9"/>
  <c r="R49" i="9"/>
  <c r="S49" i="9"/>
  <c r="T49" i="9"/>
  <c r="U49" i="9"/>
  <c r="V49" i="9"/>
  <c r="W49" i="9"/>
  <c r="X49" i="9"/>
  <c r="E50" i="9"/>
  <c r="F50" i="9"/>
  <c r="G50" i="9"/>
  <c r="H50" i="9"/>
  <c r="I50" i="9"/>
  <c r="J50" i="9"/>
  <c r="K50" i="9"/>
  <c r="L50" i="9"/>
  <c r="M50" i="9"/>
  <c r="N50" i="9"/>
  <c r="O50" i="9"/>
  <c r="P50" i="9"/>
  <c r="Q50" i="9"/>
  <c r="R50" i="9"/>
  <c r="S50" i="9"/>
  <c r="T50" i="9"/>
  <c r="U50" i="9"/>
  <c r="V50" i="9"/>
  <c r="W50" i="9"/>
  <c r="X50" i="9"/>
  <c r="E51" i="9"/>
  <c r="F51" i="9"/>
  <c r="G51" i="9"/>
  <c r="H51" i="9"/>
  <c r="I51" i="9"/>
  <c r="J51" i="9"/>
  <c r="K51" i="9"/>
  <c r="L51" i="9"/>
  <c r="M51" i="9"/>
  <c r="N51" i="9"/>
  <c r="O51" i="9"/>
  <c r="P51" i="9"/>
  <c r="Q51" i="9"/>
  <c r="R51" i="9"/>
  <c r="S51" i="9"/>
  <c r="T51" i="9"/>
  <c r="U51" i="9"/>
  <c r="V51" i="9"/>
  <c r="W51" i="9"/>
  <c r="X51" i="9"/>
  <c r="E52" i="9"/>
  <c r="F52" i="9"/>
  <c r="G52" i="9"/>
  <c r="H52" i="9"/>
  <c r="I52" i="9"/>
  <c r="J52" i="9"/>
  <c r="K52" i="9"/>
  <c r="L52" i="9"/>
  <c r="M52" i="9"/>
  <c r="N52" i="9"/>
  <c r="O52" i="9"/>
  <c r="P52" i="9"/>
  <c r="Q52" i="9"/>
  <c r="R52" i="9"/>
  <c r="S52" i="9"/>
  <c r="T52" i="9"/>
  <c r="U52" i="9"/>
  <c r="V52" i="9"/>
  <c r="W52" i="9"/>
  <c r="X52" i="9"/>
  <c r="E53" i="9"/>
  <c r="F53" i="9"/>
  <c r="G53" i="9"/>
  <c r="H53" i="9"/>
  <c r="I53" i="9"/>
  <c r="J53" i="9"/>
  <c r="K53" i="9"/>
  <c r="L53" i="9"/>
  <c r="M53" i="9"/>
  <c r="N53" i="9"/>
  <c r="O53" i="9"/>
  <c r="P53" i="9"/>
  <c r="Q53" i="9"/>
  <c r="R53" i="9"/>
  <c r="S53" i="9"/>
  <c r="T53" i="9"/>
  <c r="U53" i="9"/>
  <c r="V53" i="9"/>
  <c r="W53" i="9"/>
  <c r="X53" i="9"/>
  <c r="E54" i="9"/>
  <c r="F54" i="9"/>
  <c r="G54" i="9"/>
  <c r="H54" i="9"/>
  <c r="I54" i="9"/>
  <c r="J54" i="9"/>
  <c r="K54" i="9"/>
  <c r="L54" i="9"/>
  <c r="M54" i="9"/>
  <c r="N54" i="9"/>
  <c r="O54" i="9"/>
  <c r="P54" i="9"/>
  <c r="Q54" i="9"/>
  <c r="R54" i="9"/>
  <c r="S54" i="9"/>
  <c r="T54" i="9"/>
  <c r="U54" i="9"/>
  <c r="V54" i="9"/>
  <c r="W54" i="9"/>
  <c r="X54" i="9"/>
  <c r="E55" i="9"/>
  <c r="F55" i="9"/>
  <c r="G55" i="9"/>
  <c r="H55" i="9"/>
  <c r="I55" i="9"/>
  <c r="J55" i="9"/>
  <c r="K55" i="9"/>
  <c r="L55" i="9"/>
  <c r="M55" i="9"/>
  <c r="N55" i="9"/>
  <c r="O55" i="9"/>
  <c r="P55" i="9"/>
  <c r="Q55" i="9"/>
  <c r="R55" i="9"/>
  <c r="S55" i="9"/>
  <c r="T55" i="9"/>
  <c r="U55" i="9"/>
  <c r="V55" i="9"/>
  <c r="W55" i="9"/>
  <c r="X55" i="9"/>
  <c r="E56" i="9"/>
  <c r="F56" i="9"/>
  <c r="G56" i="9"/>
  <c r="H56" i="9"/>
  <c r="I56" i="9"/>
  <c r="J56" i="9"/>
  <c r="K56" i="9"/>
  <c r="L56" i="9"/>
  <c r="M56" i="9"/>
  <c r="N56" i="9"/>
  <c r="O56" i="9"/>
  <c r="P56" i="9"/>
  <c r="Q56" i="9"/>
  <c r="R56" i="9"/>
  <c r="S56" i="9"/>
  <c r="T56" i="9"/>
  <c r="U56" i="9"/>
  <c r="V56" i="9"/>
  <c r="W56" i="9"/>
  <c r="X56" i="9"/>
  <c r="F42" i="9"/>
  <c r="G42" i="9"/>
  <c r="H42" i="9"/>
  <c r="I42" i="9"/>
  <c r="J42" i="9"/>
  <c r="K42" i="9"/>
  <c r="L42" i="9"/>
  <c r="M42" i="9"/>
  <c r="N42" i="9"/>
  <c r="O42" i="9"/>
  <c r="P42" i="9"/>
  <c r="Q42" i="9"/>
  <c r="R42" i="9"/>
  <c r="S42" i="9"/>
  <c r="T42" i="9"/>
  <c r="U42" i="9"/>
  <c r="V42" i="9"/>
  <c r="W42" i="9"/>
  <c r="X42" i="9"/>
  <c r="E42" i="9"/>
  <c r="F24" i="9"/>
  <c r="G24" i="9"/>
  <c r="H24" i="9"/>
  <c r="I24" i="9"/>
  <c r="J24" i="9"/>
  <c r="K24" i="9"/>
  <c r="L24" i="9"/>
  <c r="M24" i="9"/>
  <c r="N24" i="9"/>
  <c r="O24" i="9"/>
  <c r="P24" i="9"/>
  <c r="Q24" i="9"/>
  <c r="R24" i="9"/>
  <c r="S24" i="9"/>
  <c r="T24" i="9"/>
  <c r="U24" i="9"/>
  <c r="V24" i="9"/>
  <c r="W24" i="9"/>
  <c r="X24" i="9"/>
  <c r="F25" i="9"/>
  <c r="G25" i="9"/>
  <c r="H25" i="9"/>
  <c r="I25" i="9"/>
  <c r="J25" i="9"/>
  <c r="K25" i="9"/>
  <c r="L25" i="9"/>
  <c r="M25" i="9"/>
  <c r="N25" i="9"/>
  <c r="O25" i="9"/>
  <c r="P25" i="9"/>
  <c r="Q25" i="9"/>
  <c r="R25" i="9"/>
  <c r="S25" i="9"/>
  <c r="T25" i="9"/>
  <c r="U25" i="9"/>
  <c r="V25" i="9"/>
  <c r="W25" i="9"/>
  <c r="X25" i="9"/>
  <c r="F26" i="9"/>
  <c r="G26" i="9"/>
  <c r="H26" i="9"/>
  <c r="I26" i="9"/>
  <c r="J26" i="9"/>
  <c r="K26" i="9"/>
  <c r="L26" i="9"/>
  <c r="M26" i="9"/>
  <c r="N26" i="9"/>
  <c r="O26" i="9"/>
  <c r="P26" i="9"/>
  <c r="Q26" i="9"/>
  <c r="R26" i="9"/>
  <c r="S26" i="9"/>
  <c r="T26" i="9"/>
  <c r="U26" i="9"/>
  <c r="V26" i="9"/>
  <c r="W26" i="9"/>
  <c r="X26" i="9"/>
  <c r="F27" i="9"/>
  <c r="G27" i="9"/>
  <c r="H27" i="9"/>
  <c r="I27" i="9"/>
  <c r="J27" i="9"/>
  <c r="K27" i="9"/>
  <c r="L27" i="9"/>
  <c r="M27" i="9"/>
  <c r="N27" i="9"/>
  <c r="O27" i="9"/>
  <c r="P27" i="9"/>
  <c r="Q27" i="9"/>
  <c r="R27" i="9"/>
  <c r="S27" i="9"/>
  <c r="T27" i="9"/>
  <c r="U27" i="9"/>
  <c r="V27" i="9"/>
  <c r="W27" i="9"/>
  <c r="X27" i="9"/>
  <c r="F28" i="9"/>
  <c r="G28" i="9"/>
  <c r="H28" i="9"/>
  <c r="I28" i="9"/>
  <c r="J28" i="9"/>
  <c r="K28" i="9"/>
  <c r="L28" i="9"/>
  <c r="M28" i="9"/>
  <c r="N28" i="9"/>
  <c r="O28" i="9"/>
  <c r="P28" i="9"/>
  <c r="Q28" i="9"/>
  <c r="R28" i="9"/>
  <c r="S28" i="9"/>
  <c r="T28" i="9"/>
  <c r="U28" i="9"/>
  <c r="V28" i="9"/>
  <c r="W28" i="9"/>
  <c r="X28" i="9"/>
  <c r="F29" i="9"/>
  <c r="G29" i="9"/>
  <c r="H29" i="9"/>
  <c r="I29" i="9"/>
  <c r="J29" i="9"/>
  <c r="K29" i="9"/>
  <c r="L29" i="9"/>
  <c r="M29" i="9"/>
  <c r="N29" i="9"/>
  <c r="O29" i="9"/>
  <c r="P29" i="9"/>
  <c r="Q29" i="9"/>
  <c r="R29" i="9"/>
  <c r="S29" i="9"/>
  <c r="T29" i="9"/>
  <c r="U29" i="9"/>
  <c r="V29" i="9"/>
  <c r="W29" i="9"/>
  <c r="X29" i="9"/>
  <c r="F30" i="9"/>
  <c r="G30" i="9"/>
  <c r="H30" i="9"/>
  <c r="I30" i="9"/>
  <c r="J30" i="9"/>
  <c r="K30" i="9"/>
  <c r="L30" i="9"/>
  <c r="M30" i="9"/>
  <c r="N30" i="9"/>
  <c r="O30" i="9"/>
  <c r="P30" i="9"/>
  <c r="Q30" i="9"/>
  <c r="R30" i="9"/>
  <c r="S30" i="9"/>
  <c r="T30" i="9"/>
  <c r="U30" i="9"/>
  <c r="V30" i="9"/>
  <c r="W30" i="9"/>
  <c r="X30" i="9"/>
  <c r="F31" i="9"/>
  <c r="G31" i="9"/>
  <c r="H31" i="9"/>
  <c r="I31" i="9"/>
  <c r="J31" i="9"/>
  <c r="K31" i="9"/>
  <c r="L31" i="9"/>
  <c r="M31" i="9"/>
  <c r="N31" i="9"/>
  <c r="O31" i="9"/>
  <c r="P31" i="9"/>
  <c r="Q31" i="9"/>
  <c r="R31" i="9"/>
  <c r="S31" i="9"/>
  <c r="T31" i="9"/>
  <c r="U31" i="9"/>
  <c r="V31" i="9"/>
  <c r="W31" i="9"/>
  <c r="X31" i="9"/>
  <c r="F32" i="9"/>
  <c r="G32" i="9"/>
  <c r="H32" i="9"/>
  <c r="I32" i="9"/>
  <c r="J32" i="9"/>
  <c r="K32" i="9"/>
  <c r="L32" i="9"/>
  <c r="M32" i="9"/>
  <c r="N32" i="9"/>
  <c r="O32" i="9"/>
  <c r="P32" i="9"/>
  <c r="Q32" i="9"/>
  <c r="R32" i="9"/>
  <c r="S32" i="9"/>
  <c r="T32" i="9"/>
  <c r="U32" i="9"/>
  <c r="V32" i="9"/>
  <c r="W32" i="9"/>
  <c r="X32" i="9"/>
  <c r="F33" i="9"/>
  <c r="G33" i="9"/>
  <c r="H33" i="9"/>
  <c r="I33" i="9"/>
  <c r="J33" i="9"/>
  <c r="K33" i="9"/>
  <c r="L33" i="9"/>
  <c r="M33" i="9"/>
  <c r="N33" i="9"/>
  <c r="O33" i="9"/>
  <c r="P33" i="9"/>
  <c r="Q33" i="9"/>
  <c r="R33" i="9"/>
  <c r="S33" i="9"/>
  <c r="T33" i="9"/>
  <c r="U33" i="9"/>
  <c r="V33" i="9"/>
  <c r="W33" i="9"/>
  <c r="X33" i="9"/>
  <c r="F34" i="9"/>
  <c r="G34" i="9"/>
  <c r="H34" i="9"/>
  <c r="I34" i="9"/>
  <c r="J34" i="9"/>
  <c r="K34" i="9"/>
  <c r="L34" i="9"/>
  <c r="M34" i="9"/>
  <c r="N34" i="9"/>
  <c r="O34" i="9"/>
  <c r="P34" i="9"/>
  <c r="Q34" i="9"/>
  <c r="R34" i="9"/>
  <c r="S34" i="9"/>
  <c r="T34" i="9"/>
  <c r="U34" i="9"/>
  <c r="V34" i="9"/>
  <c r="W34" i="9"/>
  <c r="X34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F36" i="9"/>
  <c r="G36" i="9"/>
  <c r="H36" i="9"/>
  <c r="I36" i="9"/>
  <c r="J36" i="9"/>
  <c r="K36" i="9"/>
  <c r="L36" i="9"/>
  <c r="M36" i="9"/>
  <c r="N36" i="9"/>
  <c r="O36" i="9"/>
  <c r="P36" i="9"/>
  <c r="Q36" i="9"/>
  <c r="R36" i="9"/>
  <c r="S36" i="9"/>
  <c r="T36" i="9"/>
  <c r="U36" i="9"/>
  <c r="V36" i="9"/>
  <c r="W36" i="9"/>
  <c r="X36" i="9"/>
  <c r="F37" i="9"/>
  <c r="G37" i="9"/>
  <c r="H37" i="9"/>
  <c r="I37" i="9"/>
  <c r="J37" i="9"/>
  <c r="K37" i="9"/>
  <c r="L37" i="9"/>
  <c r="M37" i="9"/>
  <c r="N37" i="9"/>
  <c r="O37" i="9"/>
  <c r="P37" i="9"/>
  <c r="Q37" i="9"/>
  <c r="R37" i="9"/>
  <c r="S37" i="9"/>
  <c r="T37" i="9"/>
  <c r="U37" i="9"/>
  <c r="V37" i="9"/>
  <c r="W37" i="9"/>
  <c r="X37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37" i="9" l="1"/>
  <c r="Y29" i="9"/>
  <c r="Y36" i="9"/>
  <c r="Y28" i="9"/>
  <c r="Y114" i="9"/>
  <c r="Y112" i="9"/>
  <c r="Y110" i="9"/>
  <c r="Y108" i="9"/>
  <c r="Y106" i="9"/>
  <c r="Y104" i="9"/>
  <c r="Y116" i="9"/>
  <c r="Y27" i="9"/>
  <c r="Y48" i="9"/>
  <c r="Y72" i="9"/>
  <c r="Y70" i="9"/>
  <c r="Y76" i="9"/>
  <c r="Y95" i="9"/>
  <c r="Y89" i="9"/>
  <c r="Y34" i="9"/>
  <c r="Y26" i="9"/>
  <c r="Y33" i="9"/>
  <c r="Y25" i="9"/>
  <c r="Y32" i="9"/>
  <c r="Y24" i="9"/>
  <c r="Y56" i="9"/>
  <c r="Y54" i="9"/>
  <c r="Y68" i="9"/>
  <c r="Y66" i="9"/>
  <c r="Y93" i="9"/>
  <c r="Y87" i="9"/>
  <c r="Y113" i="9"/>
  <c r="Y111" i="9"/>
  <c r="Y109" i="9"/>
  <c r="Y107" i="9"/>
  <c r="Y105" i="9"/>
  <c r="Y103" i="9"/>
  <c r="Y115" i="9"/>
  <c r="Y31" i="9"/>
  <c r="Y35" i="9"/>
  <c r="Y52" i="9"/>
  <c r="Y50" i="9"/>
  <c r="Y46" i="9"/>
  <c r="Y44" i="9"/>
  <c r="Y74" i="9"/>
  <c r="Y64" i="9"/>
  <c r="Y91" i="9"/>
  <c r="Y85" i="9"/>
  <c r="Y83" i="9"/>
  <c r="Y42" i="9"/>
  <c r="Y82" i="9"/>
  <c r="Y55" i="9"/>
  <c r="Y53" i="9"/>
  <c r="Y51" i="9"/>
  <c r="Y49" i="9"/>
  <c r="Y47" i="9"/>
  <c r="Y45" i="9"/>
  <c r="Y43" i="9"/>
  <c r="Y75" i="9"/>
  <c r="Y73" i="9"/>
  <c r="Y71" i="9"/>
  <c r="Y69" i="9"/>
  <c r="Y67" i="9"/>
  <c r="Y65" i="9"/>
  <c r="Y63" i="9"/>
  <c r="Y96" i="9"/>
  <c r="Y94" i="9"/>
  <c r="Y92" i="9"/>
  <c r="Y90" i="9"/>
  <c r="Y88" i="9"/>
  <c r="Y86" i="9"/>
  <c r="Y84" i="9"/>
  <c r="Y23" i="9"/>
  <c r="Y30" i="9"/>
  <c r="Y65" i="8"/>
  <c r="Y73" i="8"/>
  <c r="Y84" i="8"/>
  <c r="Y92" i="8"/>
  <c r="Y67" i="8"/>
  <c r="Y86" i="8"/>
  <c r="Y94" i="8"/>
  <c r="Y63" i="8"/>
  <c r="Y69" i="8"/>
  <c r="Y71" i="8"/>
  <c r="Y75" i="8"/>
  <c r="Y82" i="8"/>
  <c r="Y88" i="8"/>
  <c r="Y96" i="8"/>
  <c r="Y90" i="8"/>
  <c r="Y26" i="8"/>
  <c r="Y28" i="8"/>
  <c r="Y32" i="8"/>
  <c r="Y34" i="8"/>
  <c r="Y46" i="8"/>
  <c r="Y48" i="8"/>
  <c r="Y54" i="8"/>
  <c r="Y103" i="8"/>
  <c r="Y105" i="8"/>
  <c r="Y107" i="8"/>
  <c r="Y109" i="8"/>
  <c r="Y111" i="8"/>
  <c r="Y113" i="8"/>
  <c r="Y115" i="8"/>
  <c r="Y56" i="8"/>
  <c r="Y97" i="8"/>
  <c r="Y104" i="8"/>
  <c r="Y106" i="8"/>
  <c r="Y108" i="8"/>
  <c r="Y110" i="8"/>
  <c r="Y112" i="8"/>
  <c r="Y114" i="8"/>
  <c r="Y116" i="8"/>
  <c r="Y24" i="8"/>
  <c r="Y30" i="8"/>
  <c r="Y36" i="8"/>
  <c r="Y42" i="8"/>
  <c r="Y44" i="8"/>
  <c r="Y50" i="8"/>
  <c r="Y52" i="8"/>
  <c r="Y62" i="8"/>
  <c r="Y64" i="8"/>
  <c r="Y66" i="8"/>
  <c r="Y68" i="8"/>
  <c r="Y70" i="8"/>
  <c r="Y72" i="8"/>
  <c r="Y74" i="8"/>
  <c r="Y76" i="8"/>
  <c r="Y83" i="8"/>
  <c r="Y85" i="8"/>
  <c r="Y87" i="8"/>
  <c r="Y89" i="8"/>
  <c r="Y91" i="8"/>
  <c r="Y93" i="8"/>
  <c r="Y95" i="8"/>
  <c r="E120" i="8"/>
  <c r="Y102" i="8"/>
  <c r="Y23" i="8"/>
  <c r="Y25" i="8"/>
  <c r="Y27" i="8"/>
  <c r="Y29" i="8"/>
  <c r="Y31" i="8"/>
  <c r="Y33" i="8"/>
  <c r="Y35" i="8"/>
  <c r="Y37" i="8"/>
  <c r="Y43" i="8"/>
  <c r="Y45" i="8"/>
  <c r="Y47" i="8"/>
  <c r="Y49" i="8"/>
  <c r="Y51" i="8"/>
  <c r="Y53" i="8"/>
  <c r="Y55" i="8"/>
  <c r="E102" i="9"/>
  <c r="E120" i="9" l="1"/>
  <c r="Y102" i="9"/>
</calcChain>
</file>

<file path=xl/sharedStrings.xml><?xml version="1.0" encoding="utf-8"?>
<sst xmlns="http://schemas.openxmlformats.org/spreadsheetml/2006/main" count="3354" uniqueCount="108">
  <si>
    <t>Helgun measurement</t>
  </si>
  <si>
    <t>Genus</t>
  </si>
  <si>
    <t>Species</t>
  </si>
  <si>
    <t>Hypsiprymndon</t>
  </si>
  <si>
    <t>moschatus</t>
  </si>
  <si>
    <t>Potorus</t>
  </si>
  <si>
    <t>tridactylus</t>
  </si>
  <si>
    <t>Aepypymnus</t>
  </si>
  <si>
    <t>rufescens</t>
  </si>
  <si>
    <t xml:space="preserve">Thylogale </t>
  </si>
  <si>
    <t>thetis</t>
  </si>
  <si>
    <t>Wallabia</t>
  </si>
  <si>
    <t>bicolor</t>
  </si>
  <si>
    <t>Dendrolagus</t>
  </si>
  <si>
    <t>lumholtzi</t>
  </si>
  <si>
    <t>Petrogale</t>
  </si>
  <si>
    <t>xanthopus</t>
  </si>
  <si>
    <t>stigmatica</t>
  </si>
  <si>
    <t>Onychogalea</t>
  </si>
  <si>
    <t xml:space="preserve">unquifera </t>
  </si>
  <si>
    <t xml:space="preserve">Macropus </t>
  </si>
  <si>
    <t>rufogriseus</t>
  </si>
  <si>
    <t>agilis jardenii</t>
  </si>
  <si>
    <t>robustus</t>
  </si>
  <si>
    <t>giganteus</t>
  </si>
  <si>
    <t>rufus</t>
  </si>
  <si>
    <t>Simosthenurus</t>
  </si>
  <si>
    <t>occidentallis</t>
  </si>
  <si>
    <t>Macropus</t>
  </si>
  <si>
    <t>source</t>
  </si>
  <si>
    <t>JM6915</t>
  </si>
  <si>
    <t>JM 1887</t>
  </si>
  <si>
    <t>JM181485</t>
  </si>
  <si>
    <t>UNE 1</t>
  </si>
  <si>
    <t>UNE4</t>
  </si>
  <si>
    <t>JM10086</t>
  </si>
  <si>
    <t>JM20265</t>
  </si>
  <si>
    <t>JM10563</t>
  </si>
  <si>
    <t>JM 20284</t>
  </si>
  <si>
    <t>JM 10534</t>
  </si>
  <si>
    <t>J10762</t>
  </si>
  <si>
    <t>UNE13</t>
  </si>
  <si>
    <t>J22115</t>
  </si>
  <si>
    <t>FLIND</t>
  </si>
  <si>
    <t>UNE</t>
  </si>
  <si>
    <t>AVG</t>
  </si>
  <si>
    <t>Name</t>
  </si>
  <si>
    <t>H. moschatus</t>
  </si>
  <si>
    <t>P. tridactylus</t>
  </si>
  <si>
    <t>A. rufescens</t>
  </si>
  <si>
    <t>W. bicolor</t>
  </si>
  <si>
    <t>T. thetis</t>
  </si>
  <si>
    <t>D. lumholtzi</t>
  </si>
  <si>
    <t>T. stigmatica</t>
  </si>
  <si>
    <t xml:space="preserve">O. unquifera </t>
  </si>
  <si>
    <t>P. xanthopus</t>
  </si>
  <si>
    <t>M. rufogriseus</t>
  </si>
  <si>
    <t>M. agilis jardenii</t>
  </si>
  <si>
    <t>M. robustus</t>
  </si>
  <si>
    <t>M. giganteus</t>
  </si>
  <si>
    <t>M. rufus</t>
  </si>
  <si>
    <t>S. occidentallis</t>
  </si>
  <si>
    <t xml:space="preserve">FC </t>
  </si>
  <si>
    <t>P. tridactylus (3.56)</t>
  </si>
  <si>
    <t>A. rufescens (3.87)</t>
  </si>
  <si>
    <t>T. thetis (4.72)</t>
  </si>
  <si>
    <t>W. bicolor (5.22)</t>
  </si>
  <si>
    <t>D. lumholtzi (8.22)</t>
  </si>
  <si>
    <t>P. xanthopus (10.61)</t>
  </si>
  <si>
    <t>T. stigmatica (11.24)</t>
  </si>
  <si>
    <t>O. unquifera (11.25)</t>
  </si>
  <si>
    <t>M. rufogriseus (17.67)</t>
  </si>
  <si>
    <t>M. agilis jardenii (28.68)</t>
  </si>
  <si>
    <t>M. robustus (32.76)</t>
  </si>
  <si>
    <t>M. giganteus (35.41)</t>
  </si>
  <si>
    <t>M. rufus (76.54)</t>
  </si>
  <si>
    <t>S. occidentallis (138.65)</t>
  </si>
  <si>
    <r>
      <t xml:space="preserve">H. moschatus </t>
    </r>
    <r>
      <rPr>
        <sz val="11"/>
        <color theme="1"/>
        <rFont val="Calibri"/>
        <family val="2"/>
        <scheme val="minor"/>
      </rPr>
      <t>(1.11)</t>
    </r>
  </si>
  <si>
    <t>Top</t>
  </si>
  <si>
    <t>Top/lat</t>
  </si>
  <si>
    <t>lat</t>
  </si>
  <si>
    <t>Lat/bottom</t>
  </si>
  <si>
    <t>bottom</t>
  </si>
  <si>
    <t>bottum/medial</t>
  </si>
  <si>
    <t>medial</t>
  </si>
  <si>
    <t>top medial</t>
  </si>
  <si>
    <t>Column1</t>
  </si>
  <si>
    <t>Mean</t>
  </si>
  <si>
    <t>Standard Error</t>
  </si>
  <si>
    <t>Median</t>
  </si>
  <si>
    <t>Mode</t>
  </si>
  <si>
    <t>Standard Deviation</t>
  </si>
  <si>
    <t>Sample Variance</t>
  </si>
  <si>
    <t>Kurtosis</t>
  </si>
  <si>
    <t>Skewness</t>
  </si>
  <si>
    <t>Range</t>
  </si>
  <si>
    <t>Minimum</t>
  </si>
  <si>
    <t>Maximum</t>
  </si>
  <si>
    <t>Sum</t>
  </si>
  <si>
    <t>Count</t>
  </si>
  <si>
    <t>TOP</t>
  </si>
  <si>
    <t xml:space="preserve">Lateral </t>
  </si>
  <si>
    <t>Medial</t>
  </si>
  <si>
    <t>Top lat</t>
  </si>
  <si>
    <t>Bot/lat</t>
  </si>
  <si>
    <t>Bottom Medial</t>
  </si>
  <si>
    <t>Top medial</t>
  </si>
  <si>
    <t>Confidence Level(95.0%)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</si>
</sst>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1" fillId="0" borderId="0" xfId="0" applyFont="1"/>
    <xf numFmtId="0" fontId="0" fillId="0" borderId="0" xfId="0" applyFont="1"/>
    <xf numFmtId="0" fontId="0" fillId="0" borderId="0" xfId="0" applyFill="1" applyBorder="1" applyAlignment="1"/>
    <xf numFmtId="0" fontId="0" fillId="0" borderId="1" xfId="0" applyFill="1" applyBorder="1" applyAlignment="1"/>
    <xf numFmtId="0" fontId="1" fillId="0" borderId="2" xfId="0" applyFont="1" applyFill="1" applyBorder="1" applyAlignment="1">
      <alignment horizontal="centerContinuous"/>
    </xf>
  </cellXfs>
  <cellStyles count="1">
    <cellStyle name="Normal" xfId="0" builtinId="0"/>
  </cellStyles>
  <dxfs count="2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1.xml"/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2.xml"/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3.xml"/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4.xml"/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5.xml"/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6.xml"/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7.xml"/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8.xml"/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9.xml"/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0.xml"/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1.xml"/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2.xml"/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3.xml"/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4.xml"/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5.xml"/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6.xml"/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7.xml"/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8.xml"/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9.xml"/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0.xml"/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1.xml"/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2.xml"/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3.xml"/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.xml"/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3.xml"/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4.xml"/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5.xml"/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.xml"/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9.xml"/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0.xml"/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1.xml"/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2.xml"/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5.xml"/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6.xml"/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7.xml"/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8.xml"/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9.xml"/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0.xml"/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Sheet8!$C$2</c:f>
              <c:strCache>
                <c:ptCount val="1"/>
                <c:pt idx="0">
                  <c:v>Top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Sheet8!$B$3:$B$22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Sheet8!$C$3:$C$22</c:f>
              <c:numCache>
                <c:formatCode>General</c:formatCode>
                <c:ptCount val="20"/>
                <c:pt idx="0">
                  <c:v>0.12847</c:v>
                </c:pt>
                <c:pt idx="1">
                  <c:v>0.13347600000000001</c:v>
                </c:pt>
                <c:pt idx="2">
                  <c:v>0.117585</c:v>
                </c:pt>
                <c:pt idx="3">
                  <c:v>0.100804</c:v>
                </c:pt>
                <c:pt idx="4">
                  <c:v>8.8842000000000004E-2</c:v>
                </c:pt>
                <c:pt idx="5">
                  <c:v>6.4805000000000001E-2</c:v>
                </c:pt>
                <c:pt idx="6">
                  <c:v>5.1220000000000002E-2</c:v>
                </c:pt>
                <c:pt idx="7">
                  <c:v>2.911E-2</c:v>
                </c:pt>
                <c:pt idx="8">
                  <c:v>2.0514000000000001E-2</c:v>
                </c:pt>
                <c:pt idx="9">
                  <c:v>1.1546000000000001E-2</c:v>
                </c:pt>
                <c:pt idx="10">
                  <c:v>1.285E-2</c:v>
                </c:pt>
                <c:pt idx="11">
                  <c:v>2.6401000000000001E-2</c:v>
                </c:pt>
                <c:pt idx="12">
                  <c:v>3.7777999999999999E-2</c:v>
                </c:pt>
                <c:pt idx="13">
                  <c:v>4.5408999999999998E-2</c:v>
                </c:pt>
                <c:pt idx="14">
                  <c:v>6.9025000000000003E-2</c:v>
                </c:pt>
                <c:pt idx="15">
                  <c:v>8.3513000000000004E-2</c:v>
                </c:pt>
                <c:pt idx="16">
                  <c:v>0.111721</c:v>
                </c:pt>
                <c:pt idx="17">
                  <c:v>0.106961</c:v>
                </c:pt>
                <c:pt idx="18">
                  <c:v>7.8064999999999996E-2</c:v>
                </c:pt>
                <c:pt idx="19">
                  <c:v>0.112543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Sheet8!$D$2</c:f>
              <c:strCache>
                <c:ptCount val="1"/>
                <c:pt idx="0">
                  <c:v>Top/lat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Sheet8!$B$3:$B$22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Sheet8!$D$3:$D$22</c:f>
              <c:numCache>
                <c:formatCode>General</c:formatCode>
                <c:ptCount val="20"/>
                <c:pt idx="0">
                  <c:v>0.103739</c:v>
                </c:pt>
                <c:pt idx="1">
                  <c:v>0.105364</c:v>
                </c:pt>
                <c:pt idx="2">
                  <c:v>0.112659</c:v>
                </c:pt>
                <c:pt idx="3">
                  <c:v>0.108018</c:v>
                </c:pt>
                <c:pt idx="4">
                  <c:v>0.11018699999999999</c:v>
                </c:pt>
                <c:pt idx="5">
                  <c:v>9.9469000000000002E-2</c:v>
                </c:pt>
                <c:pt idx="6">
                  <c:v>9.0482999999999994E-2</c:v>
                </c:pt>
                <c:pt idx="7">
                  <c:v>7.9235E-2</c:v>
                </c:pt>
                <c:pt idx="8">
                  <c:v>6.5637000000000001E-2</c:v>
                </c:pt>
                <c:pt idx="9">
                  <c:v>5.4772000000000001E-2</c:v>
                </c:pt>
                <c:pt idx="10">
                  <c:v>4.1954999999999999E-2</c:v>
                </c:pt>
                <c:pt idx="11">
                  <c:v>3.3779999999999998E-2</c:v>
                </c:pt>
                <c:pt idx="12">
                  <c:v>2.8024E-2</c:v>
                </c:pt>
                <c:pt idx="13">
                  <c:v>3.6795000000000001E-2</c:v>
                </c:pt>
                <c:pt idx="14">
                  <c:v>4.6304999999999999E-2</c:v>
                </c:pt>
                <c:pt idx="15">
                  <c:v>6.1627000000000001E-2</c:v>
                </c:pt>
                <c:pt idx="16">
                  <c:v>6.6603999999999997E-2</c:v>
                </c:pt>
                <c:pt idx="17">
                  <c:v>7.3197999999999999E-2</c:v>
                </c:pt>
                <c:pt idx="18">
                  <c:v>8.0598000000000003E-2</c:v>
                </c:pt>
                <c:pt idx="19">
                  <c:v>4.8527000000000001E-2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Sheet8!$E$2</c:f>
              <c:strCache>
                <c:ptCount val="1"/>
                <c:pt idx="0">
                  <c:v>lat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Sheet8!$B$3:$B$22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Sheet8!$E$3:$E$22</c:f>
              <c:numCache>
                <c:formatCode>General</c:formatCode>
                <c:ptCount val="20"/>
                <c:pt idx="0">
                  <c:v>1.9140000000000001E-2</c:v>
                </c:pt>
                <c:pt idx="1">
                  <c:v>2.2771E-2</c:v>
                </c:pt>
                <c:pt idx="2">
                  <c:v>1.5462E-2</c:v>
                </c:pt>
                <c:pt idx="3">
                  <c:v>1.354E-2</c:v>
                </c:pt>
                <c:pt idx="4">
                  <c:v>7.9419999999999994E-3</c:v>
                </c:pt>
                <c:pt idx="5">
                  <c:v>5.8300000000000001E-3</c:v>
                </c:pt>
                <c:pt idx="6">
                  <c:v>3.503E-3</c:v>
                </c:pt>
                <c:pt idx="7">
                  <c:v>4.3889999999999997E-3</c:v>
                </c:pt>
                <c:pt idx="8">
                  <c:v>8.3370000000000007E-3</c:v>
                </c:pt>
                <c:pt idx="9">
                  <c:v>9.8659999999999998E-3</c:v>
                </c:pt>
                <c:pt idx="10">
                  <c:v>1.4146000000000001E-2</c:v>
                </c:pt>
                <c:pt idx="11">
                  <c:v>1.4956000000000001E-2</c:v>
                </c:pt>
                <c:pt idx="12">
                  <c:v>1.7492000000000001E-2</c:v>
                </c:pt>
                <c:pt idx="13">
                  <c:v>1.8211000000000001E-2</c:v>
                </c:pt>
                <c:pt idx="14">
                  <c:v>2.5387E-2</c:v>
                </c:pt>
                <c:pt idx="15">
                  <c:v>2.7283000000000002E-2</c:v>
                </c:pt>
                <c:pt idx="16">
                  <c:v>2.6686000000000001E-2</c:v>
                </c:pt>
                <c:pt idx="17">
                  <c:v>2.1562999999999999E-2</c:v>
                </c:pt>
                <c:pt idx="18">
                  <c:v>2.2907E-2</c:v>
                </c:pt>
                <c:pt idx="19">
                  <c:v>3.8967000000000002E-2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Sheet8!$F$2</c:f>
              <c:strCache>
                <c:ptCount val="1"/>
                <c:pt idx="0">
                  <c:v>Lat/bottom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Sheet8!$B$3:$B$22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Sheet8!$F$3:$F$22</c:f>
              <c:numCache>
                <c:formatCode>General</c:formatCode>
                <c:ptCount val="20"/>
                <c:pt idx="0">
                  <c:v>0.12801599999999999</c:v>
                </c:pt>
                <c:pt idx="1">
                  <c:v>0.12457799999999999</c:v>
                </c:pt>
                <c:pt idx="2">
                  <c:v>0.123753</c:v>
                </c:pt>
                <c:pt idx="3">
                  <c:v>0.118225</c:v>
                </c:pt>
                <c:pt idx="4">
                  <c:v>0.113346</c:v>
                </c:pt>
                <c:pt idx="5">
                  <c:v>9.8726999999999995E-2</c:v>
                </c:pt>
                <c:pt idx="6">
                  <c:v>8.9789999999999995E-2</c:v>
                </c:pt>
                <c:pt idx="7">
                  <c:v>6.8879999999999997E-2</c:v>
                </c:pt>
                <c:pt idx="8">
                  <c:v>5.6818E-2</c:v>
                </c:pt>
                <c:pt idx="9">
                  <c:v>4.3984000000000002E-2</c:v>
                </c:pt>
                <c:pt idx="10">
                  <c:v>2.9364000000000001E-2</c:v>
                </c:pt>
                <c:pt idx="11">
                  <c:v>1.9463999999999999E-2</c:v>
                </c:pt>
                <c:pt idx="12">
                  <c:v>1.7916999999999999E-2</c:v>
                </c:pt>
                <c:pt idx="13">
                  <c:v>2.504E-2</c:v>
                </c:pt>
                <c:pt idx="14">
                  <c:v>3.9210000000000002E-2</c:v>
                </c:pt>
                <c:pt idx="15">
                  <c:v>5.7103000000000001E-2</c:v>
                </c:pt>
                <c:pt idx="16">
                  <c:v>6.1862E-2</c:v>
                </c:pt>
                <c:pt idx="17">
                  <c:v>7.0660000000000001E-2</c:v>
                </c:pt>
                <c:pt idx="18">
                  <c:v>8.1416000000000002E-2</c:v>
                </c:pt>
                <c:pt idx="19">
                  <c:v>6.9446999999999995E-2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Sheet8!$G$2</c:f>
              <c:strCache>
                <c:ptCount val="1"/>
                <c:pt idx="0">
                  <c:v>bottom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Sheet8!$B$3:$B$22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Sheet8!$G$3:$G$22</c:f>
              <c:numCache>
                <c:formatCode>General</c:formatCode>
                <c:ptCount val="20"/>
                <c:pt idx="0">
                  <c:v>0.13793800000000001</c:v>
                </c:pt>
                <c:pt idx="1">
                  <c:v>0.147233</c:v>
                </c:pt>
                <c:pt idx="2">
                  <c:v>0.14738699999999999</c:v>
                </c:pt>
                <c:pt idx="3">
                  <c:v>0.122142</c:v>
                </c:pt>
                <c:pt idx="4">
                  <c:v>0.12175800000000001</c:v>
                </c:pt>
                <c:pt idx="5">
                  <c:v>9.3803999999999998E-2</c:v>
                </c:pt>
                <c:pt idx="6">
                  <c:v>6.7672999999999997E-2</c:v>
                </c:pt>
                <c:pt idx="7">
                  <c:v>3.9259000000000002E-2</c:v>
                </c:pt>
                <c:pt idx="8">
                  <c:v>3.1447000000000003E-2</c:v>
                </c:pt>
                <c:pt idx="9">
                  <c:v>3.0710000000000001E-2</c:v>
                </c:pt>
                <c:pt idx="10">
                  <c:v>2.7059E-2</c:v>
                </c:pt>
                <c:pt idx="11">
                  <c:v>3.644E-2</c:v>
                </c:pt>
                <c:pt idx="12">
                  <c:v>5.0762000000000002E-2</c:v>
                </c:pt>
                <c:pt idx="13">
                  <c:v>6.5032999999999994E-2</c:v>
                </c:pt>
                <c:pt idx="14">
                  <c:v>8.7363999999999997E-2</c:v>
                </c:pt>
                <c:pt idx="15">
                  <c:v>9.8524E-2</c:v>
                </c:pt>
                <c:pt idx="16">
                  <c:v>0.114966</c:v>
                </c:pt>
                <c:pt idx="17">
                  <c:v>0.126304</c:v>
                </c:pt>
                <c:pt idx="18">
                  <c:v>0.123006</c:v>
                </c:pt>
                <c:pt idx="19">
                  <c:v>0.109377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Sheet8!$H$2</c:f>
              <c:strCache>
                <c:ptCount val="1"/>
                <c:pt idx="0">
                  <c:v>bottum/medial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Sheet8!$B$3:$B$22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Sheet8!$H$3:$H$22</c:f>
              <c:numCache>
                <c:formatCode>General</c:formatCode>
                <c:ptCount val="20"/>
                <c:pt idx="0">
                  <c:v>7.4191999999999994E-2</c:v>
                </c:pt>
                <c:pt idx="1">
                  <c:v>6.5495999999999999E-2</c:v>
                </c:pt>
                <c:pt idx="2">
                  <c:v>6.2991000000000005E-2</c:v>
                </c:pt>
                <c:pt idx="3">
                  <c:v>7.2223999999999997E-2</c:v>
                </c:pt>
                <c:pt idx="4">
                  <c:v>5.9746E-2</c:v>
                </c:pt>
                <c:pt idx="5">
                  <c:v>5.8739E-2</c:v>
                </c:pt>
                <c:pt idx="6">
                  <c:v>5.3664000000000003E-2</c:v>
                </c:pt>
                <c:pt idx="7">
                  <c:v>4.8418000000000003E-2</c:v>
                </c:pt>
                <c:pt idx="8">
                  <c:v>4.5046999999999997E-2</c:v>
                </c:pt>
                <c:pt idx="9">
                  <c:v>4.7409E-2</c:v>
                </c:pt>
                <c:pt idx="10">
                  <c:v>4.9189999999999998E-2</c:v>
                </c:pt>
                <c:pt idx="11">
                  <c:v>5.5329000000000003E-2</c:v>
                </c:pt>
                <c:pt idx="12">
                  <c:v>5.6821000000000003E-2</c:v>
                </c:pt>
                <c:pt idx="13">
                  <c:v>6.0809000000000002E-2</c:v>
                </c:pt>
                <c:pt idx="14">
                  <c:v>6.9478999999999999E-2</c:v>
                </c:pt>
                <c:pt idx="15">
                  <c:v>6.7197999999999994E-2</c:v>
                </c:pt>
                <c:pt idx="16">
                  <c:v>7.3451000000000002E-2</c:v>
                </c:pt>
                <c:pt idx="17">
                  <c:v>7.5037999999999994E-2</c:v>
                </c:pt>
                <c:pt idx="18">
                  <c:v>7.2364999999999999E-2</c:v>
                </c:pt>
                <c:pt idx="19">
                  <c:v>0.11053300000000001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Sheet8!$I$2</c:f>
              <c:strCache>
                <c:ptCount val="1"/>
                <c:pt idx="0">
                  <c:v>medial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Sheet8!$B$3:$B$22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Sheet8!$I$3:$I$22</c:f>
              <c:numCache>
                <c:formatCode>General</c:formatCode>
                <c:ptCount val="20"/>
                <c:pt idx="0">
                  <c:v>4.8827000000000002E-2</c:v>
                </c:pt>
                <c:pt idx="1">
                  <c:v>5.5493000000000001E-2</c:v>
                </c:pt>
                <c:pt idx="2">
                  <c:v>6.3337000000000004E-2</c:v>
                </c:pt>
                <c:pt idx="3">
                  <c:v>6.7398E-2</c:v>
                </c:pt>
                <c:pt idx="4">
                  <c:v>6.7793000000000006E-2</c:v>
                </c:pt>
                <c:pt idx="5">
                  <c:v>6.6708000000000003E-2</c:v>
                </c:pt>
                <c:pt idx="6">
                  <c:v>6.5832000000000002E-2</c:v>
                </c:pt>
                <c:pt idx="7">
                  <c:v>6.2482000000000003E-2</c:v>
                </c:pt>
                <c:pt idx="8">
                  <c:v>5.6860000000000001E-2</c:v>
                </c:pt>
                <c:pt idx="9">
                  <c:v>5.4148000000000002E-2</c:v>
                </c:pt>
                <c:pt idx="10">
                  <c:v>4.895E-2</c:v>
                </c:pt>
                <c:pt idx="11">
                  <c:v>4.6962999999999998E-2</c:v>
                </c:pt>
                <c:pt idx="12">
                  <c:v>4.0985000000000001E-2</c:v>
                </c:pt>
                <c:pt idx="13">
                  <c:v>4.0440999999999998E-2</c:v>
                </c:pt>
                <c:pt idx="14">
                  <c:v>4.5629000000000003E-2</c:v>
                </c:pt>
                <c:pt idx="15">
                  <c:v>4.2370999999999999E-2</c:v>
                </c:pt>
                <c:pt idx="16">
                  <c:v>3.6988E-2</c:v>
                </c:pt>
                <c:pt idx="17">
                  <c:v>3.2370999999999997E-2</c:v>
                </c:pt>
                <c:pt idx="18">
                  <c:v>2.5946E-2</c:v>
                </c:pt>
                <c:pt idx="19">
                  <c:v>7.2379999999999996E-3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Sheet8!$J$2</c:f>
              <c:strCache>
                <c:ptCount val="1"/>
                <c:pt idx="0">
                  <c:v>top medial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Sheet8!$B$3:$B$22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Sheet8!$J$3:$J$22</c:f>
              <c:numCache>
                <c:formatCode>General</c:formatCode>
                <c:ptCount val="20"/>
                <c:pt idx="0">
                  <c:v>0.11942</c:v>
                </c:pt>
                <c:pt idx="1">
                  <c:v>0.105838</c:v>
                </c:pt>
                <c:pt idx="2">
                  <c:v>9.1228000000000004E-2</c:v>
                </c:pt>
                <c:pt idx="3">
                  <c:v>8.0781000000000006E-2</c:v>
                </c:pt>
                <c:pt idx="4">
                  <c:v>6.2593999999999997E-2</c:v>
                </c:pt>
                <c:pt idx="5">
                  <c:v>5.4292E-2</c:v>
                </c:pt>
                <c:pt idx="6">
                  <c:v>4.5477999999999998E-2</c:v>
                </c:pt>
                <c:pt idx="7">
                  <c:v>4.0818E-2</c:v>
                </c:pt>
                <c:pt idx="8">
                  <c:v>3.2458000000000001E-2</c:v>
                </c:pt>
                <c:pt idx="9">
                  <c:v>2.5395999999999998E-2</c:v>
                </c:pt>
                <c:pt idx="10">
                  <c:v>1.6664000000000002E-2</c:v>
                </c:pt>
                <c:pt idx="11">
                  <c:v>7.7010000000000004E-3</c:v>
                </c:pt>
                <c:pt idx="12">
                  <c:v>4.4650000000000002E-3</c:v>
                </c:pt>
                <c:pt idx="13">
                  <c:v>1.2914999999999999E-2</c:v>
                </c:pt>
                <c:pt idx="14">
                  <c:v>2.104E-2</c:v>
                </c:pt>
                <c:pt idx="15">
                  <c:v>3.2489999999999998E-2</c:v>
                </c:pt>
                <c:pt idx="16">
                  <c:v>3.5230999999999998E-2</c:v>
                </c:pt>
                <c:pt idx="17">
                  <c:v>4.3853999999999997E-2</c:v>
                </c:pt>
                <c:pt idx="18">
                  <c:v>5.0803000000000001E-2</c:v>
                </c:pt>
                <c:pt idx="19">
                  <c:v>6.3399999999999998E-2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3083512"/>
        <c:axId val="193083904"/>
      </c:scatterChart>
      <c:valAx>
        <c:axId val="193083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083904"/>
        <c:crosses val="autoZero"/>
        <c:crossBetween val="midCat"/>
      </c:valAx>
      <c:valAx>
        <c:axId val="1930839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0835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 sz="1800"/>
              <a:t>Top medial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HM!$C$156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xVal>
            <c:numRef>
              <c:f>HM!$B$157:$B$176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HM!$C$157:$C$176</c:f>
              <c:numCache>
                <c:formatCode>General</c:formatCode>
                <c:ptCount val="20"/>
                <c:pt idx="0">
                  <c:v>3.9539999999999999E-2</c:v>
                </c:pt>
                <c:pt idx="1">
                  <c:v>4.8533E-2</c:v>
                </c:pt>
                <c:pt idx="2">
                  <c:v>4.7771000000000001E-2</c:v>
                </c:pt>
                <c:pt idx="3">
                  <c:v>5.3906999999999997E-2</c:v>
                </c:pt>
                <c:pt idx="4">
                  <c:v>6.1554999999999999E-2</c:v>
                </c:pt>
                <c:pt idx="5">
                  <c:v>4.9286999999999997E-2</c:v>
                </c:pt>
                <c:pt idx="6">
                  <c:v>4.6785E-2</c:v>
                </c:pt>
                <c:pt idx="7">
                  <c:v>3.8887999999999999E-2</c:v>
                </c:pt>
                <c:pt idx="8">
                  <c:v>3.7860999999999999E-2</c:v>
                </c:pt>
                <c:pt idx="9">
                  <c:v>2.9781999999999999E-2</c:v>
                </c:pt>
                <c:pt idx="10">
                  <c:v>2.1713E-2</c:v>
                </c:pt>
                <c:pt idx="11">
                  <c:v>1.0075000000000001E-2</c:v>
                </c:pt>
                <c:pt idx="12">
                  <c:v>7.9480000000000002E-3</c:v>
                </c:pt>
                <c:pt idx="13">
                  <c:v>1.5803000000000001E-2</c:v>
                </c:pt>
                <c:pt idx="14">
                  <c:v>3.0397E-2</c:v>
                </c:pt>
                <c:pt idx="15">
                  <c:v>4.6039999999999998E-2</c:v>
                </c:pt>
                <c:pt idx="16">
                  <c:v>5.4314000000000001E-2</c:v>
                </c:pt>
                <c:pt idx="17">
                  <c:v>6.9833999999999993E-2</c:v>
                </c:pt>
                <c:pt idx="18">
                  <c:v>5.8576999999999997E-2</c:v>
                </c:pt>
                <c:pt idx="19">
                  <c:v>5.2701999999999999E-2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HM!$D$156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HM!$B$157:$B$176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HM!$D$157:$D$176</c:f>
              <c:numCache>
                <c:formatCode>General</c:formatCode>
                <c:ptCount val="20"/>
                <c:pt idx="0">
                  <c:v>5.9138000000000003E-2</c:v>
                </c:pt>
                <c:pt idx="1">
                  <c:v>7.2418999999999997E-2</c:v>
                </c:pt>
                <c:pt idx="2">
                  <c:v>7.0873000000000005E-2</c:v>
                </c:pt>
                <c:pt idx="3">
                  <c:v>8.0229999999999996E-2</c:v>
                </c:pt>
                <c:pt idx="4">
                  <c:v>9.1564999999999994E-2</c:v>
                </c:pt>
                <c:pt idx="5">
                  <c:v>7.3443999999999995E-2</c:v>
                </c:pt>
                <c:pt idx="6">
                  <c:v>6.9751999999999995E-2</c:v>
                </c:pt>
                <c:pt idx="7">
                  <c:v>5.8375999999999997E-2</c:v>
                </c:pt>
                <c:pt idx="8">
                  <c:v>5.7118000000000002E-2</c:v>
                </c:pt>
                <c:pt idx="9">
                  <c:v>4.5227999999999997E-2</c:v>
                </c:pt>
                <c:pt idx="10">
                  <c:v>3.3163999999999999E-2</c:v>
                </c:pt>
                <c:pt idx="11">
                  <c:v>1.6697E-2</c:v>
                </c:pt>
                <c:pt idx="12">
                  <c:v>1.4135E-2</c:v>
                </c:pt>
                <c:pt idx="13">
                  <c:v>2.4468E-2</c:v>
                </c:pt>
                <c:pt idx="14">
                  <c:v>4.6165999999999999E-2</c:v>
                </c:pt>
                <c:pt idx="15">
                  <c:v>6.9822999999999996E-2</c:v>
                </c:pt>
                <c:pt idx="16">
                  <c:v>8.2196000000000005E-2</c:v>
                </c:pt>
                <c:pt idx="17">
                  <c:v>0.105668</c:v>
                </c:pt>
                <c:pt idx="18">
                  <c:v>8.8636999999999994E-2</c:v>
                </c:pt>
                <c:pt idx="19">
                  <c:v>7.9894999999999994E-2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HM!$E$156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HM!$B$157:$B$176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HM!$E$157:$E$176</c:f>
              <c:numCache>
                <c:formatCode>General</c:formatCode>
                <c:ptCount val="20"/>
                <c:pt idx="0">
                  <c:v>7.5803999999999996E-2</c:v>
                </c:pt>
                <c:pt idx="1">
                  <c:v>9.2659000000000005E-2</c:v>
                </c:pt>
                <c:pt idx="2">
                  <c:v>9.0381000000000003E-2</c:v>
                </c:pt>
                <c:pt idx="3">
                  <c:v>0.102572</c:v>
                </c:pt>
                <c:pt idx="4">
                  <c:v>0.11689099999999999</c:v>
                </c:pt>
                <c:pt idx="5">
                  <c:v>9.3975000000000003E-2</c:v>
                </c:pt>
                <c:pt idx="6">
                  <c:v>8.9272000000000004E-2</c:v>
                </c:pt>
                <c:pt idx="7">
                  <c:v>7.5226000000000001E-2</c:v>
                </c:pt>
                <c:pt idx="8">
                  <c:v>7.3848999999999998E-2</c:v>
                </c:pt>
                <c:pt idx="9">
                  <c:v>5.8903999999999998E-2</c:v>
                </c:pt>
                <c:pt idx="10">
                  <c:v>4.3423000000000003E-2</c:v>
                </c:pt>
                <c:pt idx="11">
                  <c:v>2.3564000000000002E-2</c:v>
                </c:pt>
                <c:pt idx="12">
                  <c:v>2.0967E-2</c:v>
                </c:pt>
                <c:pt idx="13">
                  <c:v>3.2716000000000002E-2</c:v>
                </c:pt>
                <c:pt idx="14">
                  <c:v>6.0255999999999997E-2</c:v>
                </c:pt>
                <c:pt idx="15">
                  <c:v>9.0799000000000005E-2</c:v>
                </c:pt>
                <c:pt idx="16">
                  <c:v>0.106713</c:v>
                </c:pt>
                <c:pt idx="17">
                  <c:v>0.13689399999999999</c:v>
                </c:pt>
                <c:pt idx="18">
                  <c:v>0.11482100000000001</c:v>
                </c:pt>
                <c:pt idx="19">
                  <c:v>0.103599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HM!$F$156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HM!$B$157:$B$176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HM!$F$157:$F$176</c:f>
              <c:numCache>
                <c:formatCode>General</c:formatCode>
                <c:ptCount val="20"/>
                <c:pt idx="0">
                  <c:v>0.101072</c:v>
                </c:pt>
                <c:pt idx="1">
                  <c:v>0.123546</c:v>
                </c:pt>
                <c:pt idx="2">
                  <c:v>0.120507</c:v>
                </c:pt>
                <c:pt idx="3">
                  <c:v>0.136763</c:v>
                </c:pt>
                <c:pt idx="4">
                  <c:v>0.15585499999999999</c:v>
                </c:pt>
                <c:pt idx="5">
                  <c:v>0.12529999999999999</c:v>
                </c:pt>
                <c:pt idx="6">
                  <c:v>0.11903</c:v>
                </c:pt>
                <c:pt idx="7">
                  <c:v>0.100301</c:v>
                </c:pt>
                <c:pt idx="8">
                  <c:v>9.8464999999999997E-2</c:v>
                </c:pt>
                <c:pt idx="9">
                  <c:v>7.8538999999999998E-2</c:v>
                </c:pt>
                <c:pt idx="10">
                  <c:v>5.7896999999999997E-2</c:v>
                </c:pt>
                <c:pt idx="11">
                  <c:v>3.1419000000000002E-2</c:v>
                </c:pt>
                <c:pt idx="12">
                  <c:v>2.7956000000000002E-2</c:v>
                </c:pt>
                <c:pt idx="13">
                  <c:v>4.3621E-2</c:v>
                </c:pt>
                <c:pt idx="14">
                  <c:v>8.0340999999999996E-2</c:v>
                </c:pt>
                <c:pt idx="15">
                  <c:v>0.12106600000000001</c:v>
                </c:pt>
                <c:pt idx="16">
                  <c:v>0.14228399999999999</c:v>
                </c:pt>
                <c:pt idx="17">
                  <c:v>0.18252599999999999</c:v>
                </c:pt>
                <c:pt idx="18">
                  <c:v>0.15309400000000001</c:v>
                </c:pt>
                <c:pt idx="19">
                  <c:v>0.138131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HM!$G$156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HM!$B$157:$B$176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HM!$G$157:$G$176</c:f>
              <c:numCache>
                <c:formatCode>General</c:formatCode>
                <c:ptCount val="20"/>
                <c:pt idx="0">
                  <c:v>0.15160799999999999</c:v>
                </c:pt>
                <c:pt idx="1">
                  <c:v>0.18531900000000001</c:v>
                </c:pt>
                <c:pt idx="2">
                  <c:v>0.18076100000000001</c:v>
                </c:pt>
                <c:pt idx="3">
                  <c:v>0.20514499999999999</c:v>
                </c:pt>
                <c:pt idx="4">
                  <c:v>0.23378299999999999</c:v>
                </c:pt>
                <c:pt idx="5">
                  <c:v>0.18795100000000001</c:v>
                </c:pt>
                <c:pt idx="6">
                  <c:v>0.17854500000000001</c:v>
                </c:pt>
                <c:pt idx="7">
                  <c:v>0.150452</c:v>
                </c:pt>
                <c:pt idx="8">
                  <c:v>0.147698</c:v>
                </c:pt>
                <c:pt idx="9">
                  <c:v>0.117808</c:v>
                </c:pt>
                <c:pt idx="10">
                  <c:v>8.6845000000000006E-2</c:v>
                </c:pt>
                <c:pt idx="11">
                  <c:v>4.7128999999999997E-2</c:v>
                </c:pt>
                <c:pt idx="12">
                  <c:v>4.1933999999999999E-2</c:v>
                </c:pt>
                <c:pt idx="13">
                  <c:v>6.5431000000000003E-2</c:v>
                </c:pt>
                <c:pt idx="14">
                  <c:v>0.12051199999999999</c:v>
                </c:pt>
                <c:pt idx="15">
                  <c:v>0.18159900000000001</c:v>
                </c:pt>
                <c:pt idx="16">
                  <c:v>0.213426</c:v>
                </c:pt>
                <c:pt idx="17">
                  <c:v>0.27378799999999998</c:v>
                </c:pt>
                <c:pt idx="18">
                  <c:v>0.22964100000000001</c:v>
                </c:pt>
                <c:pt idx="19">
                  <c:v>0.20719699999999999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HM!$H$156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HM!$B$157:$B$176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HM!$H$157:$H$176</c:f>
              <c:numCache>
                <c:formatCode>General</c:formatCode>
                <c:ptCount val="20"/>
                <c:pt idx="0">
                  <c:v>0.30321599999999999</c:v>
                </c:pt>
                <c:pt idx="1">
                  <c:v>0.37063800000000002</c:v>
                </c:pt>
                <c:pt idx="2">
                  <c:v>0.36152200000000001</c:v>
                </c:pt>
                <c:pt idx="3">
                  <c:v>0.41028999999999999</c:v>
                </c:pt>
                <c:pt idx="4">
                  <c:v>0.46756599999999998</c:v>
                </c:pt>
                <c:pt idx="5">
                  <c:v>0.37590099999999999</c:v>
                </c:pt>
                <c:pt idx="6">
                  <c:v>0.35709000000000002</c:v>
                </c:pt>
                <c:pt idx="7">
                  <c:v>0.300904</c:v>
                </c:pt>
                <c:pt idx="8">
                  <c:v>0.29539500000000002</c:v>
                </c:pt>
                <c:pt idx="9">
                  <c:v>0.23561699999999999</c:v>
                </c:pt>
                <c:pt idx="10">
                  <c:v>0.17369000000000001</c:v>
                </c:pt>
                <c:pt idx="11">
                  <c:v>9.4257999999999995E-2</c:v>
                </c:pt>
                <c:pt idx="12">
                  <c:v>8.3867999999999998E-2</c:v>
                </c:pt>
                <c:pt idx="13">
                  <c:v>0.13086300000000001</c:v>
                </c:pt>
                <c:pt idx="14">
                  <c:v>0.24102399999999999</c:v>
                </c:pt>
                <c:pt idx="15">
                  <c:v>0.36319800000000002</c:v>
                </c:pt>
                <c:pt idx="16">
                  <c:v>0.42685099999999998</c:v>
                </c:pt>
                <c:pt idx="17">
                  <c:v>0.54757699999999998</c:v>
                </c:pt>
                <c:pt idx="18">
                  <c:v>0.45928200000000002</c:v>
                </c:pt>
                <c:pt idx="19">
                  <c:v>0.41439399999999998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8936008"/>
        <c:axId val="448936400"/>
      </c:scatterChart>
      <c:valAx>
        <c:axId val="448936008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8936400"/>
        <c:crosses val="autoZero"/>
        <c:crossBetween val="midCat"/>
      </c:valAx>
      <c:valAx>
        <c:axId val="44893640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89360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Medial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MG!$D$134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MG!$D$135:$D$154</c:f>
              <c:numCache>
                <c:formatCode>General</c:formatCode>
                <c:ptCount val="20"/>
                <c:pt idx="0">
                  <c:v>1.084052</c:v>
                </c:pt>
                <c:pt idx="1">
                  <c:v>1.0730919999999999</c:v>
                </c:pt>
                <c:pt idx="2">
                  <c:v>0.85022600000000004</c:v>
                </c:pt>
                <c:pt idx="3">
                  <c:v>0.85022600000000004</c:v>
                </c:pt>
                <c:pt idx="4">
                  <c:v>0.79492700000000005</c:v>
                </c:pt>
                <c:pt idx="5">
                  <c:v>0.79492700000000005</c:v>
                </c:pt>
                <c:pt idx="6">
                  <c:v>0.43566300000000002</c:v>
                </c:pt>
                <c:pt idx="7">
                  <c:v>0.42044599999999999</c:v>
                </c:pt>
                <c:pt idx="8">
                  <c:v>0.41980899999999999</c:v>
                </c:pt>
                <c:pt idx="9">
                  <c:v>0.40776299999999999</c:v>
                </c:pt>
                <c:pt idx="10">
                  <c:v>0.39460600000000001</c:v>
                </c:pt>
                <c:pt idx="11">
                  <c:v>0.39471600000000001</c:v>
                </c:pt>
                <c:pt idx="12">
                  <c:v>0.38502199999999998</c:v>
                </c:pt>
                <c:pt idx="13">
                  <c:v>0.32371899999999998</c:v>
                </c:pt>
                <c:pt idx="14">
                  <c:v>0.32307999999999998</c:v>
                </c:pt>
                <c:pt idx="15">
                  <c:v>0.29349199999999998</c:v>
                </c:pt>
                <c:pt idx="16">
                  <c:v>0.282667</c:v>
                </c:pt>
                <c:pt idx="17">
                  <c:v>0.32707799999999998</c:v>
                </c:pt>
                <c:pt idx="18">
                  <c:v>0.32707799999999998</c:v>
                </c:pt>
                <c:pt idx="19">
                  <c:v>0.41387099999999999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MG!$E$134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MG!$E$135:$E$154</c:f>
              <c:numCache>
                <c:formatCode>General</c:formatCode>
                <c:ptCount val="20"/>
                <c:pt idx="0">
                  <c:v>1.380852</c:v>
                </c:pt>
                <c:pt idx="1">
                  <c:v>1.3737239999999999</c:v>
                </c:pt>
                <c:pt idx="2">
                  <c:v>1.0833999999999999</c:v>
                </c:pt>
                <c:pt idx="3">
                  <c:v>1.0833999999999999</c:v>
                </c:pt>
                <c:pt idx="4">
                  <c:v>1.008332</c:v>
                </c:pt>
                <c:pt idx="5">
                  <c:v>1.008332</c:v>
                </c:pt>
                <c:pt idx="6">
                  <c:v>0.49874099999999999</c:v>
                </c:pt>
                <c:pt idx="7">
                  <c:v>0.4819</c:v>
                </c:pt>
                <c:pt idx="8">
                  <c:v>0.48073300000000002</c:v>
                </c:pt>
                <c:pt idx="9">
                  <c:v>0.46650999999999998</c:v>
                </c:pt>
                <c:pt idx="10">
                  <c:v>0.45296900000000001</c:v>
                </c:pt>
                <c:pt idx="11">
                  <c:v>0.45857399999999998</c:v>
                </c:pt>
                <c:pt idx="12">
                  <c:v>0.45162200000000002</c:v>
                </c:pt>
                <c:pt idx="13">
                  <c:v>0.387299</c:v>
                </c:pt>
                <c:pt idx="14">
                  <c:v>0.39233600000000002</c:v>
                </c:pt>
                <c:pt idx="15">
                  <c:v>0.36152099999999998</c:v>
                </c:pt>
                <c:pt idx="16">
                  <c:v>0.34396500000000002</c:v>
                </c:pt>
                <c:pt idx="17">
                  <c:v>0.35448299999999999</c:v>
                </c:pt>
                <c:pt idx="18">
                  <c:v>0.35448299999999999</c:v>
                </c:pt>
                <c:pt idx="19">
                  <c:v>0.43122899999999997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MG!$F$134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MG!$F$135:$F$154</c:f>
              <c:numCache>
                <c:formatCode>General</c:formatCode>
                <c:ptCount val="20"/>
                <c:pt idx="0">
                  <c:v>1.7260660000000001</c:v>
                </c:pt>
                <c:pt idx="1">
                  <c:v>1.7171540000000001</c:v>
                </c:pt>
                <c:pt idx="2">
                  <c:v>1.35425</c:v>
                </c:pt>
                <c:pt idx="3">
                  <c:v>1.35425</c:v>
                </c:pt>
                <c:pt idx="4">
                  <c:v>1.2604150000000001</c:v>
                </c:pt>
                <c:pt idx="5">
                  <c:v>1.2604150000000001</c:v>
                </c:pt>
                <c:pt idx="6">
                  <c:v>0.62342699999999995</c:v>
                </c:pt>
                <c:pt idx="7">
                  <c:v>0.60237499999999999</c:v>
                </c:pt>
                <c:pt idx="8">
                  <c:v>0.60091700000000003</c:v>
                </c:pt>
                <c:pt idx="9">
                  <c:v>0.58313700000000002</c:v>
                </c:pt>
                <c:pt idx="10">
                  <c:v>0.56621100000000002</c:v>
                </c:pt>
                <c:pt idx="11">
                  <c:v>0.57321800000000001</c:v>
                </c:pt>
                <c:pt idx="12">
                  <c:v>0.564527</c:v>
                </c:pt>
                <c:pt idx="13">
                  <c:v>0.484124</c:v>
                </c:pt>
                <c:pt idx="14">
                  <c:v>0.49042000000000002</c:v>
                </c:pt>
                <c:pt idx="15">
                  <c:v>0.451901</c:v>
                </c:pt>
                <c:pt idx="16">
                  <c:v>0.42995699999999998</c:v>
                </c:pt>
                <c:pt idx="17">
                  <c:v>0.443104</c:v>
                </c:pt>
                <c:pt idx="18">
                  <c:v>0.443104</c:v>
                </c:pt>
                <c:pt idx="19">
                  <c:v>0.53903599999999996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MG!$G$134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MG!$G$135:$G$154</c:f>
              <c:numCache>
                <c:formatCode>General</c:formatCode>
                <c:ptCount val="20"/>
                <c:pt idx="0">
                  <c:v>2.3014209999999999</c:v>
                </c:pt>
                <c:pt idx="1">
                  <c:v>2.289539</c:v>
                </c:pt>
                <c:pt idx="2">
                  <c:v>1.805666</c:v>
                </c:pt>
                <c:pt idx="3">
                  <c:v>1.805666</c:v>
                </c:pt>
                <c:pt idx="4">
                  <c:v>1.680553</c:v>
                </c:pt>
                <c:pt idx="5">
                  <c:v>1.680553</c:v>
                </c:pt>
                <c:pt idx="6">
                  <c:v>0.83123499999999995</c:v>
                </c:pt>
                <c:pt idx="7">
                  <c:v>0.80316699999999996</c:v>
                </c:pt>
                <c:pt idx="8">
                  <c:v>0.80122199999999999</c:v>
                </c:pt>
                <c:pt idx="9">
                  <c:v>0.77751599999999998</c:v>
                </c:pt>
                <c:pt idx="10">
                  <c:v>0.75494799999999995</c:v>
                </c:pt>
                <c:pt idx="11">
                  <c:v>0.76429000000000002</c:v>
                </c:pt>
                <c:pt idx="12">
                  <c:v>0.75270300000000001</c:v>
                </c:pt>
                <c:pt idx="13">
                  <c:v>0.64549900000000004</c:v>
                </c:pt>
                <c:pt idx="14">
                  <c:v>0.65389299999999995</c:v>
                </c:pt>
                <c:pt idx="15">
                  <c:v>0.60253500000000004</c:v>
                </c:pt>
                <c:pt idx="16">
                  <c:v>0.57327600000000001</c:v>
                </c:pt>
                <c:pt idx="17">
                  <c:v>0.59080500000000002</c:v>
                </c:pt>
                <c:pt idx="18">
                  <c:v>0.59080500000000002</c:v>
                </c:pt>
                <c:pt idx="19">
                  <c:v>0.71871399999999996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MG!$H$134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MG!$H$135:$H$154</c:f>
              <c:numCache>
                <c:formatCode>General</c:formatCode>
                <c:ptCount val="20"/>
                <c:pt idx="0">
                  <c:v>3.4521310000000001</c:v>
                </c:pt>
                <c:pt idx="1">
                  <c:v>3.4343089999999998</c:v>
                </c:pt>
                <c:pt idx="2">
                  <c:v>2.7084999999999999</c:v>
                </c:pt>
                <c:pt idx="3">
                  <c:v>2.7084999999999999</c:v>
                </c:pt>
                <c:pt idx="4">
                  <c:v>2.5208300000000001</c:v>
                </c:pt>
                <c:pt idx="5">
                  <c:v>2.5208300000000001</c:v>
                </c:pt>
                <c:pt idx="6">
                  <c:v>1.246853</c:v>
                </c:pt>
                <c:pt idx="7">
                  <c:v>1.2047509999999999</c:v>
                </c:pt>
                <c:pt idx="8">
                  <c:v>1.2018329999999999</c:v>
                </c:pt>
                <c:pt idx="9">
                  <c:v>1.166274</c:v>
                </c:pt>
                <c:pt idx="10">
                  <c:v>1.132422</c:v>
                </c:pt>
                <c:pt idx="11">
                  <c:v>1.146436</c:v>
                </c:pt>
                <c:pt idx="12">
                  <c:v>1.129054</c:v>
                </c:pt>
                <c:pt idx="13">
                  <c:v>0.968248</c:v>
                </c:pt>
                <c:pt idx="14">
                  <c:v>0.98084000000000005</c:v>
                </c:pt>
                <c:pt idx="15">
                  <c:v>0.90380300000000002</c:v>
                </c:pt>
                <c:pt idx="16">
                  <c:v>0.85991300000000004</c:v>
                </c:pt>
                <c:pt idx="17">
                  <c:v>0.88620699999999997</c:v>
                </c:pt>
                <c:pt idx="18">
                  <c:v>0.88620699999999997</c:v>
                </c:pt>
                <c:pt idx="19">
                  <c:v>1.0780719999999999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MG!$I$134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MG!$I$135:$I$154</c:f>
              <c:numCache>
                <c:formatCode>General</c:formatCode>
                <c:ptCount val="20"/>
                <c:pt idx="0">
                  <c:v>6.9042620000000001</c:v>
                </c:pt>
                <c:pt idx="1">
                  <c:v>6.8686179999999997</c:v>
                </c:pt>
                <c:pt idx="2">
                  <c:v>5.4169989999999997</c:v>
                </c:pt>
                <c:pt idx="3">
                  <c:v>5.4169989999999997</c:v>
                </c:pt>
                <c:pt idx="4">
                  <c:v>5.0416590000000001</c:v>
                </c:pt>
                <c:pt idx="5">
                  <c:v>5.0416590000000001</c:v>
                </c:pt>
                <c:pt idx="6">
                  <c:v>2.493706</c:v>
                </c:pt>
                <c:pt idx="7">
                  <c:v>2.4095019999999998</c:v>
                </c:pt>
                <c:pt idx="8">
                  <c:v>2.4036659999999999</c:v>
                </c:pt>
                <c:pt idx="9">
                  <c:v>2.3325480000000001</c:v>
                </c:pt>
                <c:pt idx="10">
                  <c:v>2.2648429999999999</c:v>
                </c:pt>
                <c:pt idx="11">
                  <c:v>2.2928709999999999</c:v>
                </c:pt>
                <c:pt idx="12">
                  <c:v>2.2581090000000001</c:v>
                </c:pt>
                <c:pt idx="13">
                  <c:v>1.9364969999999999</c:v>
                </c:pt>
                <c:pt idx="14">
                  <c:v>1.9616800000000001</c:v>
                </c:pt>
                <c:pt idx="15">
                  <c:v>1.8076049999999999</c:v>
                </c:pt>
                <c:pt idx="16">
                  <c:v>1.719827</c:v>
                </c:pt>
                <c:pt idx="17">
                  <c:v>1.7724150000000001</c:v>
                </c:pt>
                <c:pt idx="18">
                  <c:v>1.7724150000000001</c:v>
                </c:pt>
                <c:pt idx="19">
                  <c:v>2.1561430000000001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7386712"/>
        <c:axId val="467387104"/>
      </c:scatterChart>
      <c:valAx>
        <c:axId val="467386712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7387104"/>
        <c:crosses val="autoZero"/>
        <c:crossBetween val="midCat"/>
      </c:valAx>
      <c:valAx>
        <c:axId val="46738710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7386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Bottom Medial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MG!$D$112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MG!$D$113:$D$132</c:f>
              <c:numCache>
                <c:formatCode>General</c:formatCode>
                <c:ptCount val="20"/>
                <c:pt idx="0">
                  <c:v>1.1266080000000001</c:v>
                </c:pt>
                <c:pt idx="1">
                  <c:v>1.0730919999999999</c:v>
                </c:pt>
                <c:pt idx="2">
                  <c:v>0.85022600000000004</c:v>
                </c:pt>
                <c:pt idx="3">
                  <c:v>0.85022600000000004</c:v>
                </c:pt>
                <c:pt idx="4">
                  <c:v>0.79492700000000005</c:v>
                </c:pt>
                <c:pt idx="5">
                  <c:v>0.79492700000000005</c:v>
                </c:pt>
                <c:pt idx="6">
                  <c:v>0.43566300000000002</c:v>
                </c:pt>
                <c:pt idx="7">
                  <c:v>0.425346</c:v>
                </c:pt>
                <c:pt idx="8">
                  <c:v>0.413692</c:v>
                </c:pt>
                <c:pt idx="9">
                  <c:v>0.40776299999999999</c:v>
                </c:pt>
                <c:pt idx="10">
                  <c:v>0.39460600000000001</c:v>
                </c:pt>
                <c:pt idx="11">
                  <c:v>0.43581999999999999</c:v>
                </c:pt>
                <c:pt idx="12">
                  <c:v>0.38262400000000002</c:v>
                </c:pt>
                <c:pt idx="13">
                  <c:v>0.32943</c:v>
                </c:pt>
                <c:pt idx="14">
                  <c:v>0.48041699999999998</c:v>
                </c:pt>
                <c:pt idx="15">
                  <c:v>0.46435700000000002</c:v>
                </c:pt>
                <c:pt idx="16">
                  <c:v>0.46435700000000002</c:v>
                </c:pt>
                <c:pt idx="17">
                  <c:v>0.46435700000000002</c:v>
                </c:pt>
                <c:pt idx="18">
                  <c:v>0.46569100000000002</c:v>
                </c:pt>
                <c:pt idx="19">
                  <c:v>0.46569100000000002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MG!$E$112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MG!$E$113:$E$132</c:f>
              <c:numCache>
                <c:formatCode>General</c:formatCode>
                <c:ptCount val="20"/>
                <c:pt idx="0">
                  <c:v>1.4358</c:v>
                </c:pt>
                <c:pt idx="1">
                  <c:v>1.3737239999999999</c:v>
                </c:pt>
                <c:pt idx="2">
                  <c:v>1.0833999999999999</c:v>
                </c:pt>
                <c:pt idx="3">
                  <c:v>1.0833999999999999</c:v>
                </c:pt>
                <c:pt idx="4">
                  <c:v>1.008332</c:v>
                </c:pt>
                <c:pt idx="5">
                  <c:v>1.008332</c:v>
                </c:pt>
                <c:pt idx="6">
                  <c:v>0.49874099999999999</c:v>
                </c:pt>
                <c:pt idx="7">
                  <c:v>0.48530099999999998</c:v>
                </c:pt>
                <c:pt idx="8">
                  <c:v>0.47265600000000002</c:v>
                </c:pt>
                <c:pt idx="9">
                  <c:v>0.46650999999999998</c:v>
                </c:pt>
                <c:pt idx="10">
                  <c:v>0.45296900000000001</c:v>
                </c:pt>
                <c:pt idx="11">
                  <c:v>0.50058599999999998</c:v>
                </c:pt>
                <c:pt idx="12">
                  <c:v>0.43668099999999999</c:v>
                </c:pt>
                <c:pt idx="13">
                  <c:v>0.38434299999999999</c:v>
                </c:pt>
                <c:pt idx="14">
                  <c:v>0.52993900000000005</c:v>
                </c:pt>
                <c:pt idx="15">
                  <c:v>0.50615200000000005</c:v>
                </c:pt>
                <c:pt idx="16">
                  <c:v>0.50615200000000005</c:v>
                </c:pt>
                <c:pt idx="17">
                  <c:v>0.50615200000000005</c:v>
                </c:pt>
                <c:pt idx="18">
                  <c:v>0.49522300000000002</c:v>
                </c:pt>
                <c:pt idx="19">
                  <c:v>0.49522300000000002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MG!$F$112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MG!$F$113:$F$132</c:f>
              <c:numCache>
                <c:formatCode>General</c:formatCode>
                <c:ptCount val="20"/>
                <c:pt idx="0">
                  <c:v>1.7947500000000001</c:v>
                </c:pt>
                <c:pt idx="1">
                  <c:v>1.7171540000000001</c:v>
                </c:pt>
                <c:pt idx="2">
                  <c:v>1.35425</c:v>
                </c:pt>
                <c:pt idx="3">
                  <c:v>1.35425</c:v>
                </c:pt>
                <c:pt idx="4">
                  <c:v>1.2604150000000001</c:v>
                </c:pt>
                <c:pt idx="5">
                  <c:v>1.2604150000000001</c:v>
                </c:pt>
                <c:pt idx="6">
                  <c:v>0.62342699999999995</c:v>
                </c:pt>
                <c:pt idx="7">
                  <c:v>0.60662700000000003</c:v>
                </c:pt>
                <c:pt idx="8">
                  <c:v>0.59082000000000001</c:v>
                </c:pt>
                <c:pt idx="9">
                  <c:v>0.58313700000000002</c:v>
                </c:pt>
                <c:pt idx="10">
                  <c:v>0.56621100000000002</c:v>
                </c:pt>
                <c:pt idx="11">
                  <c:v>0.62573299999999998</c:v>
                </c:pt>
                <c:pt idx="12">
                  <c:v>0.54585099999999998</c:v>
                </c:pt>
                <c:pt idx="13">
                  <c:v>0.48042899999999999</c:v>
                </c:pt>
                <c:pt idx="14">
                  <c:v>0.66242299999999998</c:v>
                </c:pt>
                <c:pt idx="15">
                  <c:v>0.63268999999999997</c:v>
                </c:pt>
                <c:pt idx="16">
                  <c:v>0.63268999999999997</c:v>
                </c:pt>
                <c:pt idx="17">
                  <c:v>0.63268999999999997</c:v>
                </c:pt>
                <c:pt idx="18">
                  <c:v>0.61902800000000002</c:v>
                </c:pt>
                <c:pt idx="19">
                  <c:v>0.61902800000000002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MG!$G$112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MG!$G$113:$G$132</c:f>
              <c:numCache>
                <c:formatCode>General</c:formatCode>
                <c:ptCount val="20"/>
                <c:pt idx="0">
                  <c:v>2.3929999999999998</c:v>
                </c:pt>
                <c:pt idx="1">
                  <c:v>2.289539</c:v>
                </c:pt>
                <c:pt idx="2">
                  <c:v>1.805666</c:v>
                </c:pt>
                <c:pt idx="3">
                  <c:v>1.805666</c:v>
                </c:pt>
                <c:pt idx="4">
                  <c:v>1.680553</c:v>
                </c:pt>
                <c:pt idx="5">
                  <c:v>1.680553</c:v>
                </c:pt>
                <c:pt idx="6">
                  <c:v>0.83123499999999995</c:v>
                </c:pt>
                <c:pt idx="7">
                  <c:v>0.808836</c:v>
                </c:pt>
                <c:pt idx="8">
                  <c:v>0.78776000000000002</c:v>
                </c:pt>
                <c:pt idx="9">
                  <c:v>0.77751599999999998</c:v>
                </c:pt>
                <c:pt idx="10">
                  <c:v>0.75494799999999995</c:v>
                </c:pt>
                <c:pt idx="11">
                  <c:v>0.83431</c:v>
                </c:pt>
                <c:pt idx="12">
                  <c:v>0.72780100000000003</c:v>
                </c:pt>
                <c:pt idx="13">
                  <c:v>0.64057200000000003</c:v>
                </c:pt>
                <c:pt idx="14">
                  <c:v>0.88323099999999999</c:v>
                </c:pt>
                <c:pt idx="15">
                  <c:v>0.84358599999999995</c:v>
                </c:pt>
                <c:pt idx="16">
                  <c:v>0.84358599999999995</c:v>
                </c:pt>
                <c:pt idx="17">
                  <c:v>0.84358599999999995</c:v>
                </c:pt>
                <c:pt idx="18">
                  <c:v>0.82537099999999997</c:v>
                </c:pt>
                <c:pt idx="19">
                  <c:v>0.82537099999999997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MG!$H$112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MG!$H$113:$H$132</c:f>
              <c:numCache>
                <c:formatCode>General</c:formatCode>
                <c:ptCount val="20"/>
                <c:pt idx="0">
                  <c:v>3.5895000000000001</c:v>
                </c:pt>
                <c:pt idx="1">
                  <c:v>3.4343089999999998</c:v>
                </c:pt>
                <c:pt idx="2">
                  <c:v>2.7084999999999999</c:v>
                </c:pt>
                <c:pt idx="3">
                  <c:v>2.7084999999999999</c:v>
                </c:pt>
                <c:pt idx="4">
                  <c:v>2.5208300000000001</c:v>
                </c:pt>
                <c:pt idx="5">
                  <c:v>2.5208300000000001</c:v>
                </c:pt>
                <c:pt idx="6">
                  <c:v>1.246853</c:v>
                </c:pt>
                <c:pt idx="7">
                  <c:v>1.2132529999999999</c:v>
                </c:pt>
                <c:pt idx="8">
                  <c:v>1.18164</c:v>
                </c:pt>
                <c:pt idx="9">
                  <c:v>1.166274</c:v>
                </c:pt>
                <c:pt idx="10">
                  <c:v>1.132422</c:v>
                </c:pt>
                <c:pt idx="11">
                  <c:v>1.251466</c:v>
                </c:pt>
                <c:pt idx="12">
                  <c:v>1.091701</c:v>
                </c:pt>
                <c:pt idx="13">
                  <c:v>0.96085900000000002</c:v>
                </c:pt>
                <c:pt idx="14">
                  <c:v>1.3248470000000001</c:v>
                </c:pt>
                <c:pt idx="15">
                  <c:v>1.2653799999999999</c:v>
                </c:pt>
                <c:pt idx="16">
                  <c:v>1.2653799999999999</c:v>
                </c:pt>
                <c:pt idx="17">
                  <c:v>1.2653799999999999</c:v>
                </c:pt>
                <c:pt idx="18">
                  <c:v>1.238057</c:v>
                </c:pt>
                <c:pt idx="19">
                  <c:v>1.238057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MG!$I$112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MG!$I$113:$I$132</c:f>
              <c:numCache>
                <c:formatCode>General</c:formatCode>
                <c:ptCount val="20"/>
                <c:pt idx="0">
                  <c:v>7.1790010000000004</c:v>
                </c:pt>
                <c:pt idx="1">
                  <c:v>6.8686179999999997</c:v>
                </c:pt>
                <c:pt idx="2">
                  <c:v>5.4169989999999997</c:v>
                </c:pt>
                <c:pt idx="3">
                  <c:v>5.4169989999999997</c:v>
                </c:pt>
                <c:pt idx="4">
                  <c:v>5.0416590000000001</c:v>
                </c:pt>
                <c:pt idx="5">
                  <c:v>5.0416590000000001</c:v>
                </c:pt>
                <c:pt idx="6">
                  <c:v>2.493706</c:v>
                </c:pt>
                <c:pt idx="7">
                  <c:v>2.426507</c:v>
                </c:pt>
                <c:pt idx="8">
                  <c:v>2.36328</c:v>
                </c:pt>
                <c:pt idx="9">
                  <c:v>2.3325480000000001</c:v>
                </c:pt>
                <c:pt idx="10">
                  <c:v>2.2648429999999999</c:v>
                </c:pt>
                <c:pt idx="11">
                  <c:v>2.5029309999999998</c:v>
                </c:pt>
                <c:pt idx="12">
                  <c:v>2.1834030000000002</c:v>
                </c:pt>
                <c:pt idx="13">
                  <c:v>1.9217169999999999</c:v>
                </c:pt>
                <c:pt idx="14">
                  <c:v>2.6496940000000002</c:v>
                </c:pt>
                <c:pt idx="15">
                  <c:v>2.5307590000000002</c:v>
                </c:pt>
                <c:pt idx="16">
                  <c:v>2.5307590000000002</c:v>
                </c:pt>
                <c:pt idx="17">
                  <c:v>2.5307590000000002</c:v>
                </c:pt>
                <c:pt idx="18">
                  <c:v>2.4761139999999999</c:v>
                </c:pt>
                <c:pt idx="19">
                  <c:v>2.4761139999999999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7387888"/>
        <c:axId val="467388280"/>
      </c:scatterChart>
      <c:valAx>
        <c:axId val="467387888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7388280"/>
        <c:crosses val="autoZero"/>
        <c:crossBetween val="midCat"/>
      </c:valAx>
      <c:valAx>
        <c:axId val="46738828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73878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Bottom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MG!$D$90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MG!$D$91:$D$110</c:f>
              <c:numCache>
                <c:formatCode>General</c:formatCode>
                <c:ptCount val="20"/>
                <c:pt idx="0">
                  <c:v>1.084052</c:v>
                </c:pt>
                <c:pt idx="1">
                  <c:v>0.99482199999999998</c:v>
                </c:pt>
                <c:pt idx="2">
                  <c:v>1.0730919999999999</c:v>
                </c:pt>
                <c:pt idx="3">
                  <c:v>0.85022600000000004</c:v>
                </c:pt>
                <c:pt idx="4">
                  <c:v>0.85022600000000004</c:v>
                </c:pt>
                <c:pt idx="5">
                  <c:v>0.79492700000000005</c:v>
                </c:pt>
                <c:pt idx="6">
                  <c:v>0.79492700000000005</c:v>
                </c:pt>
                <c:pt idx="7">
                  <c:v>0.42044599999999999</c:v>
                </c:pt>
                <c:pt idx="8">
                  <c:v>0.42044599999999999</c:v>
                </c:pt>
                <c:pt idx="9">
                  <c:v>0.41980899999999999</c:v>
                </c:pt>
                <c:pt idx="10">
                  <c:v>0.40776299999999999</c:v>
                </c:pt>
                <c:pt idx="11">
                  <c:v>0.40776299999999999</c:v>
                </c:pt>
                <c:pt idx="12">
                  <c:v>0.39460600000000001</c:v>
                </c:pt>
                <c:pt idx="13">
                  <c:v>0.41602899999999998</c:v>
                </c:pt>
                <c:pt idx="14">
                  <c:v>0.38747599999999999</c:v>
                </c:pt>
                <c:pt idx="15">
                  <c:v>0.32943</c:v>
                </c:pt>
                <c:pt idx="16">
                  <c:v>0.35175699999999999</c:v>
                </c:pt>
                <c:pt idx="17">
                  <c:v>0.46435700000000002</c:v>
                </c:pt>
                <c:pt idx="18">
                  <c:v>0.46435700000000002</c:v>
                </c:pt>
                <c:pt idx="19">
                  <c:v>0.46435700000000002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MG!$E$90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MG!$E$91:$E$110</c:f>
              <c:numCache>
                <c:formatCode>General</c:formatCode>
                <c:ptCount val="20"/>
                <c:pt idx="0">
                  <c:v>1.380852</c:v>
                </c:pt>
                <c:pt idx="1">
                  <c:v>1.264616</c:v>
                </c:pt>
                <c:pt idx="2">
                  <c:v>1.3737239999999999</c:v>
                </c:pt>
                <c:pt idx="3">
                  <c:v>1.0833999999999999</c:v>
                </c:pt>
                <c:pt idx="4">
                  <c:v>1.0833999999999999</c:v>
                </c:pt>
                <c:pt idx="5">
                  <c:v>1.008332</c:v>
                </c:pt>
                <c:pt idx="6">
                  <c:v>1.008332</c:v>
                </c:pt>
                <c:pt idx="7">
                  <c:v>0.4819</c:v>
                </c:pt>
                <c:pt idx="8">
                  <c:v>0.4819</c:v>
                </c:pt>
                <c:pt idx="9">
                  <c:v>0.48073300000000002</c:v>
                </c:pt>
                <c:pt idx="10">
                  <c:v>0.46650999999999998</c:v>
                </c:pt>
                <c:pt idx="11">
                  <c:v>0.46650999999999998</c:v>
                </c:pt>
                <c:pt idx="12">
                  <c:v>0.45296900000000001</c:v>
                </c:pt>
                <c:pt idx="13">
                  <c:v>0.47941499999999998</c:v>
                </c:pt>
                <c:pt idx="14">
                  <c:v>0.447822</c:v>
                </c:pt>
                <c:pt idx="15">
                  <c:v>0.38434299999999999</c:v>
                </c:pt>
                <c:pt idx="16">
                  <c:v>0.397399</c:v>
                </c:pt>
                <c:pt idx="17">
                  <c:v>0.50615200000000005</c:v>
                </c:pt>
                <c:pt idx="18">
                  <c:v>0.50615200000000005</c:v>
                </c:pt>
                <c:pt idx="19">
                  <c:v>0.50615200000000005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MG!$F$90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MG!$F$91:$F$110</c:f>
              <c:numCache>
                <c:formatCode>General</c:formatCode>
                <c:ptCount val="20"/>
                <c:pt idx="0">
                  <c:v>1.7260660000000001</c:v>
                </c:pt>
                <c:pt idx="1">
                  <c:v>1.58077</c:v>
                </c:pt>
                <c:pt idx="2">
                  <c:v>1.7171540000000001</c:v>
                </c:pt>
                <c:pt idx="3">
                  <c:v>1.35425</c:v>
                </c:pt>
                <c:pt idx="4">
                  <c:v>1.35425</c:v>
                </c:pt>
                <c:pt idx="5">
                  <c:v>1.2604150000000001</c:v>
                </c:pt>
                <c:pt idx="6">
                  <c:v>1.2604150000000001</c:v>
                </c:pt>
                <c:pt idx="7">
                  <c:v>0.60237499999999999</c:v>
                </c:pt>
                <c:pt idx="8">
                  <c:v>0.60237499999999999</c:v>
                </c:pt>
                <c:pt idx="9">
                  <c:v>0.60091700000000003</c:v>
                </c:pt>
                <c:pt idx="10">
                  <c:v>0.58313700000000002</c:v>
                </c:pt>
                <c:pt idx="11">
                  <c:v>0.58313700000000002</c:v>
                </c:pt>
                <c:pt idx="12">
                  <c:v>0.56621100000000002</c:v>
                </c:pt>
                <c:pt idx="13">
                  <c:v>0.59926900000000005</c:v>
                </c:pt>
                <c:pt idx="14">
                  <c:v>0.559778</c:v>
                </c:pt>
                <c:pt idx="15">
                  <c:v>0.48042899999999999</c:v>
                </c:pt>
                <c:pt idx="16">
                  <c:v>0.496749</c:v>
                </c:pt>
                <c:pt idx="17">
                  <c:v>0.63268999999999997</c:v>
                </c:pt>
                <c:pt idx="18">
                  <c:v>0.63268999999999997</c:v>
                </c:pt>
                <c:pt idx="19">
                  <c:v>0.63268999999999997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MG!$G$90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MG!$G$91:$G$110</c:f>
              <c:numCache>
                <c:formatCode>General</c:formatCode>
                <c:ptCount val="20"/>
                <c:pt idx="0">
                  <c:v>2.3014209999999999</c:v>
                </c:pt>
                <c:pt idx="1">
                  <c:v>2.107694</c:v>
                </c:pt>
                <c:pt idx="2">
                  <c:v>2.289539</c:v>
                </c:pt>
                <c:pt idx="3">
                  <c:v>1.805666</c:v>
                </c:pt>
                <c:pt idx="4">
                  <c:v>1.805666</c:v>
                </c:pt>
                <c:pt idx="5">
                  <c:v>1.680553</c:v>
                </c:pt>
                <c:pt idx="6">
                  <c:v>1.680553</c:v>
                </c:pt>
                <c:pt idx="7">
                  <c:v>0.80316699999999996</c:v>
                </c:pt>
                <c:pt idx="8">
                  <c:v>0.80316699999999996</c:v>
                </c:pt>
                <c:pt idx="9">
                  <c:v>0.80122199999999999</c:v>
                </c:pt>
                <c:pt idx="10">
                  <c:v>0.77751599999999998</c:v>
                </c:pt>
                <c:pt idx="11">
                  <c:v>0.77751599999999998</c:v>
                </c:pt>
                <c:pt idx="12">
                  <c:v>0.75494799999999995</c:v>
                </c:pt>
                <c:pt idx="13">
                  <c:v>0.79902600000000001</c:v>
                </c:pt>
                <c:pt idx="14">
                  <c:v>0.74636999999999998</c:v>
                </c:pt>
                <c:pt idx="15">
                  <c:v>0.64057200000000003</c:v>
                </c:pt>
                <c:pt idx="16">
                  <c:v>0.66233200000000003</c:v>
                </c:pt>
                <c:pt idx="17">
                  <c:v>0.84358599999999995</c:v>
                </c:pt>
                <c:pt idx="18">
                  <c:v>0.84358599999999995</c:v>
                </c:pt>
                <c:pt idx="19">
                  <c:v>0.84358599999999995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MG!$H$90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MG!$H$91:$H$110</c:f>
              <c:numCache>
                <c:formatCode>General</c:formatCode>
                <c:ptCount val="20"/>
                <c:pt idx="0">
                  <c:v>3.4521310000000001</c:v>
                </c:pt>
                <c:pt idx="1">
                  <c:v>3.1615410000000002</c:v>
                </c:pt>
                <c:pt idx="2">
                  <c:v>3.4343089999999998</c:v>
                </c:pt>
                <c:pt idx="3">
                  <c:v>2.7084999999999999</c:v>
                </c:pt>
                <c:pt idx="4">
                  <c:v>2.7084999999999999</c:v>
                </c:pt>
                <c:pt idx="5">
                  <c:v>2.5208300000000001</c:v>
                </c:pt>
                <c:pt idx="6">
                  <c:v>2.5208300000000001</c:v>
                </c:pt>
                <c:pt idx="7">
                  <c:v>1.2047509999999999</c:v>
                </c:pt>
                <c:pt idx="8">
                  <c:v>1.2047509999999999</c:v>
                </c:pt>
                <c:pt idx="9">
                  <c:v>1.2018329999999999</c:v>
                </c:pt>
                <c:pt idx="10">
                  <c:v>1.166274</c:v>
                </c:pt>
                <c:pt idx="11">
                  <c:v>1.166274</c:v>
                </c:pt>
                <c:pt idx="12">
                  <c:v>1.132422</c:v>
                </c:pt>
                <c:pt idx="13">
                  <c:v>1.1985380000000001</c:v>
                </c:pt>
                <c:pt idx="14">
                  <c:v>1.119556</c:v>
                </c:pt>
                <c:pt idx="15">
                  <c:v>0.96085900000000002</c:v>
                </c:pt>
                <c:pt idx="16">
                  <c:v>0.99349799999999999</c:v>
                </c:pt>
                <c:pt idx="17">
                  <c:v>1.2653799999999999</c:v>
                </c:pt>
                <c:pt idx="18">
                  <c:v>1.2653799999999999</c:v>
                </c:pt>
                <c:pt idx="19">
                  <c:v>1.2653799999999999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MG!$I$90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MG!$I$91:$I$110</c:f>
              <c:numCache>
                <c:formatCode>General</c:formatCode>
                <c:ptCount val="20"/>
                <c:pt idx="0">
                  <c:v>6.9042620000000001</c:v>
                </c:pt>
                <c:pt idx="1">
                  <c:v>6.3230810000000002</c:v>
                </c:pt>
                <c:pt idx="2">
                  <c:v>6.8686179999999997</c:v>
                </c:pt>
                <c:pt idx="3">
                  <c:v>5.4169989999999997</c:v>
                </c:pt>
                <c:pt idx="4">
                  <c:v>5.4169989999999997</c:v>
                </c:pt>
                <c:pt idx="5">
                  <c:v>5.0416590000000001</c:v>
                </c:pt>
                <c:pt idx="6">
                  <c:v>5.0416590000000001</c:v>
                </c:pt>
                <c:pt idx="7">
                  <c:v>2.4095019999999998</c:v>
                </c:pt>
                <c:pt idx="8">
                  <c:v>2.4095019999999998</c:v>
                </c:pt>
                <c:pt idx="9">
                  <c:v>2.4036659999999999</c:v>
                </c:pt>
                <c:pt idx="10">
                  <c:v>2.3325480000000001</c:v>
                </c:pt>
                <c:pt idx="11">
                  <c:v>2.3325480000000001</c:v>
                </c:pt>
                <c:pt idx="12">
                  <c:v>2.2648429999999999</c:v>
                </c:pt>
                <c:pt idx="13">
                  <c:v>2.3970769999999999</c:v>
                </c:pt>
                <c:pt idx="14">
                  <c:v>2.2391109999999999</c:v>
                </c:pt>
                <c:pt idx="15">
                  <c:v>1.9217169999999999</c:v>
                </c:pt>
                <c:pt idx="16">
                  <c:v>1.986996</c:v>
                </c:pt>
                <c:pt idx="17">
                  <c:v>2.5307590000000002</c:v>
                </c:pt>
                <c:pt idx="18">
                  <c:v>2.5307590000000002</c:v>
                </c:pt>
                <c:pt idx="19">
                  <c:v>2.5307590000000002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7389064"/>
        <c:axId val="467389456"/>
      </c:scatterChart>
      <c:valAx>
        <c:axId val="467389064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7389456"/>
        <c:crosses val="autoZero"/>
        <c:crossBetween val="midCat"/>
      </c:valAx>
      <c:valAx>
        <c:axId val="46738945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73890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Bottom Lateral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MG!$D$68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MG!$D$69:$D$88</c:f>
              <c:numCache>
                <c:formatCode>General</c:formatCode>
                <c:ptCount val="20"/>
                <c:pt idx="0">
                  <c:v>0.90770600000000001</c:v>
                </c:pt>
                <c:pt idx="1">
                  <c:v>0.90770600000000001</c:v>
                </c:pt>
                <c:pt idx="2">
                  <c:v>0.90770600000000001</c:v>
                </c:pt>
                <c:pt idx="3">
                  <c:v>0.85022600000000004</c:v>
                </c:pt>
                <c:pt idx="4">
                  <c:v>0.79492700000000005</c:v>
                </c:pt>
                <c:pt idx="5">
                  <c:v>0.79492700000000005</c:v>
                </c:pt>
                <c:pt idx="6">
                  <c:v>0.79492700000000005</c:v>
                </c:pt>
                <c:pt idx="7">
                  <c:v>0.446048</c:v>
                </c:pt>
                <c:pt idx="8">
                  <c:v>0.400725</c:v>
                </c:pt>
                <c:pt idx="9">
                  <c:v>0.400725</c:v>
                </c:pt>
                <c:pt idx="10">
                  <c:v>0.42222199999999999</c:v>
                </c:pt>
                <c:pt idx="11">
                  <c:v>0.38527</c:v>
                </c:pt>
                <c:pt idx="12">
                  <c:v>0.38527</c:v>
                </c:pt>
                <c:pt idx="13">
                  <c:v>0.37089499999999997</c:v>
                </c:pt>
                <c:pt idx="14">
                  <c:v>0.381212</c:v>
                </c:pt>
                <c:pt idx="15">
                  <c:v>0.351939</c:v>
                </c:pt>
                <c:pt idx="16">
                  <c:v>0.318272</c:v>
                </c:pt>
                <c:pt idx="17">
                  <c:v>0.30672700000000003</c:v>
                </c:pt>
                <c:pt idx="18">
                  <c:v>0.29239799999999999</c:v>
                </c:pt>
                <c:pt idx="19">
                  <c:v>0.29239799999999999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MG!$E$68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MG!$E$69:$E$88</c:f>
              <c:numCache>
                <c:formatCode>General</c:formatCode>
                <c:ptCount val="20"/>
                <c:pt idx="0">
                  <c:v>1.146407</c:v>
                </c:pt>
                <c:pt idx="1">
                  <c:v>1.146407</c:v>
                </c:pt>
                <c:pt idx="2">
                  <c:v>1.146407</c:v>
                </c:pt>
                <c:pt idx="3">
                  <c:v>1.0833999999999999</c:v>
                </c:pt>
                <c:pt idx="4">
                  <c:v>1.008332</c:v>
                </c:pt>
                <c:pt idx="5">
                  <c:v>1.008332</c:v>
                </c:pt>
                <c:pt idx="6">
                  <c:v>1.008332</c:v>
                </c:pt>
                <c:pt idx="7">
                  <c:v>0.51244400000000001</c:v>
                </c:pt>
                <c:pt idx="8">
                  <c:v>0.46026</c:v>
                </c:pt>
                <c:pt idx="9">
                  <c:v>0.46026</c:v>
                </c:pt>
                <c:pt idx="10">
                  <c:v>0.48484500000000003</c:v>
                </c:pt>
                <c:pt idx="11">
                  <c:v>0.44373699999999999</c:v>
                </c:pt>
                <c:pt idx="12">
                  <c:v>0.44373699999999999</c:v>
                </c:pt>
                <c:pt idx="13">
                  <c:v>0.429533</c:v>
                </c:pt>
                <c:pt idx="14">
                  <c:v>0.44654100000000002</c:v>
                </c:pt>
                <c:pt idx="15">
                  <c:v>0.41547499999999998</c:v>
                </c:pt>
                <c:pt idx="16">
                  <c:v>0.38997300000000001</c:v>
                </c:pt>
                <c:pt idx="17">
                  <c:v>0.381193</c:v>
                </c:pt>
                <c:pt idx="18">
                  <c:v>0.36748599999999998</c:v>
                </c:pt>
                <c:pt idx="19">
                  <c:v>0.36748599999999998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MG!$F$68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MG!$F$69:$F$88</c:f>
              <c:numCache>
                <c:formatCode>General</c:formatCode>
                <c:ptCount val="20"/>
                <c:pt idx="0">
                  <c:v>1.433009</c:v>
                </c:pt>
                <c:pt idx="1">
                  <c:v>1.433009</c:v>
                </c:pt>
                <c:pt idx="2">
                  <c:v>1.433009</c:v>
                </c:pt>
                <c:pt idx="3">
                  <c:v>1.35425</c:v>
                </c:pt>
                <c:pt idx="4">
                  <c:v>1.2604150000000001</c:v>
                </c:pt>
                <c:pt idx="5">
                  <c:v>1.2604150000000001</c:v>
                </c:pt>
                <c:pt idx="6">
                  <c:v>1.2604150000000001</c:v>
                </c:pt>
                <c:pt idx="7">
                  <c:v>0.64055499999999999</c:v>
                </c:pt>
                <c:pt idx="8">
                  <c:v>0.57532499999999998</c:v>
                </c:pt>
                <c:pt idx="9">
                  <c:v>0.57532499999999998</c:v>
                </c:pt>
                <c:pt idx="10">
                  <c:v>0.60605699999999996</c:v>
                </c:pt>
                <c:pt idx="11">
                  <c:v>0.55467200000000005</c:v>
                </c:pt>
                <c:pt idx="12">
                  <c:v>0.55467200000000005</c:v>
                </c:pt>
                <c:pt idx="13">
                  <c:v>0.53691699999999998</c:v>
                </c:pt>
                <c:pt idx="14">
                  <c:v>0.55817600000000001</c:v>
                </c:pt>
                <c:pt idx="15">
                  <c:v>0.51934400000000003</c:v>
                </c:pt>
                <c:pt idx="16">
                  <c:v>0.48746600000000001</c:v>
                </c:pt>
                <c:pt idx="17">
                  <c:v>0.476491</c:v>
                </c:pt>
                <c:pt idx="18">
                  <c:v>0.45935799999999999</c:v>
                </c:pt>
                <c:pt idx="19">
                  <c:v>0.45935799999999999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MG!$G$68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MG!$G$69:$G$88</c:f>
              <c:numCache>
                <c:formatCode>General</c:formatCode>
                <c:ptCount val="20"/>
                <c:pt idx="0">
                  <c:v>1.910679</c:v>
                </c:pt>
                <c:pt idx="1">
                  <c:v>1.910679</c:v>
                </c:pt>
                <c:pt idx="2">
                  <c:v>1.910679</c:v>
                </c:pt>
                <c:pt idx="3">
                  <c:v>1.805666</c:v>
                </c:pt>
                <c:pt idx="4">
                  <c:v>1.680553</c:v>
                </c:pt>
                <c:pt idx="5">
                  <c:v>1.680553</c:v>
                </c:pt>
                <c:pt idx="6">
                  <c:v>1.680553</c:v>
                </c:pt>
                <c:pt idx="7">
                  <c:v>0.85407299999999997</c:v>
                </c:pt>
                <c:pt idx="8">
                  <c:v>0.76710100000000003</c:v>
                </c:pt>
                <c:pt idx="9">
                  <c:v>0.76710100000000003</c:v>
                </c:pt>
                <c:pt idx="10">
                  <c:v>0.80807600000000002</c:v>
                </c:pt>
                <c:pt idx="11">
                  <c:v>0.73956200000000005</c:v>
                </c:pt>
                <c:pt idx="12">
                  <c:v>0.73956200000000005</c:v>
                </c:pt>
                <c:pt idx="13">
                  <c:v>0.715889</c:v>
                </c:pt>
                <c:pt idx="14">
                  <c:v>0.74423499999999998</c:v>
                </c:pt>
                <c:pt idx="15">
                  <c:v>0.69245800000000002</c:v>
                </c:pt>
                <c:pt idx="16">
                  <c:v>0.64995499999999995</c:v>
                </c:pt>
                <c:pt idx="17">
                  <c:v>0.63532200000000005</c:v>
                </c:pt>
                <c:pt idx="18">
                  <c:v>0.61247700000000005</c:v>
                </c:pt>
                <c:pt idx="19">
                  <c:v>0.61247700000000005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MG!$H$68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MG!$H$69:$H$88</c:f>
              <c:numCache>
                <c:formatCode>General</c:formatCode>
                <c:ptCount val="20"/>
                <c:pt idx="0">
                  <c:v>2.866018</c:v>
                </c:pt>
                <c:pt idx="1">
                  <c:v>2.866018</c:v>
                </c:pt>
                <c:pt idx="2">
                  <c:v>2.866018</c:v>
                </c:pt>
                <c:pt idx="3">
                  <c:v>2.7084999999999999</c:v>
                </c:pt>
                <c:pt idx="4">
                  <c:v>2.5208300000000001</c:v>
                </c:pt>
                <c:pt idx="5">
                  <c:v>2.5208300000000001</c:v>
                </c:pt>
                <c:pt idx="6">
                  <c:v>2.5208300000000001</c:v>
                </c:pt>
                <c:pt idx="7">
                  <c:v>1.28111</c:v>
                </c:pt>
                <c:pt idx="8">
                  <c:v>1.1506510000000001</c:v>
                </c:pt>
                <c:pt idx="9">
                  <c:v>1.1506510000000001</c:v>
                </c:pt>
                <c:pt idx="10">
                  <c:v>1.212113</c:v>
                </c:pt>
                <c:pt idx="11">
                  <c:v>1.1093440000000001</c:v>
                </c:pt>
                <c:pt idx="12">
                  <c:v>1.1093440000000001</c:v>
                </c:pt>
                <c:pt idx="13">
                  <c:v>1.073833</c:v>
                </c:pt>
                <c:pt idx="14">
                  <c:v>1.116352</c:v>
                </c:pt>
                <c:pt idx="15">
                  <c:v>1.0386869999999999</c:v>
                </c:pt>
                <c:pt idx="16">
                  <c:v>0.97493200000000002</c:v>
                </c:pt>
                <c:pt idx="17">
                  <c:v>0.95298300000000002</c:v>
                </c:pt>
                <c:pt idx="18">
                  <c:v>0.91871599999999998</c:v>
                </c:pt>
                <c:pt idx="19">
                  <c:v>0.91871599999999998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MG!$I$68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MG!$I$69:$I$88</c:f>
              <c:numCache>
                <c:formatCode>General</c:formatCode>
                <c:ptCount val="20"/>
                <c:pt idx="0">
                  <c:v>5.7320359999999999</c:v>
                </c:pt>
                <c:pt idx="1">
                  <c:v>5.7320359999999999</c:v>
                </c:pt>
                <c:pt idx="2">
                  <c:v>5.7320359999999999</c:v>
                </c:pt>
                <c:pt idx="3">
                  <c:v>5.4169989999999997</c:v>
                </c:pt>
                <c:pt idx="4">
                  <c:v>5.0416590000000001</c:v>
                </c:pt>
                <c:pt idx="5">
                  <c:v>5.0416590000000001</c:v>
                </c:pt>
                <c:pt idx="6">
                  <c:v>5.0416590000000001</c:v>
                </c:pt>
                <c:pt idx="7">
                  <c:v>2.5622199999999999</c:v>
                </c:pt>
                <c:pt idx="8">
                  <c:v>2.3013020000000002</c:v>
                </c:pt>
                <c:pt idx="9">
                  <c:v>2.3013020000000002</c:v>
                </c:pt>
                <c:pt idx="10">
                  <c:v>2.4242270000000001</c:v>
                </c:pt>
                <c:pt idx="11">
                  <c:v>2.2186870000000001</c:v>
                </c:pt>
                <c:pt idx="12">
                  <c:v>2.2186870000000001</c:v>
                </c:pt>
                <c:pt idx="13">
                  <c:v>2.1476670000000002</c:v>
                </c:pt>
                <c:pt idx="14">
                  <c:v>2.232704</c:v>
                </c:pt>
                <c:pt idx="15">
                  <c:v>2.0773739999999998</c:v>
                </c:pt>
                <c:pt idx="16">
                  <c:v>1.949864</c:v>
                </c:pt>
                <c:pt idx="17">
                  <c:v>1.905966</c:v>
                </c:pt>
                <c:pt idx="18">
                  <c:v>1.837432</c:v>
                </c:pt>
                <c:pt idx="19">
                  <c:v>1.837432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7566064"/>
        <c:axId val="467566456"/>
      </c:scatterChart>
      <c:valAx>
        <c:axId val="467566064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7566456"/>
        <c:crosses val="autoZero"/>
        <c:crossBetween val="midCat"/>
      </c:valAx>
      <c:valAx>
        <c:axId val="46756645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75660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Lateral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MG!$D$46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MG!$D$47:$D$66</c:f>
              <c:numCache>
                <c:formatCode>General</c:formatCode>
                <c:ptCount val="20"/>
                <c:pt idx="0">
                  <c:v>0.90770600000000001</c:v>
                </c:pt>
                <c:pt idx="1">
                  <c:v>0.90770600000000001</c:v>
                </c:pt>
                <c:pt idx="2">
                  <c:v>0.90770600000000001</c:v>
                </c:pt>
                <c:pt idx="3">
                  <c:v>0.83143400000000001</c:v>
                </c:pt>
                <c:pt idx="4">
                  <c:v>0.75750700000000004</c:v>
                </c:pt>
                <c:pt idx="5">
                  <c:v>0.79492700000000005</c:v>
                </c:pt>
                <c:pt idx="6">
                  <c:v>0.446048</c:v>
                </c:pt>
                <c:pt idx="7">
                  <c:v>0.446048</c:v>
                </c:pt>
                <c:pt idx="8">
                  <c:v>0.400725</c:v>
                </c:pt>
                <c:pt idx="9">
                  <c:v>0.400725</c:v>
                </c:pt>
                <c:pt idx="10">
                  <c:v>0.42473100000000003</c:v>
                </c:pt>
                <c:pt idx="11">
                  <c:v>0.38527</c:v>
                </c:pt>
                <c:pt idx="12">
                  <c:v>0.39879100000000001</c:v>
                </c:pt>
                <c:pt idx="13">
                  <c:v>0.381212</c:v>
                </c:pt>
                <c:pt idx="14">
                  <c:v>0.351939</c:v>
                </c:pt>
                <c:pt idx="15">
                  <c:v>0.31751499999999999</c:v>
                </c:pt>
                <c:pt idx="16">
                  <c:v>0.31415100000000001</c:v>
                </c:pt>
                <c:pt idx="17">
                  <c:v>0.30181999999999998</c:v>
                </c:pt>
                <c:pt idx="18">
                  <c:v>0.30181999999999998</c:v>
                </c:pt>
                <c:pt idx="19">
                  <c:v>0.30181000000000002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MG!$E$46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MG!$E$47:$E$66</c:f>
              <c:numCache>
                <c:formatCode>General</c:formatCode>
                <c:ptCount val="20"/>
                <c:pt idx="0">
                  <c:v>1.146407</c:v>
                </c:pt>
                <c:pt idx="1">
                  <c:v>1.146407</c:v>
                </c:pt>
                <c:pt idx="2">
                  <c:v>1.146407</c:v>
                </c:pt>
                <c:pt idx="3">
                  <c:v>1.0460670000000001</c:v>
                </c:pt>
                <c:pt idx="4">
                  <c:v>0.95655299999999999</c:v>
                </c:pt>
                <c:pt idx="5">
                  <c:v>1.008332</c:v>
                </c:pt>
                <c:pt idx="6">
                  <c:v>0.51244400000000001</c:v>
                </c:pt>
                <c:pt idx="7">
                  <c:v>0.51244400000000001</c:v>
                </c:pt>
                <c:pt idx="8">
                  <c:v>0.46026</c:v>
                </c:pt>
                <c:pt idx="9">
                  <c:v>0.46026</c:v>
                </c:pt>
                <c:pt idx="10">
                  <c:v>0.48912600000000001</c:v>
                </c:pt>
                <c:pt idx="11">
                  <c:v>0.44373699999999999</c:v>
                </c:pt>
                <c:pt idx="12">
                  <c:v>0.46262199999999998</c:v>
                </c:pt>
                <c:pt idx="13">
                  <c:v>0.44654100000000002</c:v>
                </c:pt>
                <c:pt idx="14">
                  <c:v>0.41547499999999998</c:v>
                </c:pt>
                <c:pt idx="15">
                  <c:v>0.37858199999999997</c:v>
                </c:pt>
                <c:pt idx="16">
                  <c:v>0.38223600000000002</c:v>
                </c:pt>
                <c:pt idx="17">
                  <c:v>0.37642300000000001</c:v>
                </c:pt>
                <c:pt idx="18">
                  <c:v>0.37642300000000001</c:v>
                </c:pt>
                <c:pt idx="19">
                  <c:v>0.38509599999999999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MG!$F$46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MG!$F$47:$F$66</c:f>
              <c:numCache>
                <c:formatCode>General</c:formatCode>
                <c:ptCount val="20"/>
                <c:pt idx="0">
                  <c:v>1.433009</c:v>
                </c:pt>
                <c:pt idx="1">
                  <c:v>1.433009</c:v>
                </c:pt>
                <c:pt idx="2">
                  <c:v>1.433009</c:v>
                </c:pt>
                <c:pt idx="3">
                  <c:v>1.3075840000000001</c:v>
                </c:pt>
                <c:pt idx="4">
                  <c:v>1.1956910000000001</c:v>
                </c:pt>
                <c:pt idx="5">
                  <c:v>1.2604150000000001</c:v>
                </c:pt>
                <c:pt idx="6">
                  <c:v>0.64055499999999999</c:v>
                </c:pt>
                <c:pt idx="7">
                  <c:v>0.64055499999999999</c:v>
                </c:pt>
                <c:pt idx="8">
                  <c:v>0.57532499999999998</c:v>
                </c:pt>
                <c:pt idx="9">
                  <c:v>0.57532499999999998</c:v>
                </c:pt>
                <c:pt idx="10">
                  <c:v>0.61140799999999995</c:v>
                </c:pt>
                <c:pt idx="11">
                  <c:v>0.55467200000000005</c:v>
                </c:pt>
                <c:pt idx="12">
                  <c:v>0.57827700000000004</c:v>
                </c:pt>
                <c:pt idx="13">
                  <c:v>0.55817600000000001</c:v>
                </c:pt>
                <c:pt idx="14">
                  <c:v>0.51934400000000003</c:v>
                </c:pt>
                <c:pt idx="15">
                  <c:v>0.47322799999999998</c:v>
                </c:pt>
                <c:pt idx="16">
                  <c:v>0.47779500000000003</c:v>
                </c:pt>
                <c:pt idx="17">
                  <c:v>0.470528</c:v>
                </c:pt>
                <c:pt idx="18">
                  <c:v>0.470528</c:v>
                </c:pt>
                <c:pt idx="19">
                  <c:v>0.48137000000000002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MG!$G$46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MG!$G$47:$G$66</c:f>
              <c:numCache>
                <c:formatCode>General</c:formatCode>
                <c:ptCount val="20"/>
                <c:pt idx="0">
                  <c:v>1.910679</c:v>
                </c:pt>
                <c:pt idx="1">
                  <c:v>1.910679</c:v>
                </c:pt>
                <c:pt idx="2">
                  <c:v>1.910679</c:v>
                </c:pt>
                <c:pt idx="3">
                  <c:v>1.7434449999999999</c:v>
                </c:pt>
                <c:pt idx="4">
                  <c:v>1.594255</c:v>
                </c:pt>
                <c:pt idx="5">
                  <c:v>1.680553</c:v>
                </c:pt>
                <c:pt idx="6">
                  <c:v>0.85407299999999997</c:v>
                </c:pt>
                <c:pt idx="7">
                  <c:v>0.85407299999999997</c:v>
                </c:pt>
                <c:pt idx="8">
                  <c:v>0.76710100000000003</c:v>
                </c:pt>
                <c:pt idx="9">
                  <c:v>0.76710100000000003</c:v>
                </c:pt>
                <c:pt idx="10">
                  <c:v>0.81520999999999999</c:v>
                </c:pt>
                <c:pt idx="11">
                  <c:v>0.73956200000000005</c:v>
                </c:pt>
                <c:pt idx="12">
                  <c:v>0.77103699999999997</c:v>
                </c:pt>
                <c:pt idx="13">
                  <c:v>0.74423499999999998</c:v>
                </c:pt>
                <c:pt idx="14">
                  <c:v>0.69245800000000002</c:v>
                </c:pt>
                <c:pt idx="15">
                  <c:v>0.63097000000000003</c:v>
                </c:pt>
                <c:pt idx="16">
                  <c:v>0.63706099999999999</c:v>
                </c:pt>
                <c:pt idx="17">
                  <c:v>0.62737100000000001</c:v>
                </c:pt>
                <c:pt idx="18">
                  <c:v>0.62737100000000001</c:v>
                </c:pt>
                <c:pt idx="19">
                  <c:v>0.64182600000000001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MG!$H$46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MG!$H$47:$H$66</c:f>
              <c:numCache>
                <c:formatCode>General</c:formatCode>
                <c:ptCount val="20"/>
                <c:pt idx="0">
                  <c:v>2.866018</c:v>
                </c:pt>
                <c:pt idx="1">
                  <c:v>2.866018</c:v>
                </c:pt>
                <c:pt idx="2">
                  <c:v>2.866018</c:v>
                </c:pt>
                <c:pt idx="3">
                  <c:v>2.6151680000000002</c:v>
                </c:pt>
                <c:pt idx="4">
                  <c:v>2.3913820000000001</c:v>
                </c:pt>
                <c:pt idx="5">
                  <c:v>2.5208300000000001</c:v>
                </c:pt>
                <c:pt idx="6">
                  <c:v>1.28111</c:v>
                </c:pt>
                <c:pt idx="7">
                  <c:v>1.28111</c:v>
                </c:pt>
                <c:pt idx="8">
                  <c:v>1.1506510000000001</c:v>
                </c:pt>
                <c:pt idx="9">
                  <c:v>1.1506510000000001</c:v>
                </c:pt>
                <c:pt idx="10">
                  <c:v>1.222815</c:v>
                </c:pt>
                <c:pt idx="11">
                  <c:v>1.1093440000000001</c:v>
                </c:pt>
                <c:pt idx="12">
                  <c:v>1.156555</c:v>
                </c:pt>
                <c:pt idx="13">
                  <c:v>1.116352</c:v>
                </c:pt>
                <c:pt idx="14">
                  <c:v>1.0386869999999999</c:v>
                </c:pt>
                <c:pt idx="15">
                  <c:v>0.94645500000000005</c:v>
                </c:pt>
                <c:pt idx="16">
                  <c:v>0.95559099999999997</c:v>
                </c:pt>
                <c:pt idx="17">
                  <c:v>0.94105700000000003</c:v>
                </c:pt>
                <c:pt idx="18">
                  <c:v>0.94105700000000003</c:v>
                </c:pt>
                <c:pt idx="19">
                  <c:v>0.96273900000000001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MG!$I$46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MG!$I$47:$I$66</c:f>
              <c:numCache>
                <c:formatCode>General</c:formatCode>
                <c:ptCount val="20"/>
                <c:pt idx="0">
                  <c:v>5.7320359999999999</c:v>
                </c:pt>
                <c:pt idx="1">
                  <c:v>5.7320359999999999</c:v>
                </c:pt>
                <c:pt idx="2">
                  <c:v>5.7320359999999999</c:v>
                </c:pt>
                <c:pt idx="3">
                  <c:v>5.2303350000000002</c:v>
                </c:pt>
                <c:pt idx="4">
                  <c:v>4.7827640000000002</c:v>
                </c:pt>
                <c:pt idx="5">
                  <c:v>5.0416590000000001</c:v>
                </c:pt>
                <c:pt idx="6">
                  <c:v>2.5622199999999999</c:v>
                </c:pt>
                <c:pt idx="7">
                  <c:v>2.5622199999999999</c:v>
                </c:pt>
                <c:pt idx="8">
                  <c:v>2.3013020000000002</c:v>
                </c:pt>
                <c:pt idx="9">
                  <c:v>2.3013020000000002</c:v>
                </c:pt>
                <c:pt idx="10">
                  <c:v>2.44563</c:v>
                </c:pt>
                <c:pt idx="11">
                  <c:v>2.2186870000000001</c:v>
                </c:pt>
                <c:pt idx="12">
                  <c:v>2.31311</c:v>
                </c:pt>
                <c:pt idx="13">
                  <c:v>2.232704</c:v>
                </c:pt>
                <c:pt idx="14">
                  <c:v>2.0773739999999998</c:v>
                </c:pt>
                <c:pt idx="15">
                  <c:v>1.8929100000000001</c:v>
                </c:pt>
                <c:pt idx="16">
                  <c:v>1.9111819999999999</c:v>
                </c:pt>
                <c:pt idx="17">
                  <c:v>1.8821140000000001</c:v>
                </c:pt>
                <c:pt idx="18">
                  <c:v>1.8821140000000001</c:v>
                </c:pt>
                <c:pt idx="19">
                  <c:v>1.925478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7567240"/>
        <c:axId val="467567632"/>
      </c:scatterChart>
      <c:valAx>
        <c:axId val="467567240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7567632"/>
        <c:crosses val="autoZero"/>
        <c:crossBetween val="midCat"/>
      </c:valAx>
      <c:valAx>
        <c:axId val="46756763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75672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Top Lateral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MG!$D$24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MG!$D$25:$D$44</c:f>
              <c:numCache>
                <c:formatCode>General</c:formatCode>
                <c:ptCount val="20"/>
                <c:pt idx="0">
                  <c:v>0.90770600000000001</c:v>
                </c:pt>
                <c:pt idx="1">
                  <c:v>0.90770600000000001</c:v>
                </c:pt>
                <c:pt idx="2">
                  <c:v>0.83143400000000001</c:v>
                </c:pt>
                <c:pt idx="3">
                  <c:v>0.750668</c:v>
                </c:pt>
                <c:pt idx="4">
                  <c:v>0.750668</c:v>
                </c:pt>
                <c:pt idx="5">
                  <c:v>0.73493399999999998</c:v>
                </c:pt>
                <c:pt idx="6">
                  <c:v>0.446048</c:v>
                </c:pt>
                <c:pt idx="7">
                  <c:v>0.400725</c:v>
                </c:pt>
                <c:pt idx="8">
                  <c:v>0.400725</c:v>
                </c:pt>
                <c:pt idx="9">
                  <c:v>0.38353399999999999</c:v>
                </c:pt>
                <c:pt idx="10">
                  <c:v>0.42208099999999998</c:v>
                </c:pt>
                <c:pt idx="11">
                  <c:v>0.39879100000000001</c:v>
                </c:pt>
                <c:pt idx="12">
                  <c:v>0.381212</c:v>
                </c:pt>
                <c:pt idx="13">
                  <c:v>0.33479500000000001</c:v>
                </c:pt>
                <c:pt idx="14">
                  <c:v>0.31751499999999999</c:v>
                </c:pt>
                <c:pt idx="15">
                  <c:v>0.31415100000000001</c:v>
                </c:pt>
                <c:pt idx="16">
                  <c:v>0.30181999999999998</c:v>
                </c:pt>
                <c:pt idx="17">
                  <c:v>0.30181999999999998</c:v>
                </c:pt>
                <c:pt idx="18">
                  <c:v>0.30181000000000002</c:v>
                </c:pt>
                <c:pt idx="19">
                  <c:v>0.29802200000000001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MG!$E$24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MG!$E$25:$E$44</c:f>
              <c:numCache>
                <c:formatCode>General</c:formatCode>
                <c:ptCount val="20"/>
                <c:pt idx="0">
                  <c:v>1.146407</c:v>
                </c:pt>
                <c:pt idx="1">
                  <c:v>1.146407</c:v>
                </c:pt>
                <c:pt idx="2">
                  <c:v>1.0460670000000001</c:v>
                </c:pt>
                <c:pt idx="3">
                  <c:v>0.94266099999999997</c:v>
                </c:pt>
                <c:pt idx="4">
                  <c:v>0.94266099999999997</c:v>
                </c:pt>
                <c:pt idx="5">
                  <c:v>0.92522700000000002</c:v>
                </c:pt>
                <c:pt idx="6">
                  <c:v>0.51244400000000001</c:v>
                </c:pt>
                <c:pt idx="7">
                  <c:v>0.46026</c:v>
                </c:pt>
                <c:pt idx="8">
                  <c:v>0.46026</c:v>
                </c:pt>
                <c:pt idx="9">
                  <c:v>0.44181700000000002</c:v>
                </c:pt>
                <c:pt idx="10">
                  <c:v>0.48677700000000002</c:v>
                </c:pt>
                <c:pt idx="11">
                  <c:v>0.46262199999999998</c:v>
                </c:pt>
                <c:pt idx="12">
                  <c:v>0.44654100000000002</c:v>
                </c:pt>
                <c:pt idx="13">
                  <c:v>0.39608100000000002</c:v>
                </c:pt>
                <c:pt idx="14">
                  <c:v>0.37858199999999997</c:v>
                </c:pt>
                <c:pt idx="15">
                  <c:v>0.38223600000000002</c:v>
                </c:pt>
                <c:pt idx="16">
                  <c:v>0.37642300000000001</c:v>
                </c:pt>
                <c:pt idx="17">
                  <c:v>0.37642300000000001</c:v>
                </c:pt>
                <c:pt idx="18">
                  <c:v>0.38509599999999999</c:v>
                </c:pt>
                <c:pt idx="19">
                  <c:v>0.37892799999999999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MG!$F$24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MG!$F$25:$F$44</c:f>
              <c:numCache>
                <c:formatCode>General</c:formatCode>
                <c:ptCount val="20"/>
                <c:pt idx="0">
                  <c:v>1.433009</c:v>
                </c:pt>
                <c:pt idx="1">
                  <c:v>1.433009</c:v>
                </c:pt>
                <c:pt idx="2">
                  <c:v>1.3075840000000001</c:v>
                </c:pt>
                <c:pt idx="3">
                  <c:v>1.178326</c:v>
                </c:pt>
                <c:pt idx="4">
                  <c:v>1.178326</c:v>
                </c:pt>
                <c:pt idx="5">
                  <c:v>1.156533</c:v>
                </c:pt>
                <c:pt idx="6">
                  <c:v>0.64055499999999999</c:v>
                </c:pt>
                <c:pt idx="7">
                  <c:v>0.57532499999999998</c:v>
                </c:pt>
                <c:pt idx="8">
                  <c:v>0.57532499999999998</c:v>
                </c:pt>
                <c:pt idx="9">
                  <c:v>0.55227199999999999</c:v>
                </c:pt>
                <c:pt idx="10">
                  <c:v>0.60847099999999998</c:v>
                </c:pt>
                <c:pt idx="11">
                  <c:v>0.57827700000000004</c:v>
                </c:pt>
                <c:pt idx="12">
                  <c:v>0.55817600000000001</c:v>
                </c:pt>
                <c:pt idx="13">
                  <c:v>0.49510100000000001</c:v>
                </c:pt>
                <c:pt idx="14">
                  <c:v>0.47322799999999998</c:v>
                </c:pt>
                <c:pt idx="15">
                  <c:v>0.47779500000000003</c:v>
                </c:pt>
                <c:pt idx="16">
                  <c:v>0.470528</c:v>
                </c:pt>
                <c:pt idx="17">
                  <c:v>0.470528</c:v>
                </c:pt>
                <c:pt idx="18">
                  <c:v>0.48137000000000002</c:v>
                </c:pt>
                <c:pt idx="19">
                  <c:v>0.47366000000000003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MG!$G$24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MG!$G$25:$G$44</c:f>
              <c:numCache>
                <c:formatCode>General</c:formatCode>
                <c:ptCount val="20"/>
                <c:pt idx="0">
                  <c:v>1.910679</c:v>
                </c:pt>
                <c:pt idx="1">
                  <c:v>1.910679</c:v>
                </c:pt>
                <c:pt idx="2">
                  <c:v>1.7434449999999999</c:v>
                </c:pt>
                <c:pt idx="3">
                  <c:v>1.5711010000000001</c:v>
                </c:pt>
                <c:pt idx="4">
                  <c:v>1.5711010000000001</c:v>
                </c:pt>
                <c:pt idx="5">
                  <c:v>1.5420450000000001</c:v>
                </c:pt>
                <c:pt idx="6">
                  <c:v>0.85407299999999997</c:v>
                </c:pt>
                <c:pt idx="7">
                  <c:v>0.76710100000000003</c:v>
                </c:pt>
                <c:pt idx="8">
                  <c:v>0.76710100000000003</c:v>
                </c:pt>
                <c:pt idx="9">
                  <c:v>0.73636199999999996</c:v>
                </c:pt>
                <c:pt idx="10">
                  <c:v>0.81129499999999999</c:v>
                </c:pt>
                <c:pt idx="11">
                  <c:v>0.77103699999999997</c:v>
                </c:pt>
                <c:pt idx="12">
                  <c:v>0.74423499999999998</c:v>
                </c:pt>
                <c:pt idx="13">
                  <c:v>0.66013500000000003</c:v>
                </c:pt>
                <c:pt idx="14">
                  <c:v>0.63097000000000003</c:v>
                </c:pt>
                <c:pt idx="15">
                  <c:v>0.63706099999999999</c:v>
                </c:pt>
                <c:pt idx="16">
                  <c:v>0.62737100000000001</c:v>
                </c:pt>
                <c:pt idx="17">
                  <c:v>0.62737100000000001</c:v>
                </c:pt>
                <c:pt idx="18">
                  <c:v>0.64182600000000001</c:v>
                </c:pt>
                <c:pt idx="19">
                  <c:v>0.63154699999999997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MG!$H$24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MG!$H$25:$H$44</c:f>
              <c:numCache>
                <c:formatCode>General</c:formatCode>
                <c:ptCount val="20"/>
                <c:pt idx="0">
                  <c:v>2.866018</c:v>
                </c:pt>
                <c:pt idx="1">
                  <c:v>2.866018</c:v>
                </c:pt>
                <c:pt idx="2">
                  <c:v>2.6151680000000002</c:v>
                </c:pt>
                <c:pt idx="3">
                  <c:v>2.356652</c:v>
                </c:pt>
                <c:pt idx="4">
                  <c:v>2.356652</c:v>
                </c:pt>
                <c:pt idx="5">
                  <c:v>2.3130670000000002</c:v>
                </c:pt>
                <c:pt idx="6">
                  <c:v>1.28111</c:v>
                </c:pt>
                <c:pt idx="7">
                  <c:v>1.1506510000000001</c:v>
                </c:pt>
                <c:pt idx="8">
                  <c:v>1.1506510000000001</c:v>
                </c:pt>
                <c:pt idx="9">
                  <c:v>1.1045430000000001</c:v>
                </c:pt>
                <c:pt idx="10">
                  <c:v>1.216942</c:v>
                </c:pt>
                <c:pt idx="11">
                  <c:v>1.156555</c:v>
                </c:pt>
                <c:pt idx="12">
                  <c:v>1.116352</c:v>
                </c:pt>
                <c:pt idx="13">
                  <c:v>0.99020200000000003</c:v>
                </c:pt>
                <c:pt idx="14">
                  <c:v>0.94645500000000005</c:v>
                </c:pt>
                <c:pt idx="15">
                  <c:v>0.95559099999999997</c:v>
                </c:pt>
                <c:pt idx="16">
                  <c:v>0.94105700000000003</c:v>
                </c:pt>
                <c:pt idx="17">
                  <c:v>0.94105700000000003</c:v>
                </c:pt>
                <c:pt idx="18">
                  <c:v>0.96273900000000001</c:v>
                </c:pt>
                <c:pt idx="19">
                  <c:v>0.94732099999999997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MG!$I$24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MG!$I$25:$I$44</c:f>
              <c:numCache>
                <c:formatCode>General</c:formatCode>
                <c:ptCount val="20"/>
                <c:pt idx="0">
                  <c:v>5.7320359999999999</c:v>
                </c:pt>
                <c:pt idx="1">
                  <c:v>5.7320359999999999</c:v>
                </c:pt>
                <c:pt idx="2">
                  <c:v>5.2303350000000002</c:v>
                </c:pt>
                <c:pt idx="3">
                  <c:v>4.7133039999999999</c:v>
                </c:pt>
                <c:pt idx="4">
                  <c:v>4.7133039999999999</c:v>
                </c:pt>
                <c:pt idx="5">
                  <c:v>4.6261340000000004</c:v>
                </c:pt>
                <c:pt idx="6">
                  <c:v>2.5622199999999999</c:v>
                </c:pt>
                <c:pt idx="7">
                  <c:v>2.3013020000000002</c:v>
                </c:pt>
                <c:pt idx="8">
                  <c:v>2.3013020000000002</c:v>
                </c:pt>
                <c:pt idx="9">
                  <c:v>2.2090860000000001</c:v>
                </c:pt>
                <c:pt idx="10">
                  <c:v>2.4338839999999999</c:v>
                </c:pt>
                <c:pt idx="11">
                  <c:v>2.31311</c:v>
                </c:pt>
                <c:pt idx="12">
                  <c:v>2.232704</c:v>
                </c:pt>
                <c:pt idx="13">
                  <c:v>1.980405</c:v>
                </c:pt>
                <c:pt idx="14">
                  <c:v>1.8929100000000001</c:v>
                </c:pt>
                <c:pt idx="15">
                  <c:v>1.9111819999999999</c:v>
                </c:pt>
                <c:pt idx="16">
                  <c:v>1.8821140000000001</c:v>
                </c:pt>
                <c:pt idx="17">
                  <c:v>1.8821140000000001</c:v>
                </c:pt>
                <c:pt idx="18">
                  <c:v>1.925478</c:v>
                </c:pt>
                <c:pt idx="19">
                  <c:v>1.8946419999999999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7568416"/>
        <c:axId val="467568808"/>
      </c:scatterChart>
      <c:valAx>
        <c:axId val="467568416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7568808"/>
        <c:crosses val="autoZero"/>
        <c:crossBetween val="midCat"/>
      </c:valAx>
      <c:valAx>
        <c:axId val="46756880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75684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Top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MG!$D$2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MG!$D$3:$D$22</c:f>
              <c:numCache>
                <c:formatCode>General</c:formatCode>
                <c:ptCount val="20"/>
                <c:pt idx="0">
                  <c:v>0.90770600000000001</c:v>
                </c:pt>
                <c:pt idx="1">
                  <c:v>0.90770600000000001</c:v>
                </c:pt>
                <c:pt idx="2">
                  <c:v>0.85022600000000004</c:v>
                </c:pt>
                <c:pt idx="3">
                  <c:v>0.79492700000000005</c:v>
                </c:pt>
                <c:pt idx="4">
                  <c:v>0.79492700000000005</c:v>
                </c:pt>
                <c:pt idx="5">
                  <c:v>0.446048</c:v>
                </c:pt>
                <c:pt idx="6">
                  <c:v>0.446048</c:v>
                </c:pt>
                <c:pt idx="7">
                  <c:v>0.400725</c:v>
                </c:pt>
                <c:pt idx="8">
                  <c:v>0.400725</c:v>
                </c:pt>
                <c:pt idx="9">
                  <c:v>0.42222199999999999</c:v>
                </c:pt>
                <c:pt idx="10">
                  <c:v>0.38527</c:v>
                </c:pt>
                <c:pt idx="11">
                  <c:v>0.36599199999999998</c:v>
                </c:pt>
                <c:pt idx="12">
                  <c:v>0.381212</c:v>
                </c:pt>
                <c:pt idx="13">
                  <c:v>0.33384599999999998</c:v>
                </c:pt>
                <c:pt idx="14">
                  <c:v>0.31307499999999999</c:v>
                </c:pt>
                <c:pt idx="15">
                  <c:v>0.30181999999999998</c:v>
                </c:pt>
                <c:pt idx="16">
                  <c:v>0.30181999999999998</c:v>
                </c:pt>
                <c:pt idx="17">
                  <c:v>0.271758</c:v>
                </c:pt>
                <c:pt idx="18">
                  <c:v>0.271758</c:v>
                </c:pt>
                <c:pt idx="19">
                  <c:v>0.24176300000000001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MG!$E$2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MG!$E$3:$E$22</c:f>
              <c:numCache>
                <c:formatCode>General</c:formatCode>
                <c:ptCount val="20"/>
                <c:pt idx="0">
                  <c:v>1.146407</c:v>
                </c:pt>
                <c:pt idx="1">
                  <c:v>1.146407</c:v>
                </c:pt>
                <c:pt idx="2">
                  <c:v>1.0833999999999999</c:v>
                </c:pt>
                <c:pt idx="3">
                  <c:v>1.008332</c:v>
                </c:pt>
                <c:pt idx="4">
                  <c:v>1.008332</c:v>
                </c:pt>
                <c:pt idx="5">
                  <c:v>0.51244400000000001</c:v>
                </c:pt>
                <c:pt idx="6">
                  <c:v>0.51244400000000001</c:v>
                </c:pt>
                <c:pt idx="7">
                  <c:v>0.46026</c:v>
                </c:pt>
                <c:pt idx="8">
                  <c:v>0.46026</c:v>
                </c:pt>
                <c:pt idx="9">
                  <c:v>0.48484500000000003</c:v>
                </c:pt>
                <c:pt idx="10">
                  <c:v>0.44373699999999999</c:v>
                </c:pt>
                <c:pt idx="11">
                  <c:v>0.42521399999999998</c:v>
                </c:pt>
                <c:pt idx="12">
                  <c:v>0.44654100000000002</c:v>
                </c:pt>
                <c:pt idx="13">
                  <c:v>0.39704099999999998</c:v>
                </c:pt>
                <c:pt idx="14">
                  <c:v>0.37830799999999998</c:v>
                </c:pt>
                <c:pt idx="15">
                  <c:v>0.37642300000000001</c:v>
                </c:pt>
                <c:pt idx="16">
                  <c:v>0.37642300000000001</c:v>
                </c:pt>
                <c:pt idx="17">
                  <c:v>0.357875</c:v>
                </c:pt>
                <c:pt idx="18">
                  <c:v>0.357875</c:v>
                </c:pt>
                <c:pt idx="19">
                  <c:v>0.32863399999999998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MG!$F$2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MG!$F$3:$F$22</c:f>
              <c:numCache>
                <c:formatCode>General</c:formatCode>
                <c:ptCount val="20"/>
                <c:pt idx="0">
                  <c:v>1.433009</c:v>
                </c:pt>
                <c:pt idx="1">
                  <c:v>1.433009</c:v>
                </c:pt>
                <c:pt idx="2">
                  <c:v>1.35425</c:v>
                </c:pt>
                <c:pt idx="3">
                  <c:v>1.2604150000000001</c:v>
                </c:pt>
                <c:pt idx="4">
                  <c:v>1.2604150000000001</c:v>
                </c:pt>
                <c:pt idx="5">
                  <c:v>0.64055499999999999</c:v>
                </c:pt>
                <c:pt idx="6">
                  <c:v>0.64055499999999999</c:v>
                </c:pt>
                <c:pt idx="7">
                  <c:v>0.57532499999999998</c:v>
                </c:pt>
                <c:pt idx="8">
                  <c:v>0.57532499999999998</c:v>
                </c:pt>
                <c:pt idx="9">
                  <c:v>0.60605699999999996</c:v>
                </c:pt>
                <c:pt idx="10">
                  <c:v>0.55467200000000005</c:v>
                </c:pt>
                <c:pt idx="11">
                  <c:v>0.53151800000000005</c:v>
                </c:pt>
                <c:pt idx="12">
                  <c:v>0.55817600000000001</c:v>
                </c:pt>
                <c:pt idx="13">
                  <c:v>0.49630200000000002</c:v>
                </c:pt>
                <c:pt idx="14">
                  <c:v>0.472885</c:v>
                </c:pt>
                <c:pt idx="15">
                  <c:v>0.470528</c:v>
                </c:pt>
                <c:pt idx="16">
                  <c:v>0.470528</c:v>
                </c:pt>
                <c:pt idx="17">
                  <c:v>0.44734299999999999</c:v>
                </c:pt>
                <c:pt idx="18">
                  <c:v>0.44734299999999999</c:v>
                </c:pt>
                <c:pt idx="19">
                  <c:v>0.41079199999999999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MG!$G$2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MG!$G$3:$G$22</c:f>
              <c:numCache>
                <c:formatCode>General</c:formatCode>
                <c:ptCount val="20"/>
                <c:pt idx="0">
                  <c:v>1.910679</c:v>
                </c:pt>
                <c:pt idx="1">
                  <c:v>1.910679</c:v>
                </c:pt>
                <c:pt idx="2">
                  <c:v>1.805666</c:v>
                </c:pt>
                <c:pt idx="3">
                  <c:v>1.680553</c:v>
                </c:pt>
                <c:pt idx="4">
                  <c:v>1.680553</c:v>
                </c:pt>
                <c:pt idx="5">
                  <c:v>0.85407299999999997</c:v>
                </c:pt>
                <c:pt idx="6">
                  <c:v>0.85407299999999997</c:v>
                </c:pt>
                <c:pt idx="7">
                  <c:v>0.76710100000000003</c:v>
                </c:pt>
                <c:pt idx="8">
                  <c:v>0.76710100000000003</c:v>
                </c:pt>
                <c:pt idx="9">
                  <c:v>0.80807600000000002</c:v>
                </c:pt>
                <c:pt idx="10">
                  <c:v>0.73956200000000005</c:v>
                </c:pt>
                <c:pt idx="11">
                  <c:v>0.70869099999999996</c:v>
                </c:pt>
                <c:pt idx="12">
                  <c:v>0.74423499999999998</c:v>
                </c:pt>
                <c:pt idx="13">
                  <c:v>0.66173499999999996</c:v>
                </c:pt>
                <c:pt idx="14">
                  <c:v>0.63051299999999999</c:v>
                </c:pt>
                <c:pt idx="15">
                  <c:v>0.62737100000000001</c:v>
                </c:pt>
                <c:pt idx="16">
                  <c:v>0.62737100000000001</c:v>
                </c:pt>
                <c:pt idx="17">
                  <c:v>0.59645800000000004</c:v>
                </c:pt>
                <c:pt idx="18">
                  <c:v>0.59645800000000004</c:v>
                </c:pt>
                <c:pt idx="19">
                  <c:v>0.54772299999999996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MG!$H$2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MG!$H$3:$H$22</c:f>
              <c:numCache>
                <c:formatCode>General</c:formatCode>
                <c:ptCount val="20"/>
                <c:pt idx="0">
                  <c:v>2.866018</c:v>
                </c:pt>
                <c:pt idx="1">
                  <c:v>2.866018</c:v>
                </c:pt>
                <c:pt idx="2">
                  <c:v>2.7084999999999999</c:v>
                </c:pt>
                <c:pt idx="3">
                  <c:v>2.5208300000000001</c:v>
                </c:pt>
                <c:pt idx="4">
                  <c:v>2.5208300000000001</c:v>
                </c:pt>
                <c:pt idx="5">
                  <c:v>1.28111</c:v>
                </c:pt>
                <c:pt idx="6">
                  <c:v>1.28111</c:v>
                </c:pt>
                <c:pt idx="7">
                  <c:v>1.1506510000000001</c:v>
                </c:pt>
                <c:pt idx="8">
                  <c:v>1.1506510000000001</c:v>
                </c:pt>
                <c:pt idx="9">
                  <c:v>1.212113</c:v>
                </c:pt>
                <c:pt idx="10">
                  <c:v>1.1093440000000001</c:v>
                </c:pt>
                <c:pt idx="11">
                  <c:v>1.0630360000000001</c:v>
                </c:pt>
                <c:pt idx="12">
                  <c:v>1.116352</c:v>
                </c:pt>
                <c:pt idx="13">
                  <c:v>0.99260300000000001</c:v>
                </c:pt>
                <c:pt idx="14">
                  <c:v>0.94577</c:v>
                </c:pt>
                <c:pt idx="15">
                  <c:v>0.94105700000000003</c:v>
                </c:pt>
                <c:pt idx="16">
                  <c:v>0.94105700000000003</c:v>
                </c:pt>
                <c:pt idx="17">
                  <c:v>0.89468700000000001</c:v>
                </c:pt>
                <c:pt idx="18">
                  <c:v>0.89468700000000001</c:v>
                </c:pt>
                <c:pt idx="19">
                  <c:v>0.82158399999999998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MG!$I$2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MG!$I$3:$I$22</c:f>
              <c:numCache>
                <c:formatCode>General</c:formatCode>
                <c:ptCount val="20"/>
                <c:pt idx="0">
                  <c:v>5.7320359999999999</c:v>
                </c:pt>
                <c:pt idx="1">
                  <c:v>5.7320359999999999</c:v>
                </c:pt>
                <c:pt idx="2">
                  <c:v>5.4169989999999997</c:v>
                </c:pt>
                <c:pt idx="3">
                  <c:v>5.0416590000000001</c:v>
                </c:pt>
                <c:pt idx="4">
                  <c:v>5.0416590000000001</c:v>
                </c:pt>
                <c:pt idx="5">
                  <c:v>2.5622199999999999</c:v>
                </c:pt>
                <c:pt idx="6">
                  <c:v>2.5622199999999999</c:v>
                </c:pt>
                <c:pt idx="7">
                  <c:v>2.3013020000000002</c:v>
                </c:pt>
                <c:pt idx="8">
                  <c:v>2.3013020000000002</c:v>
                </c:pt>
                <c:pt idx="9">
                  <c:v>2.4242270000000001</c:v>
                </c:pt>
                <c:pt idx="10">
                  <c:v>2.2186870000000001</c:v>
                </c:pt>
                <c:pt idx="11">
                  <c:v>2.1260720000000002</c:v>
                </c:pt>
                <c:pt idx="12">
                  <c:v>2.232704</c:v>
                </c:pt>
                <c:pt idx="13">
                  <c:v>1.985206</c:v>
                </c:pt>
                <c:pt idx="14">
                  <c:v>1.89154</c:v>
                </c:pt>
                <c:pt idx="15">
                  <c:v>1.8821140000000001</c:v>
                </c:pt>
                <c:pt idx="16">
                  <c:v>1.8821140000000001</c:v>
                </c:pt>
                <c:pt idx="17">
                  <c:v>1.789374</c:v>
                </c:pt>
                <c:pt idx="18">
                  <c:v>1.789374</c:v>
                </c:pt>
                <c:pt idx="19">
                  <c:v>1.643168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7980560"/>
        <c:axId val="467980952"/>
      </c:scatterChart>
      <c:valAx>
        <c:axId val="467980560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7980952"/>
        <c:crosses val="autoZero"/>
        <c:crossBetween val="midCat"/>
      </c:valAx>
      <c:valAx>
        <c:axId val="46798095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79805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Top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MR!$D$2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MR!$D$3:$D$22</c:f>
              <c:numCache>
                <c:formatCode>General</c:formatCode>
                <c:ptCount val="20"/>
                <c:pt idx="0">
                  <c:v>0.55634799999999995</c:v>
                </c:pt>
                <c:pt idx="1">
                  <c:v>0.54573799999999995</c:v>
                </c:pt>
                <c:pt idx="2">
                  <c:v>0.50575800000000004</c:v>
                </c:pt>
                <c:pt idx="3">
                  <c:v>0.46280199999999999</c:v>
                </c:pt>
                <c:pt idx="4">
                  <c:v>0.40962300000000001</c:v>
                </c:pt>
                <c:pt idx="5">
                  <c:v>0.33481300000000003</c:v>
                </c:pt>
                <c:pt idx="6">
                  <c:v>0.30628300000000003</c:v>
                </c:pt>
                <c:pt idx="7">
                  <c:v>0.24524199999999999</c:v>
                </c:pt>
                <c:pt idx="8">
                  <c:v>0.18678500000000001</c:v>
                </c:pt>
                <c:pt idx="9">
                  <c:v>0.123936</c:v>
                </c:pt>
                <c:pt idx="10">
                  <c:v>7.7313999999999994E-2</c:v>
                </c:pt>
                <c:pt idx="11">
                  <c:v>3.3824E-2</c:v>
                </c:pt>
                <c:pt idx="12">
                  <c:v>2.9208999999999999E-2</c:v>
                </c:pt>
                <c:pt idx="13">
                  <c:v>7.3520000000000002E-2</c:v>
                </c:pt>
                <c:pt idx="14">
                  <c:v>0.118213</c:v>
                </c:pt>
                <c:pt idx="15">
                  <c:v>0.14710999999999999</c:v>
                </c:pt>
                <c:pt idx="16">
                  <c:v>0.187114</c:v>
                </c:pt>
                <c:pt idx="17">
                  <c:v>0.22999700000000001</c:v>
                </c:pt>
                <c:pt idx="18">
                  <c:v>0.216696</c:v>
                </c:pt>
                <c:pt idx="19">
                  <c:v>0.21746299999999999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MR!$E$2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MR!$E$3:$E$22</c:f>
              <c:numCache>
                <c:formatCode>General</c:formatCode>
                <c:ptCount val="20"/>
                <c:pt idx="0">
                  <c:v>0.85440700000000003</c:v>
                </c:pt>
                <c:pt idx="1">
                  <c:v>0.85442200000000001</c:v>
                </c:pt>
                <c:pt idx="2">
                  <c:v>0.80583499999999997</c:v>
                </c:pt>
                <c:pt idx="3">
                  <c:v>0.74943599999999999</c:v>
                </c:pt>
                <c:pt idx="4">
                  <c:v>0.669848</c:v>
                </c:pt>
                <c:pt idx="5">
                  <c:v>0.55812399999999995</c:v>
                </c:pt>
                <c:pt idx="6">
                  <c:v>0.51767600000000003</c:v>
                </c:pt>
                <c:pt idx="7">
                  <c:v>0.42535899999999999</c:v>
                </c:pt>
                <c:pt idx="8">
                  <c:v>0.33622099999999999</c:v>
                </c:pt>
                <c:pt idx="9">
                  <c:v>0.24311199999999999</c:v>
                </c:pt>
                <c:pt idx="10">
                  <c:v>0.172489</c:v>
                </c:pt>
                <c:pt idx="11">
                  <c:v>0.111969</c:v>
                </c:pt>
                <c:pt idx="12">
                  <c:v>5.8514999999999998E-2</c:v>
                </c:pt>
                <c:pt idx="13">
                  <c:v>8.3099000000000006E-2</c:v>
                </c:pt>
                <c:pt idx="14">
                  <c:v>0.14569799999999999</c:v>
                </c:pt>
                <c:pt idx="15">
                  <c:v>0.193276</c:v>
                </c:pt>
                <c:pt idx="16">
                  <c:v>0.25519900000000001</c:v>
                </c:pt>
                <c:pt idx="17">
                  <c:v>0.32359900000000003</c:v>
                </c:pt>
                <c:pt idx="18">
                  <c:v>0.30958999999999998</c:v>
                </c:pt>
                <c:pt idx="19">
                  <c:v>0.31184299999999998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MR!$F$2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MR!$F$3:$F$22</c:f>
              <c:numCache>
                <c:formatCode>General</c:formatCode>
                <c:ptCount val="20"/>
                <c:pt idx="0">
                  <c:v>1.0680080000000001</c:v>
                </c:pt>
                <c:pt idx="1">
                  <c:v>1.0680270000000001</c:v>
                </c:pt>
                <c:pt idx="2">
                  <c:v>1.0072939999999999</c:v>
                </c:pt>
                <c:pt idx="3">
                  <c:v>0.93679500000000004</c:v>
                </c:pt>
                <c:pt idx="4">
                  <c:v>0.83731</c:v>
                </c:pt>
                <c:pt idx="5">
                  <c:v>0.69765500000000003</c:v>
                </c:pt>
                <c:pt idx="6">
                  <c:v>0.64709499999999998</c:v>
                </c:pt>
                <c:pt idx="7">
                  <c:v>0.53169900000000003</c:v>
                </c:pt>
                <c:pt idx="8">
                  <c:v>0.42027700000000001</c:v>
                </c:pt>
                <c:pt idx="9">
                  <c:v>0.30389100000000002</c:v>
                </c:pt>
                <c:pt idx="10">
                  <c:v>0.215611</c:v>
                </c:pt>
                <c:pt idx="11">
                  <c:v>0.139961</c:v>
                </c:pt>
                <c:pt idx="12">
                  <c:v>7.3143E-2</c:v>
                </c:pt>
                <c:pt idx="13">
                  <c:v>0.10387399999999999</c:v>
                </c:pt>
                <c:pt idx="14">
                  <c:v>0.18212200000000001</c:v>
                </c:pt>
                <c:pt idx="15">
                  <c:v>0.241595</c:v>
                </c:pt>
                <c:pt idx="16">
                  <c:v>0.31899899999999998</c:v>
                </c:pt>
                <c:pt idx="17">
                  <c:v>0.40449800000000002</c:v>
                </c:pt>
                <c:pt idx="18">
                  <c:v>0.386988</c:v>
                </c:pt>
                <c:pt idx="19">
                  <c:v>0.38980399999999998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MR!$G$2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MR!$G$3:$G$22</c:f>
              <c:numCache>
                <c:formatCode>General</c:formatCode>
                <c:ptCount val="20"/>
                <c:pt idx="0">
                  <c:v>1.4240109999999999</c:v>
                </c:pt>
                <c:pt idx="1">
                  <c:v>1.4240360000000001</c:v>
                </c:pt>
                <c:pt idx="2">
                  <c:v>1.3430580000000001</c:v>
                </c:pt>
                <c:pt idx="3">
                  <c:v>1.2490600000000001</c:v>
                </c:pt>
                <c:pt idx="4">
                  <c:v>1.1164130000000001</c:v>
                </c:pt>
                <c:pt idx="5">
                  <c:v>0.93020700000000001</c:v>
                </c:pt>
                <c:pt idx="6">
                  <c:v>0.86279399999999995</c:v>
                </c:pt>
                <c:pt idx="7">
                  <c:v>0.70893200000000001</c:v>
                </c:pt>
                <c:pt idx="8">
                  <c:v>0.56036900000000001</c:v>
                </c:pt>
                <c:pt idx="9">
                  <c:v>0.40518700000000002</c:v>
                </c:pt>
                <c:pt idx="10">
                  <c:v>0.28748200000000002</c:v>
                </c:pt>
                <c:pt idx="11">
                  <c:v>0.186615</c:v>
                </c:pt>
                <c:pt idx="12">
                  <c:v>9.7524E-2</c:v>
                </c:pt>
                <c:pt idx="13">
                  <c:v>0.13849900000000001</c:v>
                </c:pt>
                <c:pt idx="14">
                  <c:v>0.24282899999999999</c:v>
                </c:pt>
                <c:pt idx="15">
                  <c:v>0.322127</c:v>
                </c:pt>
                <c:pt idx="16">
                  <c:v>0.42533199999999999</c:v>
                </c:pt>
                <c:pt idx="17">
                  <c:v>0.539331</c:v>
                </c:pt>
                <c:pt idx="18">
                  <c:v>0.515984</c:v>
                </c:pt>
                <c:pt idx="19">
                  <c:v>0.51973899999999995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MR!$H$2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MR!$H$3:$H$22</c:f>
              <c:numCache>
                <c:formatCode>General</c:formatCode>
                <c:ptCount val="20"/>
                <c:pt idx="0">
                  <c:v>2.1360169999999998</c:v>
                </c:pt>
                <c:pt idx="1">
                  <c:v>2.1360549999999998</c:v>
                </c:pt>
                <c:pt idx="2">
                  <c:v>2.0145879999999998</c:v>
                </c:pt>
                <c:pt idx="3">
                  <c:v>1.8735900000000001</c:v>
                </c:pt>
                <c:pt idx="4">
                  <c:v>1.67462</c:v>
                </c:pt>
                <c:pt idx="5">
                  <c:v>1.3953100000000001</c:v>
                </c:pt>
                <c:pt idx="6">
                  <c:v>1.2941910000000001</c:v>
                </c:pt>
                <c:pt idx="7">
                  <c:v>1.063399</c:v>
                </c:pt>
                <c:pt idx="8">
                  <c:v>0.84055299999999999</c:v>
                </c:pt>
                <c:pt idx="9">
                  <c:v>0.60778100000000002</c:v>
                </c:pt>
                <c:pt idx="10">
                  <c:v>0.43122300000000002</c:v>
                </c:pt>
                <c:pt idx="11">
                  <c:v>0.279922</c:v>
                </c:pt>
                <c:pt idx="12">
                  <c:v>0.146287</c:v>
                </c:pt>
                <c:pt idx="13">
                  <c:v>0.20774899999999999</c:v>
                </c:pt>
                <c:pt idx="14">
                  <c:v>0.36424400000000001</c:v>
                </c:pt>
                <c:pt idx="15">
                  <c:v>0.48319099999999998</c:v>
                </c:pt>
                <c:pt idx="16">
                  <c:v>0.63799799999999995</c:v>
                </c:pt>
                <c:pt idx="17">
                  <c:v>0.80899699999999997</c:v>
                </c:pt>
                <c:pt idx="18">
                  <c:v>0.773976</c:v>
                </c:pt>
                <c:pt idx="19">
                  <c:v>0.779609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MR!$I$2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MR!$I$3:$I$22</c:f>
              <c:numCache>
                <c:formatCode>General</c:formatCode>
                <c:ptCount val="20"/>
                <c:pt idx="0">
                  <c:v>4.2720339999999997</c:v>
                </c:pt>
                <c:pt idx="1">
                  <c:v>4.2721090000000004</c:v>
                </c:pt>
                <c:pt idx="2">
                  <c:v>4.0291750000000004</c:v>
                </c:pt>
                <c:pt idx="3">
                  <c:v>3.747179</c:v>
                </c:pt>
                <c:pt idx="4">
                  <c:v>3.34924</c:v>
                </c:pt>
                <c:pt idx="5">
                  <c:v>2.7906200000000001</c:v>
                </c:pt>
                <c:pt idx="6">
                  <c:v>2.588381</c:v>
                </c:pt>
                <c:pt idx="7">
                  <c:v>2.1267969999999998</c:v>
                </c:pt>
                <c:pt idx="8">
                  <c:v>1.6811069999999999</c:v>
                </c:pt>
                <c:pt idx="9">
                  <c:v>1.215562</c:v>
                </c:pt>
                <c:pt idx="10">
                  <c:v>0.86244500000000002</c:v>
                </c:pt>
                <c:pt idx="11">
                  <c:v>0.55984400000000001</c:v>
                </c:pt>
                <c:pt idx="12">
                  <c:v>0.29257300000000003</c:v>
                </c:pt>
                <c:pt idx="13">
                  <c:v>0.41549700000000001</c:v>
                </c:pt>
                <c:pt idx="14">
                  <c:v>0.72848800000000002</c:v>
                </c:pt>
                <c:pt idx="15">
                  <c:v>0.96638199999999996</c:v>
                </c:pt>
                <c:pt idx="16">
                  <c:v>1.275995</c:v>
                </c:pt>
                <c:pt idx="17">
                  <c:v>1.617993</c:v>
                </c:pt>
                <c:pt idx="18">
                  <c:v>1.547952</c:v>
                </c:pt>
                <c:pt idx="19">
                  <c:v>1.5592170000000001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7981736"/>
        <c:axId val="467982128"/>
      </c:scatterChart>
      <c:valAx>
        <c:axId val="467981736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7982128"/>
        <c:crosses val="autoZero"/>
        <c:crossBetween val="midCat"/>
      </c:valAx>
      <c:valAx>
        <c:axId val="46798212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79817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Top</a:t>
            </a:r>
            <a:r>
              <a:rPr lang="en-AU" baseline="0"/>
              <a:t> Lateral</a:t>
            </a:r>
            <a:endParaRPr lang="en-A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MR!$D$24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MR!$D$25:$D$44</c:f>
              <c:numCache>
                <c:formatCode>General</c:formatCode>
                <c:ptCount val="20"/>
                <c:pt idx="0">
                  <c:v>0.33310099999999998</c:v>
                </c:pt>
                <c:pt idx="1">
                  <c:v>0.31756200000000001</c:v>
                </c:pt>
                <c:pt idx="2">
                  <c:v>0.28375800000000001</c:v>
                </c:pt>
                <c:pt idx="3">
                  <c:v>0.222388</c:v>
                </c:pt>
                <c:pt idx="4">
                  <c:v>0.187524</c:v>
                </c:pt>
                <c:pt idx="5">
                  <c:v>0.15808800000000001</c:v>
                </c:pt>
                <c:pt idx="6">
                  <c:v>0.13539200000000001</c:v>
                </c:pt>
                <c:pt idx="7">
                  <c:v>0.10467899999999999</c:v>
                </c:pt>
                <c:pt idx="8">
                  <c:v>6.0707999999999998E-2</c:v>
                </c:pt>
                <c:pt idx="9">
                  <c:v>2.5765E-2</c:v>
                </c:pt>
                <c:pt idx="10">
                  <c:v>1.1582E-2</c:v>
                </c:pt>
                <c:pt idx="11">
                  <c:v>3.5957999999999997E-2</c:v>
                </c:pt>
                <c:pt idx="12">
                  <c:v>5.1737999999999999E-2</c:v>
                </c:pt>
                <c:pt idx="13">
                  <c:v>7.6131000000000004E-2</c:v>
                </c:pt>
                <c:pt idx="14">
                  <c:v>8.5882E-2</c:v>
                </c:pt>
                <c:pt idx="15">
                  <c:v>0.107569</c:v>
                </c:pt>
                <c:pt idx="16">
                  <c:v>0.11641899999999999</c:v>
                </c:pt>
                <c:pt idx="17">
                  <c:v>0.10149900000000001</c:v>
                </c:pt>
                <c:pt idx="18">
                  <c:v>7.9055E-2</c:v>
                </c:pt>
                <c:pt idx="19">
                  <c:v>7.1513999999999994E-2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MR!$E$24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MR!$E$25:$E$44</c:f>
              <c:numCache>
                <c:formatCode>General</c:formatCode>
                <c:ptCount val="20"/>
                <c:pt idx="0">
                  <c:v>0.56341799999999997</c:v>
                </c:pt>
                <c:pt idx="1">
                  <c:v>0.52538499999999999</c:v>
                </c:pt>
                <c:pt idx="2">
                  <c:v>0.47314499999999998</c:v>
                </c:pt>
                <c:pt idx="3">
                  <c:v>0.383326</c:v>
                </c:pt>
                <c:pt idx="4">
                  <c:v>0.32809300000000002</c:v>
                </c:pt>
                <c:pt idx="5">
                  <c:v>0.29219499999999998</c:v>
                </c:pt>
                <c:pt idx="6">
                  <c:v>0.25430700000000001</c:v>
                </c:pt>
                <c:pt idx="7">
                  <c:v>0.20602899999999999</c:v>
                </c:pt>
                <c:pt idx="8">
                  <c:v>0.12623000000000001</c:v>
                </c:pt>
                <c:pt idx="9">
                  <c:v>7.9915E-2</c:v>
                </c:pt>
                <c:pt idx="10">
                  <c:v>4.3351000000000001E-2</c:v>
                </c:pt>
                <c:pt idx="11">
                  <c:v>2.6096999999999999E-2</c:v>
                </c:pt>
                <c:pt idx="12">
                  <c:v>4.7522000000000002E-2</c:v>
                </c:pt>
                <c:pt idx="13">
                  <c:v>8.5487999999999995E-2</c:v>
                </c:pt>
                <c:pt idx="14">
                  <c:v>0.108933</c:v>
                </c:pt>
                <c:pt idx="15">
                  <c:v>0.14290900000000001</c:v>
                </c:pt>
                <c:pt idx="16">
                  <c:v>0.16370599999999999</c:v>
                </c:pt>
                <c:pt idx="17">
                  <c:v>0.14755199999999999</c:v>
                </c:pt>
                <c:pt idx="18">
                  <c:v>0.117627</c:v>
                </c:pt>
                <c:pt idx="19">
                  <c:v>0.11008900000000001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MR!$F$24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MR!$F$25:$F$44</c:f>
              <c:numCache>
                <c:formatCode>General</c:formatCode>
                <c:ptCount val="20"/>
                <c:pt idx="0">
                  <c:v>0.70427300000000004</c:v>
                </c:pt>
                <c:pt idx="1">
                  <c:v>0.65673199999999998</c:v>
                </c:pt>
                <c:pt idx="2">
                  <c:v>0.59143100000000004</c:v>
                </c:pt>
                <c:pt idx="3">
                  <c:v>0.479157</c:v>
                </c:pt>
                <c:pt idx="4">
                  <c:v>0.41011599999999998</c:v>
                </c:pt>
                <c:pt idx="5">
                  <c:v>0.36524400000000001</c:v>
                </c:pt>
                <c:pt idx="6">
                  <c:v>0.317884</c:v>
                </c:pt>
                <c:pt idx="7">
                  <c:v>0.25753599999999999</c:v>
                </c:pt>
                <c:pt idx="8">
                  <c:v>0.15778700000000001</c:v>
                </c:pt>
                <c:pt idx="9">
                  <c:v>9.9892999999999996E-2</c:v>
                </c:pt>
                <c:pt idx="10">
                  <c:v>5.4189000000000001E-2</c:v>
                </c:pt>
                <c:pt idx="11">
                  <c:v>3.2621999999999998E-2</c:v>
                </c:pt>
                <c:pt idx="12">
                  <c:v>5.9402999999999997E-2</c:v>
                </c:pt>
                <c:pt idx="13">
                  <c:v>0.106859</c:v>
                </c:pt>
                <c:pt idx="14">
                  <c:v>0.13616600000000001</c:v>
                </c:pt>
                <c:pt idx="15">
                  <c:v>0.17863599999999999</c:v>
                </c:pt>
                <c:pt idx="16">
                  <c:v>0.20463300000000001</c:v>
                </c:pt>
                <c:pt idx="17">
                  <c:v>0.18443999999999999</c:v>
                </c:pt>
                <c:pt idx="18">
                  <c:v>0.147033</c:v>
                </c:pt>
                <c:pt idx="19">
                  <c:v>0.13761100000000001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MR!$G$24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MR!$G$25:$G$44</c:f>
              <c:numCache>
                <c:formatCode>General</c:formatCode>
                <c:ptCount val="20"/>
                <c:pt idx="0">
                  <c:v>0.93903099999999995</c:v>
                </c:pt>
                <c:pt idx="1">
                  <c:v>0.87564200000000003</c:v>
                </c:pt>
                <c:pt idx="2">
                  <c:v>0.78857500000000003</c:v>
                </c:pt>
                <c:pt idx="3">
                  <c:v>0.638876</c:v>
                </c:pt>
                <c:pt idx="4">
                  <c:v>0.54682200000000003</c:v>
                </c:pt>
                <c:pt idx="5">
                  <c:v>0.48699199999999998</c:v>
                </c:pt>
                <c:pt idx="6">
                  <c:v>0.42384500000000003</c:v>
                </c:pt>
                <c:pt idx="7">
                  <c:v>0.34338099999999999</c:v>
                </c:pt>
                <c:pt idx="8">
                  <c:v>0.21038299999999999</c:v>
                </c:pt>
                <c:pt idx="9">
                  <c:v>0.133191</c:v>
                </c:pt>
                <c:pt idx="10">
                  <c:v>7.2250999999999996E-2</c:v>
                </c:pt>
                <c:pt idx="11">
                  <c:v>4.3494999999999999E-2</c:v>
                </c:pt>
                <c:pt idx="12">
                  <c:v>7.9203999999999997E-2</c:v>
                </c:pt>
                <c:pt idx="13">
                  <c:v>0.14247899999999999</c:v>
                </c:pt>
                <c:pt idx="14">
                  <c:v>0.18155499999999999</c:v>
                </c:pt>
                <c:pt idx="15">
                  <c:v>0.238181</c:v>
                </c:pt>
                <c:pt idx="16">
                  <c:v>0.27284399999999998</c:v>
                </c:pt>
                <c:pt idx="17">
                  <c:v>0.245919</c:v>
                </c:pt>
                <c:pt idx="18">
                  <c:v>0.196044</c:v>
                </c:pt>
                <c:pt idx="19">
                  <c:v>0.18348100000000001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MR!$H$24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MR!$H$25:$H$44</c:f>
              <c:numCache>
                <c:formatCode>General</c:formatCode>
                <c:ptCount val="20"/>
                <c:pt idx="0">
                  <c:v>1.4085460000000001</c:v>
                </c:pt>
                <c:pt idx="1">
                  <c:v>1.313463</c:v>
                </c:pt>
                <c:pt idx="2">
                  <c:v>1.182863</c:v>
                </c:pt>
                <c:pt idx="3">
                  <c:v>0.958314</c:v>
                </c:pt>
                <c:pt idx="4">
                  <c:v>0.82023299999999999</c:v>
                </c:pt>
                <c:pt idx="5">
                  <c:v>0.73048800000000003</c:v>
                </c:pt>
                <c:pt idx="6">
                  <c:v>0.635768</c:v>
                </c:pt>
                <c:pt idx="7">
                  <c:v>0.51507199999999997</c:v>
                </c:pt>
                <c:pt idx="8">
                  <c:v>0.31557400000000002</c:v>
                </c:pt>
                <c:pt idx="9">
                  <c:v>0.19978699999999999</c:v>
                </c:pt>
                <c:pt idx="10">
                  <c:v>0.108377</c:v>
                </c:pt>
                <c:pt idx="11">
                  <c:v>6.5242999999999995E-2</c:v>
                </c:pt>
                <c:pt idx="12">
                  <c:v>0.11880499999999999</c:v>
                </c:pt>
                <c:pt idx="13">
                  <c:v>0.21371899999999999</c:v>
                </c:pt>
                <c:pt idx="14">
                  <c:v>0.27233200000000002</c:v>
                </c:pt>
                <c:pt idx="15">
                  <c:v>0.35727199999999998</c:v>
                </c:pt>
                <c:pt idx="16">
                  <c:v>0.40926600000000002</c:v>
                </c:pt>
                <c:pt idx="17">
                  <c:v>0.36887900000000001</c:v>
                </c:pt>
                <c:pt idx="18">
                  <c:v>0.29406599999999999</c:v>
                </c:pt>
                <c:pt idx="19">
                  <c:v>0.27522200000000002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MR!$I$24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MR!$I$25:$I$44</c:f>
              <c:numCache>
                <c:formatCode>General</c:formatCode>
                <c:ptCount val="20"/>
                <c:pt idx="0">
                  <c:v>2.8170920000000002</c:v>
                </c:pt>
                <c:pt idx="1">
                  <c:v>2.6269269999999998</c:v>
                </c:pt>
                <c:pt idx="2">
                  <c:v>2.365726</c:v>
                </c:pt>
                <c:pt idx="3">
                  <c:v>1.916628</c:v>
                </c:pt>
                <c:pt idx="4">
                  <c:v>1.640466</c:v>
                </c:pt>
                <c:pt idx="5">
                  <c:v>1.4609760000000001</c:v>
                </c:pt>
                <c:pt idx="6">
                  <c:v>1.2715350000000001</c:v>
                </c:pt>
                <c:pt idx="7">
                  <c:v>1.0301439999999999</c:v>
                </c:pt>
                <c:pt idx="8">
                  <c:v>0.63114800000000004</c:v>
                </c:pt>
                <c:pt idx="9">
                  <c:v>0.39957399999999998</c:v>
                </c:pt>
                <c:pt idx="10">
                  <c:v>0.216754</c:v>
                </c:pt>
                <c:pt idx="11">
                  <c:v>0.13048599999999999</c:v>
                </c:pt>
                <c:pt idx="12">
                  <c:v>0.23761099999999999</c:v>
                </c:pt>
                <c:pt idx="13">
                  <c:v>0.42743799999999998</c:v>
                </c:pt>
                <c:pt idx="14">
                  <c:v>0.54466400000000004</c:v>
                </c:pt>
                <c:pt idx="15">
                  <c:v>0.71454300000000004</c:v>
                </c:pt>
                <c:pt idx="16">
                  <c:v>0.81853100000000001</c:v>
                </c:pt>
                <c:pt idx="17">
                  <c:v>0.73775800000000002</c:v>
                </c:pt>
                <c:pt idx="18">
                  <c:v>0.58813300000000002</c:v>
                </c:pt>
                <c:pt idx="19">
                  <c:v>0.55044400000000004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7982912"/>
        <c:axId val="467983304"/>
      </c:scatterChart>
      <c:valAx>
        <c:axId val="467982912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7983304"/>
        <c:crosses val="autoZero"/>
        <c:crossBetween val="midCat"/>
      </c:valAx>
      <c:valAx>
        <c:axId val="46798330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79829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Lateral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MR!$D$46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MR!$D$47:$D$66</c:f>
              <c:numCache>
                <c:formatCode>General</c:formatCode>
                <c:ptCount val="20"/>
                <c:pt idx="0">
                  <c:v>9.5356999999999997E-2</c:v>
                </c:pt>
                <c:pt idx="1">
                  <c:v>0.12634999999999999</c:v>
                </c:pt>
                <c:pt idx="2">
                  <c:v>0.116783</c:v>
                </c:pt>
                <c:pt idx="3">
                  <c:v>8.8456999999999994E-2</c:v>
                </c:pt>
                <c:pt idx="4">
                  <c:v>5.4826E-2</c:v>
                </c:pt>
                <c:pt idx="5">
                  <c:v>3.6271999999999999E-2</c:v>
                </c:pt>
                <c:pt idx="6">
                  <c:v>4.9702999999999997E-2</c:v>
                </c:pt>
                <c:pt idx="7">
                  <c:v>3.8398000000000002E-2</c:v>
                </c:pt>
                <c:pt idx="8">
                  <c:v>3.8580999999999997E-2</c:v>
                </c:pt>
                <c:pt idx="9">
                  <c:v>3.5411999999999999E-2</c:v>
                </c:pt>
                <c:pt idx="10">
                  <c:v>3.5826999999999998E-2</c:v>
                </c:pt>
                <c:pt idx="11">
                  <c:v>3.5726000000000001E-2</c:v>
                </c:pt>
                <c:pt idx="12">
                  <c:v>2.8542000000000001E-2</c:v>
                </c:pt>
                <c:pt idx="13">
                  <c:v>3.2332E-2</c:v>
                </c:pt>
                <c:pt idx="14">
                  <c:v>2.0410000000000001E-2</c:v>
                </c:pt>
                <c:pt idx="15">
                  <c:v>2.6741000000000001E-2</c:v>
                </c:pt>
                <c:pt idx="16">
                  <c:v>2.2148000000000001E-2</c:v>
                </c:pt>
                <c:pt idx="17">
                  <c:v>6.9509000000000001E-2</c:v>
                </c:pt>
                <c:pt idx="18">
                  <c:v>9.1958999999999999E-2</c:v>
                </c:pt>
                <c:pt idx="19">
                  <c:v>8.7605000000000002E-2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MR!$E$46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MR!$E$47:$E$66</c:f>
              <c:numCache>
                <c:formatCode>General</c:formatCode>
                <c:ptCount val="20"/>
                <c:pt idx="0">
                  <c:v>0.15204599999999999</c:v>
                </c:pt>
                <c:pt idx="1">
                  <c:v>0.20705999999999999</c:v>
                </c:pt>
                <c:pt idx="2">
                  <c:v>0.19819300000000001</c:v>
                </c:pt>
                <c:pt idx="3">
                  <c:v>0.15029300000000001</c:v>
                </c:pt>
                <c:pt idx="4">
                  <c:v>8.2437999999999997E-2</c:v>
                </c:pt>
                <c:pt idx="5">
                  <c:v>3.0061000000000001E-2</c:v>
                </c:pt>
                <c:pt idx="6">
                  <c:v>4.0252000000000003E-2</c:v>
                </c:pt>
                <c:pt idx="7">
                  <c:v>2.9855E-2</c:v>
                </c:pt>
                <c:pt idx="8">
                  <c:v>2.8028000000000001E-2</c:v>
                </c:pt>
                <c:pt idx="9">
                  <c:v>2.7387000000000002E-2</c:v>
                </c:pt>
                <c:pt idx="10">
                  <c:v>2.955E-2</c:v>
                </c:pt>
                <c:pt idx="11">
                  <c:v>3.9706999999999999E-2</c:v>
                </c:pt>
                <c:pt idx="12">
                  <c:v>3.1529000000000001E-2</c:v>
                </c:pt>
                <c:pt idx="13">
                  <c:v>2.8711E-2</c:v>
                </c:pt>
                <c:pt idx="14">
                  <c:v>2.5336999999999998E-2</c:v>
                </c:pt>
                <c:pt idx="15">
                  <c:v>1.9442999999999998E-2</c:v>
                </c:pt>
                <c:pt idx="16">
                  <c:v>1.9668999999999999E-2</c:v>
                </c:pt>
                <c:pt idx="17">
                  <c:v>9.2451000000000005E-2</c:v>
                </c:pt>
                <c:pt idx="18">
                  <c:v>0.120238</c:v>
                </c:pt>
                <c:pt idx="19">
                  <c:v>0.112373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MR!$F$46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MR!$F$47:$F$66</c:f>
              <c:numCache>
                <c:formatCode>General</c:formatCode>
                <c:ptCount val="20"/>
                <c:pt idx="0">
                  <c:v>0.190057</c:v>
                </c:pt>
                <c:pt idx="1">
                  <c:v>0.25882500000000003</c:v>
                </c:pt>
                <c:pt idx="2">
                  <c:v>0.24774099999999999</c:v>
                </c:pt>
                <c:pt idx="3">
                  <c:v>0.18786600000000001</c:v>
                </c:pt>
                <c:pt idx="4">
                  <c:v>0.103048</c:v>
                </c:pt>
                <c:pt idx="5">
                  <c:v>3.7575999999999998E-2</c:v>
                </c:pt>
                <c:pt idx="6">
                  <c:v>5.0314999999999999E-2</c:v>
                </c:pt>
                <c:pt idx="7">
                  <c:v>3.7318999999999998E-2</c:v>
                </c:pt>
                <c:pt idx="8">
                  <c:v>3.5034999999999997E-2</c:v>
                </c:pt>
                <c:pt idx="9">
                  <c:v>3.4234000000000001E-2</c:v>
                </c:pt>
                <c:pt idx="10">
                  <c:v>3.6937999999999999E-2</c:v>
                </c:pt>
                <c:pt idx="11">
                  <c:v>4.9633999999999998E-2</c:v>
                </c:pt>
                <c:pt idx="12">
                  <c:v>3.9411000000000002E-2</c:v>
                </c:pt>
                <c:pt idx="13">
                  <c:v>3.5888000000000003E-2</c:v>
                </c:pt>
                <c:pt idx="14">
                  <c:v>3.1670999999999998E-2</c:v>
                </c:pt>
                <c:pt idx="15">
                  <c:v>2.4303999999999999E-2</c:v>
                </c:pt>
                <c:pt idx="16">
                  <c:v>2.4586E-2</c:v>
                </c:pt>
                <c:pt idx="17">
                  <c:v>0.115564</c:v>
                </c:pt>
                <c:pt idx="18">
                  <c:v>0.15029799999999999</c:v>
                </c:pt>
                <c:pt idx="19">
                  <c:v>0.14046600000000001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MR!$G$46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MR!$G$47:$G$66</c:f>
              <c:numCache>
                <c:formatCode>General</c:formatCode>
                <c:ptCount val="20"/>
                <c:pt idx="0">
                  <c:v>0.25341000000000002</c:v>
                </c:pt>
                <c:pt idx="1">
                  <c:v>0.34509899999999999</c:v>
                </c:pt>
                <c:pt idx="2">
                  <c:v>0.330322</c:v>
                </c:pt>
                <c:pt idx="3">
                  <c:v>0.25048799999999999</c:v>
                </c:pt>
                <c:pt idx="4">
                  <c:v>0.13739699999999999</c:v>
                </c:pt>
                <c:pt idx="5">
                  <c:v>5.0101E-2</c:v>
                </c:pt>
                <c:pt idx="6">
                  <c:v>6.7086000000000007E-2</c:v>
                </c:pt>
                <c:pt idx="7">
                  <c:v>4.9758999999999998E-2</c:v>
                </c:pt>
                <c:pt idx="8">
                  <c:v>4.6713999999999999E-2</c:v>
                </c:pt>
                <c:pt idx="9">
                  <c:v>4.5645999999999999E-2</c:v>
                </c:pt>
                <c:pt idx="10">
                  <c:v>4.9251000000000003E-2</c:v>
                </c:pt>
                <c:pt idx="11">
                  <c:v>6.6179000000000002E-2</c:v>
                </c:pt>
                <c:pt idx="12">
                  <c:v>5.2547999999999997E-2</c:v>
                </c:pt>
                <c:pt idx="13">
                  <c:v>4.7850999999999998E-2</c:v>
                </c:pt>
                <c:pt idx="14">
                  <c:v>4.2228000000000002E-2</c:v>
                </c:pt>
                <c:pt idx="15">
                  <c:v>3.2405999999999997E-2</c:v>
                </c:pt>
                <c:pt idx="16">
                  <c:v>3.2780999999999998E-2</c:v>
                </c:pt>
                <c:pt idx="17">
                  <c:v>0.154085</c:v>
                </c:pt>
                <c:pt idx="18">
                  <c:v>0.20039699999999999</c:v>
                </c:pt>
                <c:pt idx="19">
                  <c:v>0.18728900000000001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MR!$H$46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MR!$H$47:$H$66</c:f>
              <c:numCache>
                <c:formatCode>General</c:formatCode>
                <c:ptCount val="20"/>
                <c:pt idx="0">
                  <c:v>0.38011499999999998</c:v>
                </c:pt>
                <c:pt idx="1">
                  <c:v>0.51764900000000003</c:v>
                </c:pt>
                <c:pt idx="2">
                  <c:v>0.49548300000000001</c:v>
                </c:pt>
                <c:pt idx="3">
                  <c:v>0.37573200000000001</c:v>
                </c:pt>
                <c:pt idx="4">
                  <c:v>0.206096</c:v>
                </c:pt>
                <c:pt idx="5">
                  <c:v>7.5151999999999997E-2</c:v>
                </c:pt>
                <c:pt idx="6">
                  <c:v>0.100629</c:v>
                </c:pt>
                <c:pt idx="7">
                  <c:v>7.4637999999999996E-2</c:v>
                </c:pt>
                <c:pt idx="8">
                  <c:v>7.0070999999999994E-2</c:v>
                </c:pt>
                <c:pt idx="9">
                  <c:v>6.8468000000000001E-2</c:v>
                </c:pt>
                <c:pt idx="10">
                  <c:v>7.3875999999999997E-2</c:v>
                </c:pt>
                <c:pt idx="11">
                  <c:v>9.9268999999999996E-2</c:v>
                </c:pt>
                <c:pt idx="12">
                  <c:v>7.8822000000000003E-2</c:v>
                </c:pt>
                <c:pt idx="13">
                  <c:v>7.1776999999999994E-2</c:v>
                </c:pt>
                <c:pt idx="14">
                  <c:v>6.3340999999999995E-2</c:v>
                </c:pt>
                <c:pt idx="15">
                  <c:v>4.8607999999999998E-2</c:v>
                </c:pt>
                <c:pt idx="16">
                  <c:v>4.9172E-2</c:v>
                </c:pt>
                <c:pt idx="17">
                  <c:v>0.231128</c:v>
                </c:pt>
                <c:pt idx="18">
                  <c:v>0.300595</c:v>
                </c:pt>
                <c:pt idx="19">
                  <c:v>0.28093299999999999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MR!$I$46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MR!$I$47:$I$66</c:f>
              <c:numCache>
                <c:formatCode>General</c:formatCode>
                <c:ptCount val="20"/>
                <c:pt idx="0">
                  <c:v>0.76022900000000004</c:v>
                </c:pt>
                <c:pt idx="1">
                  <c:v>1.0352980000000001</c:v>
                </c:pt>
                <c:pt idx="2">
                  <c:v>0.99096499999999998</c:v>
                </c:pt>
                <c:pt idx="3">
                  <c:v>0.75146400000000002</c:v>
                </c:pt>
                <c:pt idx="4">
                  <c:v>0.412192</c:v>
                </c:pt>
                <c:pt idx="5">
                  <c:v>0.15030399999999999</c:v>
                </c:pt>
                <c:pt idx="6">
                  <c:v>0.20125799999999999</c:v>
                </c:pt>
                <c:pt idx="7">
                  <c:v>0.14927599999999999</c:v>
                </c:pt>
                <c:pt idx="8">
                  <c:v>0.14014199999999999</c:v>
                </c:pt>
                <c:pt idx="9">
                  <c:v>0.136937</c:v>
                </c:pt>
                <c:pt idx="10">
                  <c:v>0.14775199999999999</c:v>
                </c:pt>
                <c:pt idx="11">
                  <c:v>0.19853699999999999</c:v>
                </c:pt>
                <c:pt idx="12">
                  <c:v>0.15764400000000001</c:v>
                </c:pt>
                <c:pt idx="13">
                  <c:v>0.14355399999999999</c:v>
                </c:pt>
                <c:pt idx="14">
                  <c:v>0.12668299999999999</c:v>
                </c:pt>
                <c:pt idx="15">
                  <c:v>9.7216999999999998E-2</c:v>
                </c:pt>
                <c:pt idx="16">
                  <c:v>9.8344000000000001E-2</c:v>
                </c:pt>
                <c:pt idx="17">
                  <c:v>0.46225500000000003</c:v>
                </c:pt>
                <c:pt idx="18">
                  <c:v>0.60119100000000003</c:v>
                </c:pt>
                <c:pt idx="19">
                  <c:v>0.56186599999999998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7984088"/>
        <c:axId val="467984480"/>
      </c:scatterChart>
      <c:valAx>
        <c:axId val="467984088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7984480"/>
        <c:crosses val="autoZero"/>
        <c:crossBetween val="midCat"/>
      </c:valAx>
      <c:valAx>
        <c:axId val="46798448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</a:t>
                </a:r>
                <a:r>
                  <a:rPr lang="en-AU" baseline="0"/>
                  <a:t> (Mpa)</a:t>
                </a:r>
                <a:endParaRPr lang="en-A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79840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Top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PT!$C$3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PT!$C$4:$C$23</c:f>
              <c:numCache>
                <c:formatCode>General</c:formatCode>
                <c:ptCount val="20"/>
                <c:pt idx="0">
                  <c:v>0.361676</c:v>
                </c:pt>
                <c:pt idx="1">
                  <c:v>0.35686699999999999</c:v>
                </c:pt>
                <c:pt idx="2">
                  <c:v>0.35573300000000002</c:v>
                </c:pt>
                <c:pt idx="3">
                  <c:v>0.38936300000000001</c:v>
                </c:pt>
                <c:pt idx="4">
                  <c:v>0.36770799999999998</c:v>
                </c:pt>
                <c:pt idx="5">
                  <c:v>0.31362800000000002</c:v>
                </c:pt>
                <c:pt idx="6">
                  <c:v>0.265212</c:v>
                </c:pt>
                <c:pt idx="7">
                  <c:v>0.22311600000000001</c:v>
                </c:pt>
                <c:pt idx="8">
                  <c:v>0.20016800000000001</c:v>
                </c:pt>
                <c:pt idx="9">
                  <c:v>0.15348200000000001</c:v>
                </c:pt>
                <c:pt idx="10">
                  <c:v>0.12884300000000001</c:v>
                </c:pt>
                <c:pt idx="11">
                  <c:v>8.3743999999999999E-2</c:v>
                </c:pt>
                <c:pt idx="12">
                  <c:v>6.4945000000000003E-2</c:v>
                </c:pt>
                <c:pt idx="13">
                  <c:v>5.2735999999999998E-2</c:v>
                </c:pt>
                <c:pt idx="14">
                  <c:v>5.6292000000000002E-2</c:v>
                </c:pt>
                <c:pt idx="15">
                  <c:v>7.6801999999999995E-2</c:v>
                </c:pt>
                <c:pt idx="16">
                  <c:v>9.5034999999999994E-2</c:v>
                </c:pt>
                <c:pt idx="17">
                  <c:v>9.9654000000000006E-2</c:v>
                </c:pt>
                <c:pt idx="18">
                  <c:v>0.109957</c:v>
                </c:pt>
                <c:pt idx="19">
                  <c:v>0.113759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PT!$D$3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PT!$D$4:$D$23</c:f>
              <c:numCache>
                <c:formatCode>General</c:formatCode>
                <c:ptCount val="20"/>
                <c:pt idx="0">
                  <c:v>0.38584800000000002</c:v>
                </c:pt>
                <c:pt idx="1">
                  <c:v>0.37922899999999998</c:v>
                </c:pt>
                <c:pt idx="2">
                  <c:v>0.37758999999999998</c:v>
                </c:pt>
                <c:pt idx="3">
                  <c:v>0.41311799999999999</c:v>
                </c:pt>
                <c:pt idx="4">
                  <c:v>0.39015100000000003</c:v>
                </c:pt>
                <c:pt idx="5">
                  <c:v>0.33258399999999999</c:v>
                </c:pt>
                <c:pt idx="6">
                  <c:v>0.281086</c:v>
                </c:pt>
                <c:pt idx="7">
                  <c:v>0.23657</c:v>
                </c:pt>
                <c:pt idx="8">
                  <c:v>0.21237300000000001</c:v>
                </c:pt>
                <c:pt idx="9">
                  <c:v>0.16297500000000001</c:v>
                </c:pt>
                <c:pt idx="10">
                  <c:v>0.13719500000000001</c:v>
                </c:pt>
                <c:pt idx="11">
                  <c:v>8.9685000000000001E-2</c:v>
                </c:pt>
                <c:pt idx="12">
                  <c:v>7.0431999999999995E-2</c:v>
                </c:pt>
                <c:pt idx="13">
                  <c:v>5.8472999999999997E-2</c:v>
                </c:pt>
                <c:pt idx="14">
                  <c:v>6.2303999999999998E-2</c:v>
                </c:pt>
                <c:pt idx="15">
                  <c:v>8.4043999999999994E-2</c:v>
                </c:pt>
                <c:pt idx="16">
                  <c:v>0.10333299999999999</c:v>
                </c:pt>
                <c:pt idx="17">
                  <c:v>0.108059</c:v>
                </c:pt>
                <c:pt idx="18">
                  <c:v>0.11894399999999999</c:v>
                </c:pt>
                <c:pt idx="19">
                  <c:v>0.123033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PT!$E$3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PT!$E$4:$E$23</c:f>
              <c:numCache>
                <c:formatCode>General</c:formatCode>
                <c:ptCount val="20"/>
                <c:pt idx="0">
                  <c:v>0.48231000000000002</c:v>
                </c:pt>
                <c:pt idx="1">
                  <c:v>0.47403600000000001</c:v>
                </c:pt>
                <c:pt idx="2">
                  <c:v>0.47198800000000002</c:v>
                </c:pt>
                <c:pt idx="3">
                  <c:v>0.51639699999999999</c:v>
                </c:pt>
                <c:pt idx="4">
                  <c:v>0.48768899999999998</c:v>
                </c:pt>
                <c:pt idx="5">
                  <c:v>0.41572999999999999</c:v>
                </c:pt>
                <c:pt idx="6">
                  <c:v>0.35135699999999997</c:v>
                </c:pt>
                <c:pt idx="7">
                  <c:v>0.295713</c:v>
                </c:pt>
                <c:pt idx="8">
                  <c:v>0.26546700000000001</c:v>
                </c:pt>
                <c:pt idx="9">
                  <c:v>0.20371900000000001</c:v>
                </c:pt>
                <c:pt idx="10">
                  <c:v>0.17149300000000001</c:v>
                </c:pt>
                <c:pt idx="11">
                  <c:v>0.112106</c:v>
                </c:pt>
                <c:pt idx="12">
                  <c:v>8.8039999999999993E-2</c:v>
                </c:pt>
                <c:pt idx="13">
                  <c:v>7.3091000000000003E-2</c:v>
                </c:pt>
                <c:pt idx="14">
                  <c:v>7.7880000000000005E-2</c:v>
                </c:pt>
                <c:pt idx="15">
                  <c:v>0.105055</c:v>
                </c:pt>
                <c:pt idx="16">
                  <c:v>0.129167</c:v>
                </c:pt>
                <c:pt idx="17">
                  <c:v>0.135074</c:v>
                </c:pt>
                <c:pt idx="18">
                  <c:v>0.14868000000000001</c:v>
                </c:pt>
                <c:pt idx="19">
                  <c:v>0.15379100000000001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PT!$F$3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PT!$F$4:$F$23</c:f>
              <c:numCache>
                <c:formatCode>General</c:formatCode>
                <c:ptCount val="20"/>
                <c:pt idx="0">
                  <c:v>0.64307899999999996</c:v>
                </c:pt>
                <c:pt idx="1">
                  <c:v>0.63204800000000005</c:v>
                </c:pt>
                <c:pt idx="2">
                  <c:v>0.62931700000000002</c:v>
                </c:pt>
                <c:pt idx="3">
                  <c:v>0.68852999999999998</c:v>
                </c:pt>
                <c:pt idx="4">
                  <c:v>0.65025200000000005</c:v>
                </c:pt>
                <c:pt idx="5">
                  <c:v>0.55430699999999999</c:v>
                </c:pt>
                <c:pt idx="6">
                  <c:v>0.468476</c:v>
                </c:pt>
                <c:pt idx="7">
                  <c:v>0.39428400000000002</c:v>
                </c:pt>
                <c:pt idx="8">
                  <c:v>0.35395500000000002</c:v>
                </c:pt>
                <c:pt idx="9">
                  <c:v>0.27162500000000001</c:v>
                </c:pt>
                <c:pt idx="10">
                  <c:v>0.228658</c:v>
                </c:pt>
                <c:pt idx="11">
                  <c:v>0.149475</c:v>
                </c:pt>
                <c:pt idx="12">
                  <c:v>0.117386</c:v>
                </c:pt>
                <c:pt idx="13">
                  <c:v>9.7453999999999999E-2</c:v>
                </c:pt>
                <c:pt idx="14">
                  <c:v>0.10384</c:v>
                </c:pt>
                <c:pt idx="15">
                  <c:v>0.140073</c:v>
                </c:pt>
                <c:pt idx="16">
                  <c:v>0.17222199999999999</c:v>
                </c:pt>
                <c:pt idx="17">
                  <c:v>0.18009900000000001</c:v>
                </c:pt>
                <c:pt idx="18">
                  <c:v>0.198239</c:v>
                </c:pt>
                <c:pt idx="19">
                  <c:v>0.20505499999999999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PT!$G$3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PT!$G$4:$G$23</c:f>
              <c:numCache>
                <c:formatCode>General</c:formatCode>
                <c:ptCount val="20"/>
                <c:pt idx="0">
                  <c:v>0.964619</c:v>
                </c:pt>
                <c:pt idx="1">
                  <c:v>0.948071</c:v>
                </c:pt>
                <c:pt idx="2">
                  <c:v>0.94397500000000001</c:v>
                </c:pt>
                <c:pt idx="3">
                  <c:v>1.0327949999999999</c:v>
                </c:pt>
                <c:pt idx="4">
                  <c:v>0.97537799999999997</c:v>
                </c:pt>
                <c:pt idx="5">
                  <c:v>0.83146100000000001</c:v>
                </c:pt>
                <c:pt idx="6">
                  <c:v>0.70271399999999995</c:v>
                </c:pt>
                <c:pt idx="7">
                  <c:v>0.59142600000000001</c:v>
                </c:pt>
                <c:pt idx="8">
                  <c:v>0.53093299999999999</c:v>
                </c:pt>
                <c:pt idx="9">
                  <c:v>0.40743800000000002</c:v>
                </c:pt>
                <c:pt idx="10">
                  <c:v>0.34298699999999999</c:v>
                </c:pt>
                <c:pt idx="11">
                  <c:v>0.22421199999999999</c:v>
                </c:pt>
                <c:pt idx="12">
                  <c:v>0.17607900000000001</c:v>
                </c:pt>
                <c:pt idx="13">
                  <c:v>0.14618200000000001</c:v>
                </c:pt>
                <c:pt idx="14">
                  <c:v>0.15576000000000001</c:v>
                </c:pt>
                <c:pt idx="15">
                  <c:v>0.21010999999999999</c:v>
                </c:pt>
                <c:pt idx="16">
                  <c:v>0.25833400000000001</c:v>
                </c:pt>
                <c:pt idx="17">
                  <c:v>0.270148</c:v>
                </c:pt>
                <c:pt idx="18">
                  <c:v>0.29735899999999998</c:v>
                </c:pt>
                <c:pt idx="19">
                  <c:v>0.30758200000000002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PT!$H$3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PT!$H$4:$H$23</c:f>
              <c:numCache>
                <c:formatCode>General</c:formatCode>
                <c:ptCount val="20"/>
                <c:pt idx="0">
                  <c:v>1.929238</c:v>
                </c:pt>
                <c:pt idx="1">
                  <c:v>1.8961429999999999</c:v>
                </c:pt>
                <c:pt idx="2">
                  <c:v>1.88795</c:v>
                </c:pt>
                <c:pt idx="3">
                  <c:v>2.0655890000000001</c:v>
                </c:pt>
                <c:pt idx="4">
                  <c:v>1.9507559999999999</c:v>
                </c:pt>
                <c:pt idx="5">
                  <c:v>1.6629210000000001</c:v>
                </c:pt>
                <c:pt idx="6">
                  <c:v>1.4054279999999999</c:v>
                </c:pt>
                <c:pt idx="7">
                  <c:v>1.182852</c:v>
                </c:pt>
                <c:pt idx="8">
                  <c:v>1.061866</c:v>
                </c:pt>
                <c:pt idx="9">
                  <c:v>0.81487600000000004</c:v>
                </c:pt>
                <c:pt idx="10">
                  <c:v>0.68597300000000005</c:v>
                </c:pt>
                <c:pt idx="11">
                  <c:v>0.44842399999999999</c:v>
                </c:pt>
                <c:pt idx="12">
                  <c:v>0.352159</c:v>
                </c:pt>
                <c:pt idx="13">
                  <c:v>0.29236299999999998</c:v>
                </c:pt>
                <c:pt idx="14">
                  <c:v>0.31151899999999999</c:v>
                </c:pt>
                <c:pt idx="15">
                  <c:v>0.42021999999999998</c:v>
                </c:pt>
                <c:pt idx="16">
                  <c:v>0.51666699999999999</c:v>
                </c:pt>
                <c:pt idx="17">
                  <c:v>0.540296</c:v>
                </c:pt>
                <c:pt idx="18">
                  <c:v>0.59471799999999997</c:v>
                </c:pt>
                <c:pt idx="19">
                  <c:v>0.61516400000000004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9699680"/>
        <c:axId val="449700072"/>
      </c:scatterChart>
      <c:valAx>
        <c:axId val="449699680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9700072"/>
        <c:crosses val="autoZero"/>
        <c:crossBetween val="midCat"/>
      </c:valAx>
      <c:valAx>
        <c:axId val="44970007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</a:t>
                </a:r>
                <a:r>
                  <a:rPr lang="en-AU" baseline="0"/>
                  <a:t> (Mpa)</a:t>
                </a:r>
                <a:endParaRPr lang="en-A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96996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Bottom Lateral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MR!$D$68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MR!$D$69:$D$88</c:f>
              <c:numCache>
                <c:formatCode>General</c:formatCode>
                <c:ptCount val="20"/>
                <c:pt idx="0">
                  <c:v>0.23702000000000001</c:v>
                </c:pt>
                <c:pt idx="1">
                  <c:v>0.24645700000000001</c:v>
                </c:pt>
                <c:pt idx="2">
                  <c:v>0.211781</c:v>
                </c:pt>
                <c:pt idx="3">
                  <c:v>0.20672599999999999</c:v>
                </c:pt>
                <c:pt idx="4">
                  <c:v>0.20339199999999999</c:v>
                </c:pt>
                <c:pt idx="5">
                  <c:v>0.16289100000000001</c:v>
                </c:pt>
                <c:pt idx="6">
                  <c:v>0.17588200000000001</c:v>
                </c:pt>
                <c:pt idx="7">
                  <c:v>0.11527800000000001</c:v>
                </c:pt>
                <c:pt idx="8">
                  <c:v>9.8157999999999995E-2</c:v>
                </c:pt>
                <c:pt idx="9">
                  <c:v>7.2430999999999995E-2</c:v>
                </c:pt>
                <c:pt idx="10">
                  <c:v>4.8866E-2</c:v>
                </c:pt>
                <c:pt idx="11">
                  <c:v>2.3885E-2</c:v>
                </c:pt>
                <c:pt idx="12">
                  <c:v>1.9931000000000001E-2</c:v>
                </c:pt>
                <c:pt idx="13">
                  <c:v>5.0164E-2</c:v>
                </c:pt>
                <c:pt idx="14">
                  <c:v>8.1448000000000007E-2</c:v>
                </c:pt>
                <c:pt idx="15">
                  <c:v>0.109779</c:v>
                </c:pt>
                <c:pt idx="16">
                  <c:v>0.14698700000000001</c:v>
                </c:pt>
                <c:pt idx="17">
                  <c:v>0.163579</c:v>
                </c:pt>
                <c:pt idx="18">
                  <c:v>0.13831399999999999</c:v>
                </c:pt>
                <c:pt idx="19">
                  <c:v>0.220938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MR!$E$68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MR!$E$69:$E$88</c:f>
              <c:numCache>
                <c:formatCode>General</c:formatCode>
                <c:ptCount val="20"/>
                <c:pt idx="0">
                  <c:v>0.31984499999999999</c:v>
                </c:pt>
                <c:pt idx="1">
                  <c:v>0.33601799999999998</c:v>
                </c:pt>
                <c:pt idx="2">
                  <c:v>0.29141699999999998</c:v>
                </c:pt>
                <c:pt idx="3">
                  <c:v>0.28634900000000002</c:v>
                </c:pt>
                <c:pt idx="4">
                  <c:v>0.28032899999999999</c:v>
                </c:pt>
                <c:pt idx="5">
                  <c:v>0.228162</c:v>
                </c:pt>
                <c:pt idx="6">
                  <c:v>0.25413599999999997</c:v>
                </c:pt>
                <c:pt idx="7">
                  <c:v>0.16431999999999999</c:v>
                </c:pt>
                <c:pt idx="8">
                  <c:v>0.14983099999999999</c:v>
                </c:pt>
                <c:pt idx="9">
                  <c:v>0.11248900000000001</c:v>
                </c:pt>
                <c:pt idx="10">
                  <c:v>8.1267000000000006E-2</c:v>
                </c:pt>
                <c:pt idx="11">
                  <c:v>4.5330000000000002E-2</c:v>
                </c:pt>
                <c:pt idx="12">
                  <c:v>1.4623000000000001E-2</c:v>
                </c:pt>
                <c:pt idx="13">
                  <c:v>4.8837999999999999E-2</c:v>
                </c:pt>
                <c:pt idx="14">
                  <c:v>9.7559999999999994E-2</c:v>
                </c:pt>
                <c:pt idx="15">
                  <c:v>0.13928499999999999</c:v>
                </c:pt>
                <c:pt idx="16">
                  <c:v>0.19747200000000001</c:v>
                </c:pt>
                <c:pt idx="17">
                  <c:v>0.22670299999999999</c:v>
                </c:pt>
                <c:pt idx="18">
                  <c:v>0.18872800000000001</c:v>
                </c:pt>
                <c:pt idx="19">
                  <c:v>0.30024699999999999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MR!$F$68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MR!$F$69:$F$88</c:f>
              <c:numCache>
                <c:formatCode>General</c:formatCode>
                <c:ptCount val="20"/>
                <c:pt idx="0">
                  <c:v>0.39980599999999999</c:v>
                </c:pt>
                <c:pt idx="1">
                  <c:v>0.42002299999999998</c:v>
                </c:pt>
                <c:pt idx="2">
                  <c:v>0.36427100000000001</c:v>
                </c:pt>
                <c:pt idx="3">
                  <c:v>0.35793700000000001</c:v>
                </c:pt>
                <c:pt idx="4">
                  <c:v>0.35041099999999997</c:v>
                </c:pt>
                <c:pt idx="5">
                  <c:v>0.28520200000000001</c:v>
                </c:pt>
                <c:pt idx="6">
                  <c:v>0.31766899999999998</c:v>
                </c:pt>
                <c:pt idx="7">
                  <c:v>0.2054</c:v>
                </c:pt>
                <c:pt idx="8">
                  <c:v>0.18728900000000001</c:v>
                </c:pt>
                <c:pt idx="9">
                  <c:v>0.14061100000000001</c:v>
                </c:pt>
                <c:pt idx="10">
                  <c:v>0.10158399999999999</c:v>
                </c:pt>
                <c:pt idx="11">
                  <c:v>5.6661999999999997E-2</c:v>
                </c:pt>
                <c:pt idx="12">
                  <c:v>1.8279E-2</c:v>
                </c:pt>
                <c:pt idx="13">
                  <c:v>6.1046999999999997E-2</c:v>
                </c:pt>
                <c:pt idx="14">
                  <c:v>0.12195</c:v>
                </c:pt>
                <c:pt idx="15">
                  <c:v>0.17410600000000001</c:v>
                </c:pt>
                <c:pt idx="16">
                  <c:v>0.246839</c:v>
                </c:pt>
                <c:pt idx="17">
                  <c:v>0.28337899999999999</c:v>
                </c:pt>
                <c:pt idx="18">
                  <c:v>0.23590900000000001</c:v>
                </c:pt>
                <c:pt idx="19">
                  <c:v>0.375309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MR!$G$68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MR!$G$69:$G$88</c:f>
              <c:numCache>
                <c:formatCode>General</c:formatCode>
                <c:ptCount val="20"/>
                <c:pt idx="0">
                  <c:v>0.53307499999999997</c:v>
                </c:pt>
                <c:pt idx="1">
                  <c:v>0.56003099999999995</c:v>
                </c:pt>
                <c:pt idx="2">
                  <c:v>0.48569499999999999</c:v>
                </c:pt>
                <c:pt idx="3">
                  <c:v>0.47724899999999998</c:v>
                </c:pt>
                <c:pt idx="4">
                  <c:v>0.46721400000000002</c:v>
                </c:pt>
                <c:pt idx="5">
                  <c:v>0.38027</c:v>
                </c:pt>
                <c:pt idx="6">
                  <c:v>0.42355900000000002</c:v>
                </c:pt>
                <c:pt idx="7">
                  <c:v>0.27386700000000003</c:v>
                </c:pt>
                <c:pt idx="8">
                  <c:v>0.249719</c:v>
                </c:pt>
                <c:pt idx="9">
                  <c:v>0.18748200000000001</c:v>
                </c:pt>
                <c:pt idx="10">
                  <c:v>0.13544500000000001</c:v>
                </c:pt>
                <c:pt idx="11">
                  <c:v>7.5550000000000006E-2</c:v>
                </c:pt>
                <c:pt idx="12">
                  <c:v>2.4372000000000001E-2</c:v>
                </c:pt>
                <c:pt idx="13">
                  <c:v>8.1395999999999996E-2</c:v>
                </c:pt>
                <c:pt idx="14">
                  <c:v>0.162601</c:v>
                </c:pt>
                <c:pt idx="15">
                  <c:v>0.23214199999999999</c:v>
                </c:pt>
                <c:pt idx="16">
                  <c:v>0.32911899999999999</c:v>
                </c:pt>
                <c:pt idx="17">
                  <c:v>0.37783899999999998</c:v>
                </c:pt>
                <c:pt idx="18">
                  <c:v>0.31454599999999999</c:v>
                </c:pt>
                <c:pt idx="19">
                  <c:v>0.50041100000000005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MR!$H$68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MR!$H$69:$H$88</c:f>
              <c:numCache>
                <c:formatCode>General</c:formatCode>
                <c:ptCount val="20"/>
                <c:pt idx="0">
                  <c:v>0.79961199999999999</c:v>
                </c:pt>
                <c:pt idx="1">
                  <c:v>0.84004599999999996</c:v>
                </c:pt>
                <c:pt idx="2">
                  <c:v>0.72854200000000002</c:v>
                </c:pt>
                <c:pt idx="3">
                  <c:v>0.71587299999999998</c:v>
                </c:pt>
                <c:pt idx="4">
                  <c:v>0.70082100000000003</c:v>
                </c:pt>
                <c:pt idx="5">
                  <c:v>0.57040400000000002</c:v>
                </c:pt>
                <c:pt idx="6">
                  <c:v>0.63533899999999999</c:v>
                </c:pt>
                <c:pt idx="7">
                  <c:v>0.4108</c:v>
                </c:pt>
                <c:pt idx="8">
                  <c:v>0.37457800000000002</c:v>
                </c:pt>
                <c:pt idx="9">
                  <c:v>0.28122200000000003</c:v>
                </c:pt>
                <c:pt idx="10">
                  <c:v>0.20316699999999999</c:v>
                </c:pt>
                <c:pt idx="11">
                  <c:v>0.113325</c:v>
                </c:pt>
                <c:pt idx="12">
                  <c:v>3.6558E-2</c:v>
                </c:pt>
                <c:pt idx="13">
                  <c:v>0.122095</c:v>
                </c:pt>
                <c:pt idx="14">
                  <c:v>0.24390100000000001</c:v>
                </c:pt>
                <c:pt idx="15">
                  <c:v>0.34821299999999999</c:v>
                </c:pt>
                <c:pt idx="16">
                  <c:v>0.49367899999999998</c:v>
                </c:pt>
                <c:pt idx="17">
                  <c:v>0.56675799999999998</c:v>
                </c:pt>
                <c:pt idx="18">
                  <c:v>0.47181899999999999</c:v>
                </c:pt>
                <c:pt idx="19">
                  <c:v>0.75061699999999998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MR!$I$68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MR!$I$69:$I$88</c:f>
              <c:numCache>
                <c:formatCode>General</c:formatCode>
                <c:ptCount val="20"/>
                <c:pt idx="0">
                  <c:v>1.599224</c:v>
                </c:pt>
                <c:pt idx="1">
                  <c:v>1.6800919999999999</c:v>
                </c:pt>
                <c:pt idx="2">
                  <c:v>1.457084</c:v>
                </c:pt>
                <c:pt idx="3">
                  <c:v>1.431746</c:v>
                </c:pt>
                <c:pt idx="4">
                  <c:v>1.401643</c:v>
                </c:pt>
                <c:pt idx="5">
                  <c:v>1.140809</c:v>
                </c:pt>
                <c:pt idx="6">
                  <c:v>1.270678</c:v>
                </c:pt>
                <c:pt idx="7">
                  <c:v>0.8216</c:v>
                </c:pt>
                <c:pt idx="8">
                  <c:v>0.74915699999999996</c:v>
                </c:pt>
                <c:pt idx="9">
                  <c:v>0.56244499999999997</c:v>
                </c:pt>
                <c:pt idx="10">
                  <c:v>0.406335</c:v>
                </c:pt>
                <c:pt idx="11">
                  <c:v>0.22664899999999999</c:v>
                </c:pt>
                <c:pt idx="12">
                  <c:v>7.3114999999999999E-2</c:v>
                </c:pt>
                <c:pt idx="13">
                  <c:v>0.24418899999999999</c:v>
                </c:pt>
                <c:pt idx="14">
                  <c:v>0.48780200000000001</c:v>
                </c:pt>
                <c:pt idx="15">
                  <c:v>0.69642499999999996</c:v>
                </c:pt>
                <c:pt idx="16">
                  <c:v>0.98735799999999996</c:v>
                </c:pt>
                <c:pt idx="17">
                  <c:v>1.1335170000000001</c:v>
                </c:pt>
                <c:pt idx="18">
                  <c:v>0.94363799999999998</c:v>
                </c:pt>
                <c:pt idx="19">
                  <c:v>1.501234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7985264"/>
        <c:axId val="467985656"/>
      </c:scatterChart>
      <c:valAx>
        <c:axId val="467985264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7985656"/>
        <c:crosses val="autoZero"/>
        <c:crossBetween val="midCat"/>
      </c:valAx>
      <c:valAx>
        <c:axId val="46798565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79852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Bottom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MR!$D$90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MR!$D$91:$D$110</c:f>
              <c:numCache>
                <c:formatCode>General</c:formatCode>
                <c:ptCount val="20"/>
                <c:pt idx="0">
                  <c:v>0.36541400000000002</c:v>
                </c:pt>
                <c:pt idx="1">
                  <c:v>0.39025100000000001</c:v>
                </c:pt>
                <c:pt idx="2">
                  <c:v>0.33706599999999998</c:v>
                </c:pt>
                <c:pt idx="3">
                  <c:v>0.38561600000000001</c:v>
                </c:pt>
                <c:pt idx="4">
                  <c:v>0.25962400000000002</c:v>
                </c:pt>
                <c:pt idx="5">
                  <c:v>0.25267000000000001</c:v>
                </c:pt>
                <c:pt idx="6">
                  <c:v>0.15981500000000001</c:v>
                </c:pt>
                <c:pt idx="7">
                  <c:v>0.145429</c:v>
                </c:pt>
                <c:pt idx="8">
                  <c:v>9.4477000000000005E-2</c:v>
                </c:pt>
                <c:pt idx="9">
                  <c:v>6.9155999999999995E-2</c:v>
                </c:pt>
                <c:pt idx="10">
                  <c:v>6.7608000000000001E-2</c:v>
                </c:pt>
                <c:pt idx="11">
                  <c:v>5.8827999999999998E-2</c:v>
                </c:pt>
                <c:pt idx="12">
                  <c:v>0.13003000000000001</c:v>
                </c:pt>
                <c:pt idx="13">
                  <c:v>0.146616</c:v>
                </c:pt>
                <c:pt idx="14">
                  <c:v>0.18904499999999999</c:v>
                </c:pt>
                <c:pt idx="15">
                  <c:v>0.21654499999999999</c:v>
                </c:pt>
                <c:pt idx="16">
                  <c:v>0.28307300000000002</c:v>
                </c:pt>
                <c:pt idx="17">
                  <c:v>0.250218</c:v>
                </c:pt>
                <c:pt idx="18">
                  <c:v>0.326185</c:v>
                </c:pt>
                <c:pt idx="19">
                  <c:v>0.41842699999999999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MR!$E$90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MR!$E$91:$E$110</c:f>
              <c:numCache>
                <c:formatCode>General</c:formatCode>
                <c:ptCount val="20"/>
                <c:pt idx="0">
                  <c:v>0.58413499999999996</c:v>
                </c:pt>
                <c:pt idx="1">
                  <c:v>0.62029100000000004</c:v>
                </c:pt>
                <c:pt idx="2">
                  <c:v>0.55176499999999995</c:v>
                </c:pt>
                <c:pt idx="3">
                  <c:v>0.62412000000000001</c:v>
                </c:pt>
                <c:pt idx="4">
                  <c:v>0.41750500000000001</c:v>
                </c:pt>
                <c:pt idx="5">
                  <c:v>0.42635099999999998</c:v>
                </c:pt>
                <c:pt idx="6">
                  <c:v>0.29146499999999997</c:v>
                </c:pt>
                <c:pt idx="7">
                  <c:v>0.25572400000000001</c:v>
                </c:pt>
                <c:pt idx="8">
                  <c:v>0.18484600000000001</c:v>
                </c:pt>
                <c:pt idx="9">
                  <c:v>0.152557</c:v>
                </c:pt>
                <c:pt idx="10">
                  <c:v>0.1033</c:v>
                </c:pt>
                <c:pt idx="11">
                  <c:v>7.2224999999999998E-2</c:v>
                </c:pt>
                <c:pt idx="12">
                  <c:v>0.16609399999999999</c:v>
                </c:pt>
                <c:pt idx="13">
                  <c:v>0.184755</c:v>
                </c:pt>
                <c:pt idx="14">
                  <c:v>0.25136999999999998</c:v>
                </c:pt>
                <c:pt idx="15">
                  <c:v>0.28331200000000001</c:v>
                </c:pt>
                <c:pt idx="16">
                  <c:v>0.37878499999999998</c:v>
                </c:pt>
                <c:pt idx="17">
                  <c:v>0.34020099999999998</c:v>
                </c:pt>
                <c:pt idx="18">
                  <c:v>0.44359300000000002</c:v>
                </c:pt>
                <c:pt idx="19">
                  <c:v>0.57686800000000005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MR!$F$90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MR!$F$91:$F$110</c:f>
              <c:numCache>
                <c:formatCode>General</c:formatCode>
                <c:ptCount val="20"/>
                <c:pt idx="0">
                  <c:v>0.73016899999999996</c:v>
                </c:pt>
                <c:pt idx="1">
                  <c:v>0.77536400000000005</c:v>
                </c:pt>
                <c:pt idx="2">
                  <c:v>0.68970600000000004</c:v>
                </c:pt>
                <c:pt idx="3">
                  <c:v>0.78015000000000001</c:v>
                </c:pt>
                <c:pt idx="4">
                  <c:v>0.52188199999999996</c:v>
                </c:pt>
                <c:pt idx="5">
                  <c:v>0.53293800000000002</c:v>
                </c:pt>
                <c:pt idx="6">
                  <c:v>0.36433100000000002</c:v>
                </c:pt>
                <c:pt idx="7">
                  <c:v>0.31965500000000002</c:v>
                </c:pt>
                <c:pt idx="8">
                  <c:v>0.23105800000000001</c:v>
                </c:pt>
                <c:pt idx="9">
                  <c:v>0.19069700000000001</c:v>
                </c:pt>
                <c:pt idx="10">
                  <c:v>0.12912499999999999</c:v>
                </c:pt>
                <c:pt idx="11">
                  <c:v>9.0282000000000001E-2</c:v>
                </c:pt>
                <c:pt idx="12">
                  <c:v>0.207617</c:v>
                </c:pt>
                <c:pt idx="13">
                  <c:v>0.23094300000000001</c:v>
                </c:pt>
                <c:pt idx="14">
                  <c:v>0.31421199999999999</c:v>
                </c:pt>
                <c:pt idx="15">
                  <c:v>0.35414000000000001</c:v>
                </c:pt>
                <c:pt idx="16">
                  <c:v>0.47348099999999999</c:v>
                </c:pt>
                <c:pt idx="17">
                  <c:v>0.42525099999999999</c:v>
                </c:pt>
                <c:pt idx="18">
                  <c:v>0.55449099999999996</c:v>
                </c:pt>
                <c:pt idx="19">
                  <c:v>0.721086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MR!$G$90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MR!$G$91:$G$110</c:f>
              <c:numCache>
                <c:formatCode>General</c:formatCode>
                <c:ptCount val="20"/>
                <c:pt idx="0">
                  <c:v>0.97355899999999995</c:v>
                </c:pt>
                <c:pt idx="1">
                  <c:v>1.033819</c:v>
                </c:pt>
                <c:pt idx="2">
                  <c:v>0.91960799999999998</c:v>
                </c:pt>
                <c:pt idx="3">
                  <c:v>1.0401990000000001</c:v>
                </c:pt>
                <c:pt idx="4">
                  <c:v>0.69584199999999996</c:v>
                </c:pt>
                <c:pt idx="5">
                  <c:v>0.71058500000000002</c:v>
                </c:pt>
                <c:pt idx="6">
                  <c:v>0.48577500000000001</c:v>
                </c:pt>
                <c:pt idx="7">
                  <c:v>0.426207</c:v>
                </c:pt>
                <c:pt idx="8">
                  <c:v>0.30807699999999999</c:v>
                </c:pt>
                <c:pt idx="9">
                  <c:v>0.25426199999999999</c:v>
                </c:pt>
                <c:pt idx="10">
                  <c:v>0.17216699999999999</c:v>
                </c:pt>
                <c:pt idx="11">
                  <c:v>0.120375</c:v>
                </c:pt>
                <c:pt idx="12">
                  <c:v>0.27682299999999999</c:v>
                </c:pt>
                <c:pt idx="13">
                  <c:v>0.307925</c:v>
                </c:pt>
                <c:pt idx="14">
                  <c:v>0.41894999999999999</c:v>
                </c:pt>
                <c:pt idx="15">
                  <c:v>0.47218700000000002</c:v>
                </c:pt>
                <c:pt idx="16">
                  <c:v>0.63130799999999998</c:v>
                </c:pt>
                <c:pt idx="17">
                  <c:v>0.56700099999999998</c:v>
                </c:pt>
                <c:pt idx="18">
                  <c:v>0.73932200000000003</c:v>
                </c:pt>
                <c:pt idx="19">
                  <c:v>0.96144700000000005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MR!$H$90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MR!$H$91:$H$110</c:f>
              <c:numCache>
                <c:formatCode>General</c:formatCode>
                <c:ptCount val="20"/>
                <c:pt idx="0">
                  <c:v>1.4603390000000001</c:v>
                </c:pt>
                <c:pt idx="1">
                  <c:v>1.5507280000000001</c:v>
                </c:pt>
                <c:pt idx="2">
                  <c:v>1.3794109999999999</c:v>
                </c:pt>
                <c:pt idx="3">
                  <c:v>1.5602990000000001</c:v>
                </c:pt>
                <c:pt idx="4">
                  <c:v>1.0437639999999999</c:v>
                </c:pt>
                <c:pt idx="5">
                  <c:v>1.065877</c:v>
                </c:pt>
                <c:pt idx="6">
                  <c:v>0.72866299999999995</c:v>
                </c:pt>
                <c:pt idx="7">
                  <c:v>0.63931000000000004</c:v>
                </c:pt>
                <c:pt idx="8">
                  <c:v>0.462115</c:v>
                </c:pt>
                <c:pt idx="9">
                  <c:v>0.38139400000000001</c:v>
                </c:pt>
                <c:pt idx="10">
                  <c:v>0.25824999999999998</c:v>
                </c:pt>
                <c:pt idx="11">
                  <c:v>0.180563</c:v>
                </c:pt>
                <c:pt idx="12">
                  <c:v>0.41523500000000002</c:v>
                </c:pt>
                <c:pt idx="13">
                  <c:v>0.46188699999999999</c:v>
                </c:pt>
                <c:pt idx="14">
                  <c:v>0.62842399999999998</c:v>
                </c:pt>
                <c:pt idx="15">
                  <c:v>0.70828000000000002</c:v>
                </c:pt>
                <c:pt idx="16">
                  <c:v>0.94696199999999997</c:v>
                </c:pt>
                <c:pt idx="17">
                  <c:v>0.85050199999999998</c:v>
                </c:pt>
                <c:pt idx="18">
                  <c:v>1.1089819999999999</c:v>
                </c:pt>
                <c:pt idx="19">
                  <c:v>1.4421710000000001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MR!$I$90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MR!$I$91:$I$110</c:f>
              <c:numCache>
                <c:formatCode>General</c:formatCode>
                <c:ptCount val="20"/>
                <c:pt idx="0">
                  <c:v>2.920677</c:v>
                </c:pt>
                <c:pt idx="1">
                  <c:v>3.1014569999999999</c:v>
                </c:pt>
                <c:pt idx="2">
                  <c:v>2.758823</c:v>
                </c:pt>
                <c:pt idx="3">
                  <c:v>3.1205980000000002</c:v>
                </c:pt>
                <c:pt idx="4">
                  <c:v>2.0875270000000001</c:v>
                </c:pt>
                <c:pt idx="5">
                  <c:v>2.1317539999999999</c:v>
                </c:pt>
                <c:pt idx="6">
                  <c:v>1.4573259999999999</c:v>
                </c:pt>
                <c:pt idx="7">
                  <c:v>1.278621</c:v>
                </c:pt>
                <c:pt idx="8">
                  <c:v>0.92423100000000002</c:v>
                </c:pt>
                <c:pt idx="9">
                  <c:v>0.76278699999999999</c:v>
                </c:pt>
                <c:pt idx="10">
                  <c:v>0.51649999999999996</c:v>
                </c:pt>
                <c:pt idx="11">
                  <c:v>0.361126</c:v>
                </c:pt>
                <c:pt idx="12">
                  <c:v>0.83047000000000004</c:v>
                </c:pt>
                <c:pt idx="13">
                  <c:v>0.92377399999999998</c:v>
                </c:pt>
                <c:pt idx="14">
                  <c:v>1.2568490000000001</c:v>
                </c:pt>
                <c:pt idx="15">
                  <c:v>1.41656</c:v>
                </c:pt>
                <c:pt idx="16">
                  <c:v>1.8939239999999999</c:v>
                </c:pt>
                <c:pt idx="17">
                  <c:v>1.701003</c:v>
                </c:pt>
                <c:pt idx="18">
                  <c:v>2.217965</c:v>
                </c:pt>
                <c:pt idx="19">
                  <c:v>2.8843420000000002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7986440"/>
        <c:axId val="467986832"/>
      </c:scatterChart>
      <c:valAx>
        <c:axId val="467986440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7986832"/>
        <c:crosses val="autoZero"/>
        <c:crossBetween val="midCat"/>
      </c:valAx>
      <c:valAx>
        <c:axId val="46798683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79864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Bottom Medial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MR!$D$112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MR!$D$113:$D$132</c:f>
              <c:numCache>
                <c:formatCode>General</c:formatCode>
                <c:ptCount val="20"/>
                <c:pt idx="0">
                  <c:v>0.147596</c:v>
                </c:pt>
                <c:pt idx="1">
                  <c:v>0.166127</c:v>
                </c:pt>
                <c:pt idx="2">
                  <c:v>0.14687</c:v>
                </c:pt>
                <c:pt idx="3">
                  <c:v>0.13864799999999999</c:v>
                </c:pt>
                <c:pt idx="4">
                  <c:v>0.18559899999999999</c:v>
                </c:pt>
                <c:pt idx="5">
                  <c:v>0.21121999999999999</c:v>
                </c:pt>
                <c:pt idx="6">
                  <c:v>0.159334</c:v>
                </c:pt>
                <c:pt idx="7">
                  <c:v>0.168152</c:v>
                </c:pt>
                <c:pt idx="8">
                  <c:v>0.16356999999999999</c:v>
                </c:pt>
                <c:pt idx="9">
                  <c:v>0.16255800000000001</c:v>
                </c:pt>
                <c:pt idx="10">
                  <c:v>0.17091500000000001</c:v>
                </c:pt>
                <c:pt idx="11">
                  <c:v>0.17097100000000001</c:v>
                </c:pt>
                <c:pt idx="12">
                  <c:v>0.191076</c:v>
                </c:pt>
                <c:pt idx="13">
                  <c:v>0.19348799999999999</c:v>
                </c:pt>
                <c:pt idx="14">
                  <c:v>0.19187899999999999</c:v>
                </c:pt>
                <c:pt idx="15">
                  <c:v>0.19974</c:v>
                </c:pt>
                <c:pt idx="16">
                  <c:v>0.109746</c:v>
                </c:pt>
                <c:pt idx="17">
                  <c:v>0.20402400000000001</c:v>
                </c:pt>
                <c:pt idx="18">
                  <c:v>0.19270100000000001</c:v>
                </c:pt>
                <c:pt idx="19">
                  <c:v>0.17712800000000001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MR!$E$112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MR!$E$113:$E$132</c:f>
              <c:numCache>
                <c:formatCode>General</c:formatCode>
                <c:ptCount val="20"/>
                <c:pt idx="0">
                  <c:v>0.19483300000000001</c:v>
                </c:pt>
                <c:pt idx="1">
                  <c:v>0.27118599999999998</c:v>
                </c:pt>
                <c:pt idx="2">
                  <c:v>0.23220099999999999</c:v>
                </c:pt>
                <c:pt idx="3">
                  <c:v>0.23136699999999999</c:v>
                </c:pt>
                <c:pt idx="4">
                  <c:v>0.27746199999999999</c:v>
                </c:pt>
                <c:pt idx="5">
                  <c:v>0.30357499999999998</c:v>
                </c:pt>
                <c:pt idx="6">
                  <c:v>0.22989499999999999</c:v>
                </c:pt>
                <c:pt idx="7">
                  <c:v>0.23984800000000001</c:v>
                </c:pt>
                <c:pt idx="8">
                  <c:v>0.232185</c:v>
                </c:pt>
                <c:pt idx="9">
                  <c:v>0.23131699999999999</c:v>
                </c:pt>
                <c:pt idx="10">
                  <c:v>0.24326700000000001</c:v>
                </c:pt>
                <c:pt idx="11">
                  <c:v>0.237341</c:v>
                </c:pt>
                <c:pt idx="12">
                  <c:v>0.27376800000000001</c:v>
                </c:pt>
                <c:pt idx="13">
                  <c:v>0.27227099999999999</c:v>
                </c:pt>
                <c:pt idx="14">
                  <c:v>0.27378799999999998</c:v>
                </c:pt>
                <c:pt idx="15">
                  <c:v>0.28185399999999999</c:v>
                </c:pt>
                <c:pt idx="16">
                  <c:v>0.16739999999999999</c:v>
                </c:pt>
                <c:pt idx="17">
                  <c:v>0.290688</c:v>
                </c:pt>
                <c:pt idx="18">
                  <c:v>0.28215699999999999</c:v>
                </c:pt>
                <c:pt idx="19">
                  <c:v>0.261932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MR!$F$112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MR!$F$113:$F$132</c:f>
              <c:numCache>
                <c:formatCode>General</c:formatCode>
                <c:ptCount val="20"/>
                <c:pt idx="0">
                  <c:v>0.24354200000000001</c:v>
                </c:pt>
                <c:pt idx="1">
                  <c:v>0.33898200000000001</c:v>
                </c:pt>
                <c:pt idx="2">
                  <c:v>0.29025099999999998</c:v>
                </c:pt>
                <c:pt idx="3">
                  <c:v>0.28920899999999999</c:v>
                </c:pt>
                <c:pt idx="4">
                  <c:v>0.34682800000000003</c:v>
                </c:pt>
                <c:pt idx="5">
                  <c:v>0.379469</c:v>
                </c:pt>
                <c:pt idx="6">
                  <c:v>0.28736899999999999</c:v>
                </c:pt>
                <c:pt idx="7">
                  <c:v>0.29981000000000002</c:v>
                </c:pt>
                <c:pt idx="8">
                  <c:v>0.29023100000000002</c:v>
                </c:pt>
                <c:pt idx="9">
                  <c:v>0.28914600000000001</c:v>
                </c:pt>
                <c:pt idx="10">
                  <c:v>0.30408400000000002</c:v>
                </c:pt>
                <c:pt idx="11">
                  <c:v>0.296676</c:v>
                </c:pt>
                <c:pt idx="12">
                  <c:v>0.34221000000000001</c:v>
                </c:pt>
                <c:pt idx="13">
                  <c:v>0.34033799999999997</c:v>
                </c:pt>
                <c:pt idx="14">
                  <c:v>0.34223500000000001</c:v>
                </c:pt>
                <c:pt idx="15">
                  <c:v>0.35231699999999999</c:v>
                </c:pt>
                <c:pt idx="16">
                  <c:v>0.20924999999999999</c:v>
                </c:pt>
                <c:pt idx="17">
                  <c:v>0.36336000000000002</c:v>
                </c:pt>
                <c:pt idx="18">
                  <c:v>0.35269699999999998</c:v>
                </c:pt>
                <c:pt idx="19">
                  <c:v>0.32741500000000001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MR!$G$112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MR!$G$113:$G$132</c:f>
              <c:numCache>
                <c:formatCode>General</c:formatCode>
                <c:ptCount val="20"/>
                <c:pt idx="0">
                  <c:v>0.32472200000000001</c:v>
                </c:pt>
                <c:pt idx="1">
                  <c:v>0.45197599999999999</c:v>
                </c:pt>
                <c:pt idx="2">
                  <c:v>0.38700099999999998</c:v>
                </c:pt>
                <c:pt idx="3">
                  <c:v>0.38561200000000001</c:v>
                </c:pt>
                <c:pt idx="4">
                  <c:v>0.46243699999999999</c:v>
                </c:pt>
                <c:pt idx="5">
                  <c:v>0.50595900000000005</c:v>
                </c:pt>
                <c:pt idx="6">
                  <c:v>0.383158</c:v>
                </c:pt>
                <c:pt idx="7">
                  <c:v>0.39974700000000002</c:v>
                </c:pt>
                <c:pt idx="8">
                  <c:v>0.38697500000000001</c:v>
                </c:pt>
                <c:pt idx="9">
                  <c:v>0.38552799999999998</c:v>
                </c:pt>
                <c:pt idx="10">
                  <c:v>0.405445</c:v>
                </c:pt>
                <c:pt idx="11">
                  <c:v>0.39556799999999998</c:v>
                </c:pt>
                <c:pt idx="12">
                  <c:v>0.45628000000000002</c:v>
                </c:pt>
                <c:pt idx="13">
                  <c:v>0.45378400000000002</c:v>
                </c:pt>
                <c:pt idx="14">
                  <c:v>0.45631300000000002</c:v>
                </c:pt>
                <c:pt idx="15">
                  <c:v>0.46975600000000001</c:v>
                </c:pt>
                <c:pt idx="16">
                  <c:v>0.278999</c:v>
                </c:pt>
                <c:pt idx="17">
                  <c:v>0.48448000000000002</c:v>
                </c:pt>
                <c:pt idx="18">
                  <c:v>0.47026200000000001</c:v>
                </c:pt>
                <c:pt idx="19">
                  <c:v>0.436554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MR!$H$112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MR!$H$113:$H$132</c:f>
              <c:numCache>
                <c:formatCode>General</c:formatCode>
                <c:ptCount val="20"/>
                <c:pt idx="0">
                  <c:v>0.48708400000000002</c:v>
                </c:pt>
                <c:pt idx="1">
                  <c:v>0.67796400000000001</c:v>
                </c:pt>
                <c:pt idx="2">
                  <c:v>0.58050100000000004</c:v>
                </c:pt>
                <c:pt idx="3">
                  <c:v>0.57841900000000002</c:v>
                </c:pt>
                <c:pt idx="4">
                  <c:v>0.69365600000000005</c:v>
                </c:pt>
                <c:pt idx="5">
                  <c:v>0.758938</c:v>
                </c:pt>
                <c:pt idx="6">
                  <c:v>0.57473799999999997</c:v>
                </c:pt>
                <c:pt idx="7">
                  <c:v>0.59962099999999996</c:v>
                </c:pt>
                <c:pt idx="8">
                  <c:v>0.58046299999999995</c:v>
                </c:pt>
                <c:pt idx="9">
                  <c:v>0.57829200000000003</c:v>
                </c:pt>
                <c:pt idx="10">
                  <c:v>0.60816700000000001</c:v>
                </c:pt>
                <c:pt idx="11">
                  <c:v>0.59335199999999999</c:v>
                </c:pt>
                <c:pt idx="12">
                  <c:v>0.68442000000000003</c:v>
                </c:pt>
                <c:pt idx="13">
                  <c:v>0.68067699999999998</c:v>
                </c:pt>
                <c:pt idx="14">
                  <c:v>0.68447000000000002</c:v>
                </c:pt>
                <c:pt idx="15">
                  <c:v>0.70463399999999998</c:v>
                </c:pt>
                <c:pt idx="16">
                  <c:v>0.41849900000000001</c:v>
                </c:pt>
                <c:pt idx="17">
                  <c:v>0.72672099999999995</c:v>
                </c:pt>
                <c:pt idx="18">
                  <c:v>0.70539300000000005</c:v>
                </c:pt>
                <c:pt idx="19">
                  <c:v>0.65483100000000005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MR!$I$112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MR!$I$113:$I$132</c:f>
              <c:numCache>
                <c:formatCode>General</c:formatCode>
                <c:ptCount val="20"/>
                <c:pt idx="0">
                  <c:v>0.97416700000000001</c:v>
                </c:pt>
                <c:pt idx="1">
                  <c:v>1.3559289999999999</c:v>
                </c:pt>
                <c:pt idx="2">
                  <c:v>1.161003</c:v>
                </c:pt>
                <c:pt idx="3">
                  <c:v>1.1568369999999999</c:v>
                </c:pt>
                <c:pt idx="4">
                  <c:v>1.387311</c:v>
                </c:pt>
                <c:pt idx="5">
                  <c:v>1.517876</c:v>
                </c:pt>
                <c:pt idx="6">
                  <c:v>1.149475</c:v>
                </c:pt>
                <c:pt idx="7">
                  <c:v>1.1992419999999999</c:v>
                </c:pt>
                <c:pt idx="8">
                  <c:v>1.160925</c:v>
                </c:pt>
                <c:pt idx="9">
                  <c:v>1.1565840000000001</c:v>
                </c:pt>
                <c:pt idx="10">
                  <c:v>1.216334</c:v>
                </c:pt>
                <c:pt idx="11">
                  <c:v>1.186704</c:v>
                </c:pt>
                <c:pt idx="12">
                  <c:v>1.3688389999999999</c:v>
                </c:pt>
                <c:pt idx="13">
                  <c:v>1.361353</c:v>
                </c:pt>
                <c:pt idx="14">
                  <c:v>1.36894</c:v>
                </c:pt>
                <c:pt idx="15">
                  <c:v>1.409268</c:v>
                </c:pt>
                <c:pt idx="16">
                  <c:v>0.83699800000000002</c:v>
                </c:pt>
                <c:pt idx="17">
                  <c:v>1.453441</c:v>
                </c:pt>
                <c:pt idx="18">
                  <c:v>1.4107860000000001</c:v>
                </c:pt>
                <c:pt idx="19">
                  <c:v>1.309661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7987616"/>
        <c:axId val="467988008"/>
      </c:scatterChart>
      <c:valAx>
        <c:axId val="467987616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7988008"/>
        <c:crosses val="autoZero"/>
        <c:crossBetween val="midCat"/>
      </c:valAx>
      <c:valAx>
        <c:axId val="46798800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79876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Medial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MR!$D$134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MR!$D$135:$D$154</c:f>
              <c:numCache>
                <c:formatCode>General</c:formatCode>
                <c:ptCount val="20"/>
                <c:pt idx="0">
                  <c:v>0.50584899999999999</c:v>
                </c:pt>
                <c:pt idx="1">
                  <c:v>0.52054100000000003</c:v>
                </c:pt>
                <c:pt idx="2">
                  <c:v>0.498529</c:v>
                </c:pt>
                <c:pt idx="3">
                  <c:v>0.46316499999999999</c:v>
                </c:pt>
                <c:pt idx="4">
                  <c:v>0.44502900000000001</c:v>
                </c:pt>
                <c:pt idx="5">
                  <c:v>0.38636300000000001</c:v>
                </c:pt>
                <c:pt idx="6">
                  <c:v>0.33109899999999998</c:v>
                </c:pt>
                <c:pt idx="7">
                  <c:v>0.32745800000000003</c:v>
                </c:pt>
                <c:pt idx="8">
                  <c:v>0.31226799999999999</c:v>
                </c:pt>
                <c:pt idx="9">
                  <c:v>0.24460200000000001</c:v>
                </c:pt>
                <c:pt idx="10">
                  <c:v>0.213425</c:v>
                </c:pt>
                <c:pt idx="11">
                  <c:v>0.19667499999999999</c:v>
                </c:pt>
                <c:pt idx="12">
                  <c:v>0.15604799999999999</c:v>
                </c:pt>
                <c:pt idx="13">
                  <c:v>0.132824</c:v>
                </c:pt>
                <c:pt idx="14">
                  <c:v>8.1673999999999997E-2</c:v>
                </c:pt>
                <c:pt idx="15">
                  <c:v>5.7373E-2</c:v>
                </c:pt>
                <c:pt idx="16">
                  <c:v>6.9852999999999998E-2</c:v>
                </c:pt>
                <c:pt idx="17">
                  <c:v>0.10879900000000001</c:v>
                </c:pt>
                <c:pt idx="18">
                  <c:v>0.16090199999999999</c:v>
                </c:pt>
                <c:pt idx="19">
                  <c:v>0.17596999999999999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MR!$E$134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MR!$E$135:$E$154</c:f>
              <c:numCache>
                <c:formatCode>General</c:formatCode>
                <c:ptCount val="20"/>
                <c:pt idx="0">
                  <c:v>0.72113300000000002</c:v>
                </c:pt>
                <c:pt idx="1">
                  <c:v>0.74995900000000004</c:v>
                </c:pt>
                <c:pt idx="2">
                  <c:v>0.72983900000000002</c:v>
                </c:pt>
                <c:pt idx="3">
                  <c:v>0.67879</c:v>
                </c:pt>
                <c:pt idx="4">
                  <c:v>0.65435299999999996</c:v>
                </c:pt>
                <c:pt idx="5">
                  <c:v>0.57314200000000004</c:v>
                </c:pt>
                <c:pt idx="6">
                  <c:v>0.488232</c:v>
                </c:pt>
                <c:pt idx="7">
                  <c:v>0.49360300000000001</c:v>
                </c:pt>
                <c:pt idx="8">
                  <c:v>0.47654600000000003</c:v>
                </c:pt>
                <c:pt idx="9">
                  <c:v>0.377774</c:v>
                </c:pt>
                <c:pt idx="10">
                  <c:v>0.33840900000000002</c:v>
                </c:pt>
                <c:pt idx="11">
                  <c:v>0.31137199999999998</c:v>
                </c:pt>
                <c:pt idx="12">
                  <c:v>0.26149800000000001</c:v>
                </c:pt>
                <c:pt idx="13">
                  <c:v>0.226627</c:v>
                </c:pt>
                <c:pt idx="14">
                  <c:v>0.153166</c:v>
                </c:pt>
                <c:pt idx="15">
                  <c:v>0.11305900000000001</c:v>
                </c:pt>
                <c:pt idx="16">
                  <c:v>0.114972</c:v>
                </c:pt>
                <c:pt idx="17">
                  <c:v>0.15271499999999999</c:v>
                </c:pt>
                <c:pt idx="18">
                  <c:v>0.224602</c:v>
                </c:pt>
                <c:pt idx="19">
                  <c:v>0.24825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MR!$F$134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MR!$F$135:$F$154</c:f>
              <c:numCache>
                <c:formatCode>General</c:formatCode>
                <c:ptCount val="20"/>
                <c:pt idx="0">
                  <c:v>0.90141700000000002</c:v>
                </c:pt>
                <c:pt idx="1">
                  <c:v>0.93744899999999998</c:v>
                </c:pt>
                <c:pt idx="2">
                  <c:v>0.91229899999999997</c:v>
                </c:pt>
                <c:pt idx="3">
                  <c:v>0.84848800000000002</c:v>
                </c:pt>
                <c:pt idx="4">
                  <c:v>0.81794100000000003</c:v>
                </c:pt>
                <c:pt idx="5">
                  <c:v>0.71642700000000004</c:v>
                </c:pt>
                <c:pt idx="6">
                  <c:v>0.61029</c:v>
                </c:pt>
                <c:pt idx="7">
                  <c:v>0.617004</c:v>
                </c:pt>
                <c:pt idx="8">
                  <c:v>0.59568200000000004</c:v>
                </c:pt>
                <c:pt idx="9">
                  <c:v>0.47221800000000003</c:v>
                </c:pt>
                <c:pt idx="10">
                  <c:v>0.423012</c:v>
                </c:pt>
                <c:pt idx="11">
                  <c:v>0.38921600000000001</c:v>
                </c:pt>
                <c:pt idx="12">
                  <c:v>0.326872</c:v>
                </c:pt>
                <c:pt idx="13">
                  <c:v>0.28328399999999998</c:v>
                </c:pt>
                <c:pt idx="14">
                  <c:v>0.19145799999999999</c:v>
                </c:pt>
                <c:pt idx="15">
                  <c:v>0.14132400000000001</c:v>
                </c:pt>
                <c:pt idx="16">
                  <c:v>0.14371500000000001</c:v>
                </c:pt>
                <c:pt idx="17">
                  <c:v>0.19089400000000001</c:v>
                </c:pt>
                <c:pt idx="18">
                  <c:v>0.280752</c:v>
                </c:pt>
                <c:pt idx="19">
                  <c:v>0.31031199999999998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MR!$G$134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MR!$G$135:$G$154</c:f>
              <c:numCache>
                <c:formatCode>General</c:formatCode>
                <c:ptCount val="20"/>
                <c:pt idx="0">
                  <c:v>1.201889</c:v>
                </c:pt>
                <c:pt idx="1">
                  <c:v>1.2499309999999999</c:v>
                </c:pt>
                <c:pt idx="2">
                  <c:v>1.216399</c:v>
                </c:pt>
                <c:pt idx="3">
                  <c:v>1.1313169999999999</c:v>
                </c:pt>
                <c:pt idx="4">
                  <c:v>1.0905879999999999</c:v>
                </c:pt>
                <c:pt idx="5">
                  <c:v>0.95523599999999997</c:v>
                </c:pt>
                <c:pt idx="6">
                  <c:v>0.81372</c:v>
                </c:pt>
                <c:pt idx="7">
                  <c:v>0.82267199999999996</c:v>
                </c:pt>
                <c:pt idx="8">
                  <c:v>0.79424300000000003</c:v>
                </c:pt>
                <c:pt idx="9">
                  <c:v>0.62962399999999996</c:v>
                </c:pt>
                <c:pt idx="10">
                  <c:v>0.56401599999999996</c:v>
                </c:pt>
                <c:pt idx="11">
                  <c:v>0.51895400000000003</c:v>
                </c:pt>
                <c:pt idx="12">
                  <c:v>0.43582900000000002</c:v>
                </c:pt>
                <c:pt idx="13">
                  <c:v>0.37771199999999999</c:v>
                </c:pt>
                <c:pt idx="14">
                  <c:v>0.25527699999999998</c:v>
                </c:pt>
                <c:pt idx="15">
                  <c:v>0.18843199999999999</c:v>
                </c:pt>
                <c:pt idx="16">
                  <c:v>0.19162000000000001</c:v>
                </c:pt>
                <c:pt idx="17">
                  <c:v>0.254525</c:v>
                </c:pt>
                <c:pt idx="18">
                  <c:v>0.374336</c:v>
                </c:pt>
                <c:pt idx="19">
                  <c:v>0.41375000000000001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MR!$H$134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MR!$H$135:$H$154</c:f>
              <c:numCache>
                <c:formatCode>General</c:formatCode>
                <c:ptCount val="20"/>
                <c:pt idx="0">
                  <c:v>1.802834</c:v>
                </c:pt>
                <c:pt idx="1">
                  <c:v>1.874897</c:v>
                </c:pt>
                <c:pt idx="2">
                  <c:v>1.8245979999999999</c:v>
                </c:pt>
                <c:pt idx="3">
                  <c:v>1.6969749999999999</c:v>
                </c:pt>
                <c:pt idx="4">
                  <c:v>1.6358820000000001</c:v>
                </c:pt>
                <c:pt idx="5">
                  <c:v>1.4328540000000001</c:v>
                </c:pt>
                <c:pt idx="6">
                  <c:v>1.22058</c:v>
                </c:pt>
                <c:pt idx="7">
                  <c:v>1.234008</c:v>
                </c:pt>
                <c:pt idx="8">
                  <c:v>1.191365</c:v>
                </c:pt>
                <c:pt idx="9">
                  <c:v>0.94443600000000005</c:v>
                </c:pt>
                <c:pt idx="10">
                  <c:v>0.846024</c:v>
                </c:pt>
                <c:pt idx="11">
                  <c:v>0.77843099999999998</c:v>
                </c:pt>
                <c:pt idx="12">
                  <c:v>0.65374399999999999</c:v>
                </c:pt>
                <c:pt idx="13">
                  <c:v>0.56656799999999996</c:v>
                </c:pt>
                <c:pt idx="14">
                  <c:v>0.38291599999999998</c:v>
                </c:pt>
                <c:pt idx="15">
                  <c:v>0.28264800000000001</c:v>
                </c:pt>
                <c:pt idx="16">
                  <c:v>0.28743000000000002</c:v>
                </c:pt>
                <c:pt idx="17">
                  <c:v>0.38178800000000002</c:v>
                </c:pt>
                <c:pt idx="18">
                  <c:v>0.561504</c:v>
                </c:pt>
                <c:pt idx="19">
                  <c:v>0.62062499999999998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MR!$I$134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MR!$I$135:$I$154</c:f>
              <c:numCache>
                <c:formatCode>General</c:formatCode>
                <c:ptCount val="20"/>
                <c:pt idx="0">
                  <c:v>3.605667</c:v>
                </c:pt>
                <c:pt idx="1">
                  <c:v>3.7497940000000001</c:v>
                </c:pt>
                <c:pt idx="2">
                  <c:v>3.6491959999999999</c:v>
                </c:pt>
                <c:pt idx="3">
                  <c:v>3.3939499999999998</c:v>
                </c:pt>
                <c:pt idx="4">
                  <c:v>3.2717640000000001</c:v>
                </c:pt>
                <c:pt idx="5">
                  <c:v>2.8657080000000001</c:v>
                </c:pt>
                <c:pt idx="6">
                  <c:v>2.44116</c:v>
                </c:pt>
                <c:pt idx="7">
                  <c:v>2.4680170000000001</c:v>
                </c:pt>
                <c:pt idx="8">
                  <c:v>2.3827289999999999</c:v>
                </c:pt>
                <c:pt idx="9">
                  <c:v>1.8888720000000001</c:v>
                </c:pt>
                <c:pt idx="10">
                  <c:v>1.6920470000000001</c:v>
                </c:pt>
                <c:pt idx="11">
                  <c:v>1.556862</c:v>
                </c:pt>
                <c:pt idx="12">
                  <c:v>1.307488</c:v>
                </c:pt>
                <c:pt idx="13">
                  <c:v>1.1331359999999999</c:v>
                </c:pt>
                <c:pt idx="14">
                  <c:v>0.76583199999999996</c:v>
                </c:pt>
                <c:pt idx="15">
                  <c:v>0.56529499999999999</c:v>
                </c:pt>
                <c:pt idx="16">
                  <c:v>0.57486099999999996</c:v>
                </c:pt>
                <c:pt idx="17">
                  <c:v>0.76357600000000003</c:v>
                </c:pt>
                <c:pt idx="18">
                  <c:v>1.123008</c:v>
                </c:pt>
                <c:pt idx="19">
                  <c:v>1.241249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5702336"/>
        <c:axId val="465702728"/>
      </c:scatterChart>
      <c:valAx>
        <c:axId val="465702336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5702728"/>
        <c:crosses val="autoZero"/>
        <c:crossBetween val="midCat"/>
      </c:valAx>
      <c:valAx>
        <c:axId val="46570272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5702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Top Medial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MR!$D$156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MR!$D$157:$D$176</c:f>
              <c:numCache>
                <c:formatCode>General</c:formatCode>
                <c:ptCount val="20"/>
                <c:pt idx="0">
                  <c:v>0.55815000000000003</c:v>
                </c:pt>
                <c:pt idx="1">
                  <c:v>0.58735199999999999</c:v>
                </c:pt>
                <c:pt idx="2">
                  <c:v>0.59595100000000001</c:v>
                </c:pt>
                <c:pt idx="3">
                  <c:v>0.55219700000000005</c:v>
                </c:pt>
                <c:pt idx="4">
                  <c:v>0.52806200000000003</c:v>
                </c:pt>
                <c:pt idx="5">
                  <c:v>0.48017199999999999</c:v>
                </c:pt>
                <c:pt idx="6">
                  <c:v>0.455405</c:v>
                </c:pt>
                <c:pt idx="7">
                  <c:v>0.38041700000000001</c:v>
                </c:pt>
                <c:pt idx="8">
                  <c:v>0.32130500000000001</c:v>
                </c:pt>
                <c:pt idx="9">
                  <c:v>0.25195400000000001</c:v>
                </c:pt>
                <c:pt idx="10">
                  <c:v>0.20677799999999999</c:v>
                </c:pt>
                <c:pt idx="11">
                  <c:v>0.143289</c:v>
                </c:pt>
                <c:pt idx="12">
                  <c:v>9.2219999999999996E-2</c:v>
                </c:pt>
                <c:pt idx="13">
                  <c:v>4.9779999999999998E-2</c:v>
                </c:pt>
                <c:pt idx="14">
                  <c:v>4.5394999999999998E-2</c:v>
                </c:pt>
                <c:pt idx="15">
                  <c:v>8.5890999999999995E-2</c:v>
                </c:pt>
                <c:pt idx="16">
                  <c:v>0.13867299999999999</c:v>
                </c:pt>
                <c:pt idx="17">
                  <c:v>0.18018200000000001</c:v>
                </c:pt>
                <c:pt idx="18">
                  <c:v>0.19856099999999999</c:v>
                </c:pt>
                <c:pt idx="19">
                  <c:v>0.19195100000000001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MR!$E$156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MR!$E$157:$E$176</c:f>
              <c:numCache>
                <c:formatCode>General</c:formatCode>
                <c:ptCount val="20"/>
                <c:pt idx="0">
                  <c:v>0.79964000000000002</c:v>
                </c:pt>
                <c:pt idx="1">
                  <c:v>0.87998799999999999</c:v>
                </c:pt>
                <c:pt idx="2">
                  <c:v>0.90839400000000003</c:v>
                </c:pt>
                <c:pt idx="3">
                  <c:v>0.85030499999999998</c:v>
                </c:pt>
                <c:pt idx="4">
                  <c:v>0.82030700000000001</c:v>
                </c:pt>
                <c:pt idx="5">
                  <c:v>0.75141100000000005</c:v>
                </c:pt>
                <c:pt idx="6">
                  <c:v>0.71957199999999999</c:v>
                </c:pt>
                <c:pt idx="7">
                  <c:v>0.60666500000000001</c:v>
                </c:pt>
                <c:pt idx="8">
                  <c:v>0.51934499999999995</c:v>
                </c:pt>
                <c:pt idx="9">
                  <c:v>0.41276000000000002</c:v>
                </c:pt>
                <c:pt idx="10">
                  <c:v>0.35263899999999998</c:v>
                </c:pt>
                <c:pt idx="11">
                  <c:v>0.26231700000000002</c:v>
                </c:pt>
                <c:pt idx="12">
                  <c:v>0.18473000000000001</c:v>
                </c:pt>
                <c:pt idx="13">
                  <c:v>0.117877</c:v>
                </c:pt>
                <c:pt idx="14">
                  <c:v>9.2357999999999996E-2</c:v>
                </c:pt>
                <c:pt idx="15">
                  <c:v>0.121388</c:v>
                </c:pt>
                <c:pt idx="16">
                  <c:v>0.19089200000000001</c:v>
                </c:pt>
                <c:pt idx="17">
                  <c:v>0.247029</c:v>
                </c:pt>
                <c:pt idx="18">
                  <c:v>0.276084</c:v>
                </c:pt>
                <c:pt idx="19">
                  <c:v>0.27171000000000001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MR!$F$156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MR!$F$157:$F$176</c:f>
              <c:numCache>
                <c:formatCode>General</c:formatCode>
                <c:ptCount val="20"/>
                <c:pt idx="0">
                  <c:v>0.99955000000000005</c:v>
                </c:pt>
                <c:pt idx="1">
                  <c:v>1.099985</c:v>
                </c:pt>
                <c:pt idx="2">
                  <c:v>1.1354919999999999</c:v>
                </c:pt>
                <c:pt idx="3">
                  <c:v>1.0628820000000001</c:v>
                </c:pt>
                <c:pt idx="4">
                  <c:v>1.0253840000000001</c:v>
                </c:pt>
                <c:pt idx="5">
                  <c:v>0.93926399999999999</c:v>
                </c:pt>
                <c:pt idx="6">
                  <c:v>0.89946400000000004</c:v>
                </c:pt>
                <c:pt idx="7">
                  <c:v>0.75833099999999998</c:v>
                </c:pt>
                <c:pt idx="8">
                  <c:v>0.64918100000000001</c:v>
                </c:pt>
                <c:pt idx="9">
                  <c:v>0.51595100000000005</c:v>
                </c:pt>
                <c:pt idx="10">
                  <c:v>0.440799</c:v>
                </c:pt>
                <c:pt idx="11">
                  <c:v>0.32789600000000002</c:v>
                </c:pt>
                <c:pt idx="12">
                  <c:v>0.23091300000000001</c:v>
                </c:pt>
                <c:pt idx="13">
                  <c:v>0.147346</c:v>
                </c:pt>
                <c:pt idx="14">
                  <c:v>0.115448</c:v>
                </c:pt>
                <c:pt idx="15">
                  <c:v>0.15173500000000001</c:v>
                </c:pt>
                <c:pt idx="16">
                  <c:v>0.23861499999999999</c:v>
                </c:pt>
                <c:pt idx="17">
                  <c:v>0.30878699999999998</c:v>
                </c:pt>
                <c:pt idx="18">
                  <c:v>0.345105</c:v>
                </c:pt>
                <c:pt idx="19">
                  <c:v>0.33963700000000002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MR!$G$156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MR!$G$157:$G$176</c:f>
              <c:numCache>
                <c:formatCode>General</c:formatCode>
                <c:ptCount val="20"/>
                <c:pt idx="0">
                  <c:v>1.3327340000000001</c:v>
                </c:pt>
                <c:pt idx="1">
                  <c:v>1.466647</c:v>
                </c:pt>
                <c:pt idx="2">
                  <c:v>1.5139899999999999</c:v>
                </c:pt>
                <c:pt idx="3">
                  <c:v>1.417176</c:v>
                </c:pt>
                <c:pt idx="4">
                  <c:v>1.3671789999999999</c:v>
                </c:pt>
                <c:pt idx="5">
                  <c:v>1.2523519999999999</c:v>
                </c:pt>
                <c:pt idx="6">
                  <c:v>1.1992860000000001</c:v>
                </c:pt>
                <c:pt idx="7">
                  <c:v>1.0111079999999999</c:v>
                </c:pt>
                <c:pt idx="8">
                  <c:v>0.86557499999999998</c:v>
                </c:pt>
                <c:pt idx="9">
                  <c:v>0.68793400000000005</c:v>
                </c:pt>
                <c:pt idx="10">
                  <c:v>0.58773200000000003</c:v>
                </c:pt>
                <c:pt idx="11">
                  <c:v>0.437195</c:v>
                </c:pt>
                <c:pt idx="12">
                  <c:v>0.30788399999999999</c:v>
                </c:pt>
                <c:pt idx="13">
                  <c:v>0.196462</c:v>
                </c:pt>
                <c:pt idx="14">
                  <c:v>0.15393000000000001</c:v>
                </c:pt>
                <c:pt idx="15">
                  <c:v>0.20231399999999999</c:v>
                </c:pt>
                <c:pt idx="16">
                  <c:v>0.31815300000000002</c:v>
                </c:pt>
                <c:pt idx="17">
                  <c:v>0.411715</c:v>
                </c:pt>
                <c:pt idx="18">
                  <c:v>0.46013999999999999</c:v>
                </c:pt>
                <c:pt idx="19">
                  <c:v>0.452849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MR!$H$156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MR!$H$157:$H$176</c:f>
              <c:numCache>
                <c:formatCode>General</c:formatCode>
                <c:ptCount val="20"/>
                <c:pt idx="0">
                  <c:v>1.999101</c:v>
                </c:pt>
                <c:pt idx="1">
                  <c:v>2.19997</c:v>
                </c:pt>
                <c:pt idx="2">
                  <c:v>2.2709839999999999</c:v>
                </c:pt>
                <c:pt idx="3">
                  <c:v>2.1257640000000002</c:v>
                </c:pt>
                <c:pt idx="4">
                  <c:v>2.0507680000000001</c:v>
                </c:pt>
                <c:pt idx="5">
                  <c:v>1.878528</c:v>
                </c:pt>
                <c:pt idx="6">
                  <c:v>1.798929</c:v>
                </c:pt>
                <c:pt idx="7">
                  <c:v>1.516662</c:v>
                </c:pt>
                <c:pt idx="8">
                  <c:v>1.298362</c:v>
                </c:pt>
                <c:pt idx="9">
                  <c:v>1.031901</c:v>
                </c:pt>
                <c:pt idx="10">
                  <c:v>0.88159799999999999</c:v>
                </c:pt>
                <c:pt idx="11">
                  <c:v>0.65579299999999996</c:v>
                </c:pt>
                <c:pt idx="12">
                  <c:v>0.46182600000000001</c:v>
                </c:pt>
                <c:pt idx="13">
                  <c:v>0.29469299999999998</c:v>
                </c:pt>
                <c:pt idx="14">
                  <c:v>0.23089499999999999</c:v>
                </c:pt>
                <c:pt idx="15">
                  <c:v>0.30347099999999999</c:v>
                </c:pt>
                <c:pt idx="16">
                  <c:v>0.47722900000000001</c:v>
                </c:pt>
                <c:pt idx="17">
                  <c:v>0.61757300000000004</c:v>
                </c:pt>
                <c:pt idx="18">
                  <c:v>0.69020899999999996</c:v>
                </c:pt>
                <c:pt idx="19">
                  <c:v>0.67927400000000004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MR!$I$156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MR!$I$157:$I$176</c:f>
              <c:numCache>
                <c:formatCode>General</c:formatCode>
                <c:ptCount val="20"/>
                <c:pt idx="0">
                  <c:v>3.9982009999999999</c:v>
                </c:pt>
                <c:pt idx="1">
                  <c:v>4.3999410000000001</c:v>
                </c:pt>
                <c:pt idx="2">
                  <c:v>4.5419689999999999</c:v>
                </c:pt>
                <c:pt idx="3">
                  <c:v>4.2515270000000003</c:v>
                </c:pt>
                <c:pt idx="4">
                  <c:v>4.1015360000000003</c:v>
                </c:pt>
                <c:pt idx="5">
                  <c:v>3.757056</c:v>
                </c:pt>
                <c:pt idx="6">
                  <c:v>3.597858</c:v>
                </c:pt>
                <c:pt idx="7">
                  <c:v>3.033325</c:v>
                </c:pt>
                <c:pt idx="8">
                  <c:v>2.596724</c:v>
                </c:pt>
                <c:pt idx="9">
                  <c:v>2.0638019999999999</c:v>
                </c:pt>
                <c:pt idx="10">
                  <c:v>1.7631950000000001</c:v>
                </c:pt>
                <c:pt idx="11">
                  <c:v>1.311585</c:v>
                </c:pt>
                <c:pt idx="12">
                  <c:v>0.92365200000000003</c:v>
                </c:pt>
                <c:pt idx="13">
                  <c:v>0.58938599999999997</c:v>
                </c:pt>
                <c:pt idx="14">
                  <c:v>0.46179100000000001</c:v>
                </c:pt>
                <c:pt idx="15">
                  <c:v>0.60694099999999995</c:v>
                </c:pt>
                <c:pt idx="16">
                  <c:v>0.95445899999999995</c:v>
                </c:pt>
                <c:pt idx="17">
                  <c:v>1.2351460000000001</c:v>
                </c:pt>
                <c:pt idx="18">
                  <c:v>1.3804190000000001</c:v>
                </c:pt>
                <c:pt idx="19">
                  <c:v>1.3585480000000001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5703512"/>
        <c:axId val="465703904"/>
      </c:scatterChart>
      <c:valAx>
        <c:axId val="465703512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5703904"/>
        <c:crosses val="autoZero"/>
        <c:crossBetween val="midCat"/>
      </c:valAx>
      <c:valAx>
        <c:axId val="46570390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57035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Top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SO!$D$2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SO!$D$3:$D$22</c:f>
              <c:numCache>
                <c:formatCode>General</c:formatCode>
                <c:ptCount val="20"/>
                <c:pt idx="0">
                  <c:v>0.12847</c:v>
                </c:pt>
                <c:pt idx="1">
                  <c:v>0.13347600000000001</c:v>
                </c:pt>
                <c:pt idx="2">
                  <c:v>0.117585</c:v>
                </c:pt>
                <c:pt idx="3">
                  <c:v>0.100804</c:v>
                </c:pt>
                <c:pt idx="4">
                  <c:v>8.8842000000000004E-2</c:v>
                </c:pt>
                <c:pt idx="5">
                  <c:v>6.4805000000000001E-2</c:v>
                </c:pt>
                <c:pt idx="6">
                  <c:v>5.1220000000000002E-2</c:v>
                </c:pt>
                <c:pt idx="7">
                  <c:v>2.911E-2</c:v>
                </c:pt>
                <c:pt idx="8">
                  <c:v>2.0514000000000001E-2</c:v>
                </c:pt>
                <c:pt idx="9">
                  <c:v>1.1546000000000001E-2</c:v>
                </c:pt>
                <c:pt idx="10">
                  <c:v>1.285E-2</c:v>
                </c:pt>
                <c:pt idx="11">
                  <c:v>2.6401000000000001E-2</c:v>
                </c:pt>
                <c:pt idx="12">
                  <c:v>3.7777999999999999E-2</c:v>
                </c:pt>
                <c:pt idx="13">
                  <c:v>4.5408999999999998E-2</c:v>
                </c:pt>
                <c:pt idx="14">
                  <c:v>6.9025000000000003E-2</c:v>
                </c:pt>
                <c:pt idx="15">
                  <c:v>8.3513000000000004E-2</c:v>
                </c:pt>
                <c:pt idx="16">
                  <c:v>0.111721</c:v>
                </c:pt>
                <c:pt idx="17">
                  <c:v>0.106961</c:v>
                </c:pt>
                <c:pt idx="18">
                  <c:v>7.8064999999999996E-2</c:v>
                </c:pt>
                <c:pt idx="19">
                  <c:v>0.112543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SO!$E$2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SO!$E$3:$E$22</c:f>
              <c:numCache>
                <c:formatCode>General</c:formatCode>
                <c:ptCount val="20"/>
                <c:pt idx="0">
                  <c:v>0.174564</c:v>
                </c:pt>
                <c:pt idx="1">
                  <c:v>0.180615</c:v>
                </c:pt>
                <c:pt idx="2">
                  <c:v>0.159389</c:v>
                </c:pt>
                <c:pt idx="3">
                  <c:v>0.13649600000000001</c:v>
                </c:pt>
                <c:pt idx="4">
                  <c:v>0.119993</c:v>
                </c:pt>
                <c:pt idx="5">
                  <c:v>8.7045999999999998E-2</c:v>
                </c:pt>
                <c:pt idx="6">
                  <c:v>6.8546999999999997E-2</c:v>
                </c:pt>
                <c:pt idx="7">
                  <c:v>3.8255999999999998E-2</c:v>
                </c:pt>
                <c:pt idx="8">
                  <c:v>2.6415000000000001E-2</c:v>
                </c:pt>
                <c:pt idx="9">
                  <c:v>1.4160000000000001E-2</c:v>
                </c:pt>
                <c:pt idx="10">
                  <c:v>1.7416999999999998E-2</c:v>
                </c:pt>
                <c:pt idx="11">
                  <c:v>3.6519999999999997E-2</c:v>
                </c:pt>
                <c:pt idx="12">
                  <c:v>5.2239000000000001E-2</c:v>
                </c:pt>
                <c:pt idx="13">
                  <c:v>6.2564999999999996E-2</c:v>
                </c:pt>
                <c:pt idx="14">
                  <c:v>9.5117999999999994E-2</c:v>
                </c:pt>
                <c:pt idx="15">
                  <c:v>0.114814</c:v>
                </c:pt>
                <c:pt idx="16">
                  <c:v>0.15349099999999999</c:v>
                </c:pt>
                <c:pt idx="17">
                  <c:v>0.147065</c:v>
                </c:pt>
                <c:pt idx="18">
                  <c:v>0.107281</c:v>
                </c:pt>
                <c:pt idx="19">
                  <c:v>0.15488299999999999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SO!$F$2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SO!$F$3:$F$22</c:f>
              <c:numCache>
                <c:formatCode>General</c:formatCode>
                <c:ptCount val="20"/>
                <c:pt idx="0">
                  <c:v>0.174564</c:v>
                </c:pt>
                <c:pt idx="1">
                  <c:v>0.180615</c:v>
                </c:pt>
                <c:pt idx="2">
                  <c:v>0.159389</c:v>
                </c:pt>
                <c:pt idx="3">
                  <c:v>0.13649600000000001</c:v>
                </c:pt>
                <c:pt idx="4">
                  <c:v>0.119993</c:v>
                </c:pt>
                <c:pt idx="5">
                  <c:v>8.7045999999999998E-2</c:v>
                </c:pt>
                <c:pt idx="6">
                  <c:v>6.8546999999999997E-2</c:v>
                </c:pt>
                <c:pt idx="7">
                  <c:v>3.8255999999999998E-2</c:v>
                </c:pt>
                <c:pt idx="8">
                  <c:v>2.6415000000000001E-2</c:v>
                </c:pt>
                <c:pt idx="9">
                  <c:v>1.4160000000000001E-2</c:v>
                </c:pt>
                <c:pt idx="10">
                  <c:v>1.7416999999999998E-2</c:v>
                </c:pt>
                <c:pt idx="11">
                  <c:v>3.6519999999999997E-2</c:v>
                </c:pt>
                <c:pt idx="12">
                  <c:v>5.2239000000000001E-2</c:v>
                </c:pt>
                <c:pt idx="13">
                  <c:v>6.2564999999999996E-2</c:v>
                </c:pt>
                <c:pt idx="14">
                  <c:v>9.5117999999999994E-2</c:v>
                </c:pt>
                <c:pt idx="15">
                  <c:v>0.114814</c:v>
                </c:pt>
                <c:pt idx="16">
                  <c:v>0.15349099999999999</c:v>
                </c:pt>
                <c:pt idx="17">
                  <c:v>0.147065</c:v>
                </c:pt>
                <c:pt idx="18">
                  <c:v>0.107281</c:v>
                </c:pt>
                <c:pt idx="19">
                  <c:v>0.15488299999999999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SO!$G$2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SO!$G$3:$G$22</c:f>
              <c:numCache>
                <c:formatCode>General</c:formatCode>
                <c:ptCount val="20"/>
                <c:pt idx="0">
                  <c:v>0.23275199999999999</c:v>
                </c:pt>
                <c:pt idx="1">
                  <c:v>0.24082000000000001</c:v>
                </c:pt>
                <c:pt idx="2">
                  <c:v>0.21251900000000001</c:v>
                </c:pt>
                <c:pt idx="3">
                  <c:v>0.18199399999999999</c:v>
                </c:pt>
                <c:pt idx="4">
                  <c:v>0.15999099999999999</c:v>
                </c:pt>
                <c:pt idx="5">
                  <c:v>0.116061</c:v>
                </c:pt>
                <c:pt idx="6">
                  <c:v>9.1396000000000005E-2</c:v>
                </c:pt>
                <c:pt idx="7">
                  <c:v>5.1008999999999999E-2</c:v>
                </c:pt>
                <c:pt idx="8">
                  <c:v>3.5220000000000001E-2</c:v>
                </c:pt>
                <c:pt idx="9">
                  <c:v>1.8880000000000001E-2</c:v>
                </c:pt>
                <c:pt idx="10">
                  <c:v>2.3223000000000001E-2</c:v>
                </c:pt>
                <c:pt idx="11">
                  <c:v>4.8693E-2</c:v>
                </c:pt>
                <c:pt idx="12">
                  <c:v>6.9651000000000005E-2</c:v>
                </c:pt>
                <c:pt idx="13">
                  <c:v>8.3419999999999994E-2</c:v>
                </c:pt>
                <c:pt idx="14">
                  <c:v>0.12682499999999999</c:v>
                </c:pt>
                <c:pt idx="15">
                  <c:v>0.153085</c:v>
                </c:pt>
                <c:pt idx="16">
                  <c:v>0.204655</c:v>
                </c:pt>
                <c:pt idx="17">
                  <c:v>0.19608600000000001</c:v>
                </c:pt>
                <c:pt idx="18">
                  <c:v>0.143041</c:v>
                </c:pt>
                <c:pt idx="19">
                  <c:v>0.206511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SO!$H$2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SO!$H$3:$H$22</c:f>
              <c:numCache>
                <c:formatCode>General</c:formatCode>
                <c:ptCount val="20"/>
                <c:pt idx="0">
                  <c:v>0.34912700000000002</c:v>
                </c:pt>
                <c:pt idx="1">
                  <c:v>0.36122900000000002</c:v>
                </c:pt>
                <c:pt idx="2">
                  <c:v>0.31877899999999998</c:v>
                </c:pt>
                <c:pt idx="3">
                  <c:v>0.27299099999999998</c:v>
                </c:pt>
                <c:pt idx="4">
                  <c:v>0.239986</c:v>
                </c:pt>
                <c:pt idx="5">
                  <c:v>0.174091</c:v>
                </c:pt>
                <c:pt idx="6">
                  <c:v>0.13709299999999999</c:v>
                </c:pt>
                <c:pt idx="7">
                  <c:v>7.6512999999999998E-2</c:v>
                </c:pt>
                <c:pt idx="8">
                  <c:v>5.2830000000000002E-2</c:v>
                </c:pt>
                <c:pt idx="9">
                  <c:v>2.8319E-2</c:v>
                </c:pt>
                <c:pt idx="10">
                  <c:v>3.4833999999999997E-2</c:v>
                </c:pt>
                <c:pt idx="11">
                  <c:v>7.3039999999999994E-2</c:v>
                </c:pt>
                <c:pt idx="12">
                  <c:v>0.104477</c:v>
                </c:pt>
                <c:pt idx="13">
                  <c:v>0.12512999999999999</c:v>
                </c:pt>
                <c:pt idx="14">
                  <c:v>0.19023699999999999</c:v>
                </c:pt>
                <c:pt idx="15">
                  <c:v>0.229627</c:v>
                </c:pt>
                <c:pt idx="16">
                  <c:v>0.30698199999999998</c:v>
                </c:pt>
                <c:pt idx="17">
                  <c:v>0.29412899999999997</c:v>
                </c:pt>
                <c:pt idx="18">
                  <c:v>0.214562</c:v>
                </c:pt>
                <c:pt idx="19">
                  <c:v>0.30976700000000001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SO!$I$2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SO!$I$3:$I$22</c:f>
              <c:numCache>
                <c:formatCode>General</c:formatCode>
                <c:ptCount val="20"/>
                <c:pt idx="0">
                  <c:v>0.69825499999999996</c:v>
                </c:pt>
                <c:pt idx="1">
                  <c:v>0.72245899999999996</c:v>
                </c:pt>
                <c:pt idx="2">
                  <c:v>0.63755700000000004</c:v>
                </c:pt>
                <c:pt idx="3">
                  <c:v>0.545983</c:v>
                </c:pt>
                <c:pt idx="4">
                  <c:v>0.47997200000000001</c:v>
                </c:pt>
                <c:pt idx="5">
                  <c:v>0.34818300000000002</c:v>
                </c:pt>
                <c:pt idx="6">
                  <c:v>0.27418700000000001</c:v>
                </c:pt>
                <c:pt idx="7">
                  <c:v>0.153026</c:v>
                </c:pt>
                <c:pt idx="8">
                  <c:v>0.105661</c:v>
                </c:pt>
                <c:pt idx="9">
                  <c:v>5.6639000000000002E-2</c:v>
                </c:pt>
                <c:pt idx="10">
                  <c:v>6.9667999999999994E-2</c:v>
                </c:pt>
                <c:pt idx="11">
                  <c:v>0.14607999999999999</c:v>
                </c:pt>
                <c:pt idx="12">
                  <c:v>0.208954</c:v>
                </c:pt>
                <c:pt idx="13">
                  <c:v>0.25025999999999998</c:v>
                </c:pt>
                <c:pt idx="14">
                  <c:v>0.38047399999999998</c:v>
                </c:pt>
                <c:pt idx="15">
                  <c:v>0.45925500000000002</c:v>
                </c:pt>
                <c:pt idx="16">
                  <c:v>0.61396499999999998</c:v>
                </c:pt>
                <c:pt idx="17">
                  <c:v>0.58825799999999995</c:v>
                </c:pt>
                <c:pt idx="18">
                  <c:v>0.42912400000000001</c:v>
                </c:pt>
                <c:pt idx="19">
                  <c:v>0.619533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5704688"/>
        <c:axId val="465705080"/>
      </c:scatterChart>
      <c:valAx>
        <c:axId val="465704688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5705080"/>
        <c:crosses val="autoZero"/>
        <c:crossBetween val="midCat"/>
      </c:valAx>
      <c:valAx>
        <c:axId val="46570508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57046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Top</a:t>
            </a:r>
            <a:r>
              <a:rPr lang="en-AU" baseline="0"/>
              <a:t> Lateral</a:t>
            </a:r>
            <a:endParaRPr lang="en-A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SO!$D$24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SO!$D$25:$D$44</c:f>
              <c:numCache>
                <c:formatCode>General</c:formatCode>
                <c:ptCount val="20"/>
                <c:pt idx="0">
                  <c:v>0.103739</c:v>
                </c:pt>
                <c:pt idx="1">
                  <c:v>0.105364</c:v>
                </c:pt>
                <c:pt idx="2">
                  <c:v>0.112659</c:v>
                </c:pt>
                <c:pt idx="3">
                  <c:v>0.108018</c:v>
                </c:pt>
                <c:pt idx="4">
                  <c:v>0.11018699999999999</c:v>
                </c:pt>
                <c:pt idx="5">
                  <c:v>9.9469000000000002E-2</c:v>
                </c:pt>
                <c:pt idx="6">
                  <c:v>9.0482999999999994E-2</c:v>
                </c:pt>
                <c:pt idx="7">
                  <c:v>7.9235E-2</c:v>
                </c:pt>
                <c:pt idx="8">
                  <c:v>6.5637000000000001E-2</c:v>
                </c:pt>
                <c:pt idx="9">
                  <c:v>5.4772000000000001E-2</c:v>
                </c:pt>
                <c:pt idx="10">
                  <c:v>4.1954999999999999E-2</c:v>
                </c:pt>
                <c:pt idx="11">
                  <c:v>3.3779999999999998E-2</c:v>
                </c:pt>
                <c:pt idx="12">
                  <c:v>2.8024E-2</c:v>
                </c:pt>
                <c:pt idx="13">
                  <c:v>3.6795000000000001E-2</c:v>
                </c:pt>
                <c:pt idx="14">
                  <c:v>4.6304999999999999E-2</c:v>
                </c:pt>
                <c:pt idx="15">
                  <c:v>6.1627000000000001E-2</c:v>
                </c:pt>
                <c:pt idx="16">
                  <c:v>6.6603999999999997E-2</c:v>
                </c:pt>
                <c:pt idx="17">
                  <c:v>7.3197999999999999E-2</c:v>
                </c:pt>
                <c:pt idx="18">
                  <c:v>8.0598000000000003E-2</c:v>
                </c:pt>
                <c:pt idx="19">
                  <c:v>4.8527000000000001E-2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SO!$E$24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SO!$E$25:$E$44</c:f>
              <c:numCache>
                <c:formatCode>General</c:formatCode>
                <c:ptCount val="20"/>
                <c:pt idx="0">
                  <c:v>0.145255</c:v>
                </c:pt>
                <c:pt idx="1">
                  <c:v>0.14627399999999999</c:v>
                </c:pt>
                <c:pt idx="2">
                  <c:v>0.155222</c:v>
                </c:pt>
                <c:pt idx="3">
                  <c:v>0.148228</c:v>
                </c:pt>
                <c:pt idx="4">
                  <c:v>0.150918</c:v>
                </c:pt>
                <c:pt idx="5">
                  <c:v>0.136078</c:v>
                </c:pt>
                <c:pt idx="6">
                  <c:v>0.123903</c:v>
                </c:pt>
                <c:pt idx="7">
                  <c:v>0.108367</c:v>
                </c:pt>
                <c:pt idx="8">
                  <c:v>8.9772000000000005E-2</c:v>
                </c:pt>
                <c:pt idx="9">
                  <c:v>7.4859999999999996E-2</c:v>
                </c:pt>
                <c:pt idx="10">
                  <c:v>5.7166000000000002E-2</c:v>
                </c:pt>
                <c:pt idx="11">
                  <c:v>4.5712999999999997E-2</c:v>
                </c:pt>
                <c:pt idx="12">
                  <c:v>3.7663000000000002E-2</c:v>
                </c:pt>
                <c:pt idx="13">
                  <c:v>4.9612000000000003E-2</c:v>
                </c:pt>
                <c:pt idx="14">
                  <c:v>6.2805E-2</c:v>
                </c:pt>
                <c:pt idx="15">
                  <c:v>8.3860000000000004E-2</c:v>
                </c:pt>
                <c:pt idx="16">
                  <c:v>9.0739E-2</c:v>
                </c:pt>
                <c:pt idx="17">
                  <c:v>9.9708000000000005E-2</c:v>
                </c:pt>
                <c:pt idx="18">
                  <c:v>0.109609</c:v>
                </c:pt>
                <c:pt idx="19">
                  <c:v>6.5545000000000006E-2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SO!$F$24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SO!$F$25:$F$44</c:f>
              <c:numCache>
                <c:formatCode>General</c:formatCode>
                <c:ptCount val="20"/>
                <c:pt idx="0">
                  <c:v>0.145255</c:v>
                </c:pt>
                <c:pt idx="1">
                  <c:v>0.14627399999999999</c:v>
                </c:pt>
                <c:pt idx="2">
                  <c:v>0.155222</c:v>
                </c:pt>
                <c:pt idx="3">
                  <c:v>0.148228</c:v>
                </c:pt>
                <c:pt idx="4">
                  <c:v>0.150918</c:v>
                </c:pt>
                <c:pt idx="5">
                  <c:v>0.136078</c:v>
                </c:pt>
                <c:pt idx="6">
                  <c:v>0.123903</c:v>
                </c:pt>
                <c:pt idx="7">
                  <c:v>0.108367</c:v>
                </c:pt>
                <c:pt idx="8">
                  <c:v>8.9772000000000005E-2</c:v>
                </c:pt>
                <c:pt idx="9">
                  <c:v>7.4859999999999996E-2</c:v>
                </c:pt>
                <c:pt idx="10">
                  <c:v>5.7166000000000002E-2</c:v>
                </c:pt>
                <c:pt idx="11">
                  <c:v>4.5712999999999997E-2</c:v>
                </c:pt>
                <c:pt idx="12">
                  <c:v>3.7663000000000002E-2</c:v>
                </c:pt>
                <c:pt idx="13">
                  <c:v>4.9612000000000003E-2</c:v>
                </c:pt>
                <c:pt idx="14">
                  <c:v>6.2805E-2</c:v>
                </c:pt>
                <c:pt idx="15">
                  <c:v>8.3860000000000004E-2</c:v>
                </c:pt>
                <c:pt idx="16">
                  <c:v>9.0739E-2</c:v>
                </c:pt>
                <c:pt idx="17">
                  <c:v>9.9708000000000005E-2</c:v>
                </c:pt>
                <c:pt idx="18">
                  <c:v>0.109609</c:v>
                </c:pt>
                <c:pt idx="19">
                  <c:v>6.5545000000000006E-2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SO!$G$24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SO!$G$25:$G$44</c:f>
              <c:numCache>
                <c:formatCode>General</c:formatCode>
                <c:ptCount val="20"/>
                <c:pt idx="0">
                  <c:v>0.19367300000000001</c:v>
                </c:pt>
                <c:pt idx="1">
                  <c:v>0.19503300000000001</c:v>
                </c:pt>
                <c:pt idx="2">
                  <c:v>0.20696300000000001</c:v>
                </c:pt>
                <c:pt idx="3">
                  <c:v>0.19763800000000001</c:v>
                </c:pt>
                <c:pt idx="4">
                  <c:v>0.20122399999999999</c:v>
                </c:pt>
                <c:pt idx="5">
                  <c:v>0.18143699999999999</c:v>
                </c:pt>
                <c:pt idx="6">
                  <c:v>0.16520399999999999</c:v>
                </c:pt>
                <c:pt idx="7">
                  <c:v>0.14448900000000001</c:v>
                </c:pt>
                <c:pt idx="8">
                  <c:v>0.119695</c:v>
                </c:pt>
                <c:pt idx="9">
                  <c:v>9.9812999999999999E-2</c:v>
                </c:pt>
                <c:pt idx="10">
                  <c:v>7.6220999999999997E-2</c:v>
                </c:pt>
                <c:pt idx="11">
                  <c:v>6.0949999999999997E-2</c:v>
                </c:pt>
                <c:pt idx="12">
                  <c:v>5.0217999999999999E-2</c:v>
                </c:pt>
                <c:pt idx="13">
                  <c:v>6.6148999999999999E-2</c:v>
                </c:pt>
                <c:pt idx="14">
                  <c:v>8.3739999999999995E-2</c:v>
                </c:pt>
                <c:pt idx="15">
                  <c:v>0.111813</c:v>
                </c:pt>
                <c:pt idx="16">
                  <c:v>0.120986</c:v>
                </c:pt>
                <c:pt idx="17">
                  <c:v>0.13294400000000001</c:v>
                </c:pt>
                <c:pt idx="18">
                  <c:v>0.146145</c:v>
                </c:pt>
                <c:pt idx="19">
                  <c:v>8.7392999999999998E-2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SO!$H$24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SO!$H$25:$H$44</c:f>
              <c:numCache>
                <c:formatCode>General</c:formatCode>
                <c:ptCount val="20"/>
                <c:pt idx="0">
                  <c:v>0.29050900000000002</c:v>
                </c:pt>
                <c:pt idx="1">
                  <c:v>0.292549</c:v>
                </c:pt>
                <c:pt idx="2">
                  <c:v>0.31044500000000003</c:v>
                </c:pt>
                <c:pt idx="3">
                  <c:v>0.296456</c:v>
                </c:pt>
                <c:pt idx="4">
                  <c:v>0.30183599999999999</c:v>
                </c:pt>
                <c:pt idx="5">
                  <c:v>0.27215600000000001</c:v>
                </c:pt>
                <c:pt idx="6">
                  <c:v>0.247806</c:v>
                </c:pt>
                <c:pt idx="7">
                  <c:v>0.21673400000000001</c:v>
                </c:pt>
                <c:pt idx="8">
                  <c:v>0.17954300000000001</c:v>
                </c:pt>
                <c:pt idx="9">
                  <c:v>0.14971899999999999</c:v>
                </c:pt>
                <c:pt idx="10">
                  <c:v>0.114331</c:v>
                </c:pt>
                <c:pt idx="11">
                  <c:v>9.1425000000000006E-2</c:v>
                </c:pt>
                <c:pt idx="12">
                  <c:v>7.5327000000000005E-2</c:v>
                </c:pt>
                <c:pt idx="13">
                  <c:v>9.9224000000000007E-2</c:v>
                </c:pt>
                <c:pt idx="14">
                  <c:v>0.12561</c:v>
                </c:pt>
                <c:pt idx="15">
                  <c:v>0.16772000000000001</c:v>
                </c:pt>
                <c:pt idx="16">
                  <c:v>0.181478</c:v>
                </c:pt>
                <c:pt idx="17">
                  <c:v>0.19941500000000001</c:v>
                </c:pt>
                <c:pt idx="18">
                  <c:v>0.219217</c:v>
                </c:pt>
                <c:pt idx="19">
                  <c:v>0.13109000000000001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SO!$I$24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SO!$I$25:$I$44</c:f>
              <c:numCache>
                <c:formatCode>General</c:formatCode>
                <c:ptCount val="20"/>
                <c:pt idx="0">
                  <c:v>0.58101899999999995</c:v>
                </c:pt>
                <c:pt idx="1">
                  <c:v>0.58509800000000001</c:v>
                </c:pt>
                <c:pt idx="2">
                  <c:v>0.62088900000000002</c:v>
                </c:pt>
                <c:pt idx="3">
                  <c:v>0.59291300000000002</c:v>
                </c:pt>
                <c:pt idx="4">
                  <c:v>0.60367300000000002</c:v>
                </c:pt>
                <c:pt idx="5">
                  <c:v>0.54431200000000002</c:v>
                </c:pt>
                <c:pt idx="6">
                  <c:v>0.495612</c:v>
                </c:pt>
                <c:pt idx="7">
                  <c:v>0.43346800000000002</c:v>
                </c:pt>
                <c:pt idx="8">
                  <c:v>0.35908600000000002</c:v>
                </c:pt>
                <c:pt idx="9">
                  <c:v>0.29943799999999998</c:v>
                </c:pt>
                <c:pt idx="10">
                  <c:v>0.228662</c:v>
                </c:pt>
                <c:pt idx="11">
                  <c:v>0.18285100000000001</c:v>
                </c:pt>
                <c:pt idx="12">
                  <c:v>0.15065400000000001</c:v>
                </c:pt>
                <c:pt idx="13">
                  <c:v>0.19844800000000001</c:v>
                </c:pt>
                <c:pt idx="14">
                  <c:v>0.25122</c:v>
                </c:pt>
                <c:pt idx="15">
                  <c:v>0.33544000000000002</c:v>
                </c:pt>
                <c:pt idx="16">
                  <c:v>0.36295699999999997</c:v>
                </c:pt>
                <c:pt idx="17">
                  <c:v>0.39883099999999999</c:v>
                </c:pt>
                <c:pt idx="18">
                  <c:v>0.43843399999999999</c:v>
                </c:pt>
                <c:pt idx="19">
                  <c:v>0.26218000000000002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5705864"/>
        <c:axId val="465706256"/>
      </c:scatterChart>
      <c:valAx>
        <c:axId val="465705864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5706256"/>
        <c:crosses val="autoZero"/>
        <c:crossBetween val="midCat"/>
      </c:valAx>
      <c:valAx>
        <c:axId val="46570625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57058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Lateral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SO!$D$46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SO!$D$47:$D$66</c:f>
              <c:numCache>
                <c:formatCode>General</c:formatCode>
                <c:ptCount val="20"/>
                <c:pt idx="0">
                  <c:v>1.9140000000000001E-2</c:v>
                </c:pt>
                <c:pt idx="1">
                  <c:v>2.2771E-2</c:v>
                </c:pt>
                <c:pt idx="2">
                  <c:v>1.5462E-2</c:v>
                </c:pt>
                <c:pt idx="3">
                  <c:v>1.354E-2</c:v>
                </c:pt>
                <c:pt idx="4">
                  <c:v>7.9419999999999994E-3</c:v>
                </c:pt>
                <c:pt idx="5">
                  <c:v>5.8300000000000001E-3</c:v>
                </c:pt>
                <c:pt idx="6">
                  <c:v>3.503E-3</c:v>
                </c:pt>
                <c:pt idx="7">
                  <c:v>4.3889999999999997E-3</c:v>
                </c:pt>
                <c:pt idx="8">
                  <c:v>8.3370000000000007E-3</c:v>
                </c:pt>
                <c:pt idx="9">
                  <c:v>9.8659999999999998E-3</c:v>
                </c:pt>
                <c:pt idx="10">
                  <c:v>1.4146000000000001E-2</c:v>
                </c:pt>
                <c:pt idx="11">
                  <c:v>1.4956000000000001E-2</c:v>
                </c:pt>
                <c:pt idx="12">
                  <c:v>1.7492000000000001E-2</c:v>
                </c:pt>
                <c:pt idx="13">
                  <c:v>1.8211000000000001E-2</c:v>
                </c:pt>
                <c:pt idx="14">
                  <c:v>2.5387E-2</c:v>
                </c:pt>
                <c:pt idx="15">
                  <c:v>2.7283000000000002E-2</c:v>
                </c:pt>
                <c:pt idx="16">
                  <c:v>2.6686000000000001E-2</c:v>
                </c:pt>
                <c:pt idx="17">
                  <c:v>2.1562999999999999E-2</c:v>
                </c:pt>
                <c:pt idx="18">
                  <c:v>2.2907E-2</c:v>
                </c:pt>
                <c:pt idx="19">
                  <c:v>3.8967000000000002E-2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SO!$E$46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SO!$E$47:$E$66</c:f>
              <c:numCache>
                <c:formatCode>General</c:formatCode>
                <c:ptCount val="20"/>
                <c:pt idx="0">
                  <c:v>2.8986999999999999E-2</c:v>
                </c:pt>
                <c:pt idx="1">
                  <c:v>3.2702000000000002E-2</c:v>
                </c:pt>
                <c:pt idx="2">
                  <c:v>2.1471000000000001E-2</c:v>
                </c:pt>
                <c:pt idx="3">
                  <c:v>1.9106999999999999E-2</c:v>
                </c:pt>
                <c:pt idx="4">
                  <c:v>1.1665999999999999E-2</c:v>
                </c:pt>
                <c:pt idx="5">
                  <c:v>7.1300000000000001E-3</c:v>
                </c:pt>
                <c:pt idx="6">
                  <c:v>4.2900000000000004E-3</c:v>
                </c:pt>
                <c:pt idx="7">
                  <c:v>7.4029999999999999E-3</c:v>
                </c:pt>
                <c:pt idx="8">
                  <c:v>1.3016E-2</c:v>
                </c:pt>
                <c:pt idx="9">
                  <c:v>1.4704999999999999E-2</c:v>
                </c:pt>
                <c:pt idx="10">
                  <c:v>2.0167999999999998E-2</c:v>
                </c:pt>
                <c:pt idx="11">
                  <c:v>2.1222000000000001E-2</c:v>
                </c:pt>
                <c:pt idx="12">
                  <c:v>2.4587000000000001E-2</c:v>
                </c:pt>
                <c:pt idx="13">
                  <c:v>2.5364999999999999E-2</c:v>
                </c:pt>
                <c:pt idx="14">
                  <c:v>3.5006000000000002E-2</c:v>
                </c:pt>
                <c:pt idx="15">
                  <c:v>3.7409999999999999E-2</c:v>
                </c:pt>
                <c:pt idx="16">
                  <c:v>3.6336E-2</c:v>
                </c:pt>
                <c:pt idx="17">
                  <c:v>2.8947000000000001E-2</c:v>
                </c:pt>
                <c:pt idx="18">
                  <c:v>3.0571999999999998E-2</c:v>
                </c:pt>
                <c:pt idx="19">
                  <c:v>5.2220000000000003E-2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SO!$F$46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SO!$F$47:$F$66</c:f>
              <c:numCache>
                <c:formatCode>General</c:formatCode>
                <c:ptCount val="20"/>
                <c:pt idx="0">
                  <c:v>2.8986999999999999E-2</c:v>
                </c:pt>
                <c:pt idx="1">
                  <c:v>3.2702000000000002E-2</c:v>
                </c:pt>
                <c:pt idx="2">
                  <c:v>2.1471000000000001E-2</c:v>
                </c:pt>
                <c:pt idx="3">
                  <c:v>1.9106999999999999E-2</c:v>
                </c:pt>
                <c:pt idx="4">
                  <c:v>1.1665999999999999E-2</c:v>
                </c:pt>
                <c:pt idx="5">
                  <c:v>7.1300000000000001E-3</c:v>
                </c:pt>
                <c:pt idx="6">
                  <c:v>4.2900000000000004E-3</c:v>
                </c:pt>
                <c:pt idx="7">
                  <c:v>7.4029999999999999E-3</c:v>
                </c:pt>
                <c:pt idx="8">
                  <c:v>1.3016E-2</c:v>
                </c:pt>
                <c:pt idx="9">
                  <c:v>1.4704999999999999E-2</c:v>
                </c:pt>
                <c:pt idx="10">
                  <c:v>2.0167999999999998E-2</c:v>
                </c:pt>
                <c:pt idx="11">
                  <c:v>2.1222000000000001E-2</c:v>
                </c:pt>
                <c:pt idx="12">
                  <c:v>2.4587000000000001E-2</c:v>
                </c:pt>
                <c:pt idx="13">
                  <c:v>2.5364999999999999E-2</c:v>
                </c:pt>
                <c:pt idx="14">
                  <c:v>3.5006000000000002E-2</c:v>
                </c:pt>
                <c:pt idx="15">
                  <c:v>3.7409999999999999E-2</c:v>
                </c:pt>
                <c:pt idx="16">
                  <c:v>3.6336E-2</c:v>
                </c:pt>
                <c:pt idx="17">
                  <c:v>2.8947000000000001E-2</c:v>
                </c:pt>
                <c:pt idx="18">
                  <c:v>3.0571999999999998E-2</c:v>
                </c:pt>
                <c:pt idx="19">
                  <c:v>5.2220000000000003E-2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SO!$G$46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SO!$G$47:$G$66</c:f>
              <c:numCache>
                <c:formatCode>General</c:formatCode>
                <c:ptCount val="20"/>
                <c:pt idx="0">
                  <c:v>3.8649999999999997E-2</c:v>
                </c:pt>
                <c:pt idx="1">
                  <c:v>4.3603000000000003E-2</c:v>
                </c:pt>
                <c:pt idx="2">
                  <c:v>2.8628000000000001E-2</c:v>
                </c:pt>
                <c:pt idx="3">
                  <c:v>2.5475000000000001E-2</c:v>
                </c:pt>
                <c:pt idx="4">
                  <c:v>1.5554E-2</c:v>
                </c:pt>
                <c:pt idx="5">
                  <c:v>9.5069999999999998E-3</c:v>
                </c:pt>
                <c:pt idx="6">
                  <c:v>5.7210000000000004E-3</c:v>
                </c:pt>
                <c:pt idx="7">
                  <c:v>9.8709999999999996E-3</c:v>
                </c:pt>
                <c:pt idx="8">
                  <c:v>1.7354000000000001E-2</c:v>
                </c:pt>
                <c:pt idx="9">
                  <c:v>1.9606999999999999E-2</c:v>
                </c:pt>
                <c:pt idx="10">
                  <c:v>2.6890000000000001E-2</c:v>
                </c:pt>
                <c:pt idx="11">
                  <c:v>2.8295000000000001E-2</c:v>
                </c:pt>
                <c:pt idx="12">
                  <c:v>3.2783E-2</c:v>
                </c:pt>
                <c:pt idx="13">
                  <c:v>3.3820999999999997E-2</c:v>
                </c:pt>
                <c:pt idx="14">
                  <c:v>4.6674E-2</c:v>
                </c:pt>
                <c:pt idx="15">
                  <c:v>4.9880000000000001E-2</c:v>
                </c:pt>
                <c:pt idx="16">
                  <c:v>4.8447999999999998E-2</c:v>
                </c:pt>
                <c:pt idx="17">
                  <c:v>3.8595999999999998E-2</c:v>
                </c:pt>
                <c:pt idx="18">
                  <c:v>4.0762E-2</c:v>
                </c:pt>
                <c:pt idx="19">
                  <c:v>6.9626999999999994E-2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SO!$H$46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SO!$H$47:$H$66</c:f>
              <c:numCache>
                <c:formatCode>General</c:formatCode>
                <c:ptCount val="20"/>
                <c:pt idx="0">
                  <c:v>5.7974999999999999E-2</c:v>
                </c:pt>
                <c:pt idx="1">
                  <c:v>6.5404000000000004E-2</c:v>
                </c:pt>
                <c:pt idx="2">
                  <c:v>4.2942000000000001E-2</c:v>
                </c:pt>
                <c:pt idx="3">
                  <c:v>3.8212999999999997E-2</c:v>
                </c:pt>
                <c:pt idx="4">
                  <c:v>2.3331000000000001E-2</c:v>
                </c:pt>
                <c:pt idx="5">
                  <c:v>1.426E-2</c:v>
                </c:pt>
                <c:pt idx="6">
                  <c:v>8.5810000000000001E-3</c:v>
                </c:pt>
                <c:pt idx="7">
                  <c:v>1.4806E-2</c:v>
                </c:pt>
                <c:pt idx="8">
                  <c:v>2.6030999999999999E-2</c:v>
                </c:pt>
                <c:pt idx="9">
                  <c:v>2.9409999999999999E-2</c:v>
                </c:pt>
                <c:pt idx="10">
                  <c:v>4.0335000000000003E-2</c:v>
                </c:pt>
                <c:pt idx="11">
                  <c:v>4.2443000000000002E-2</c:v>
                </c:pt>
                <c:pt idx="12">
                  <c:v>4.9175000000000003E-2</c:v>
                </c:pt>
                <c:pt idx="13">
                  <c:v>5.0730999999999998E-2</c:v>
                </c:pt>
                <c:pt idx="14">
                  <c:v>7.0011000000000004E-2</c:v>
                </c:pt>
                <c:pt idx="15">
                  <c:v>7.4819999999999998E-2</c:v>
                </c:pt>
                <c:pt idx="16">
                  <c:v>7.2672E-2</c:v>
                </c:pt>
                <c:pt idx="17">
                  <c:v>5.7894000000000001E-2</c:v>
                </c:pt>
                <c:pt idx="18">
                  <c:v>6.1143000000000003E-2</c:v>
                </c:pt>
                <c:pt idx="19">
                  <c:v>0.10444000000000001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SO!$I$46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SO!$I$47:$I$66</c:f>
              <c:numCache>
                <c:formatCode>General</c:formatCode>
                <c:ptCount val="20"/>
                <c:pt idx="0">
                  <c:v>0.115949</c:v>
                </c:pt>
                <c:pt idx="1">
                  <c:v>0.13080900000000001</c:v>
                </c:pt>
                <c:pt idx="2">
                  <c:v>8.5884000000000002E-2</c:v>
                </c:pt>
                <c:pt idx="3">
                  <c:v>7.6425999999999994E-2</c:v>
                </c:pt>
                <c:pt idx="4">
                  <c:v>4.6662000000000002E-2</c:v>
                </c:pt>
                <c:pt idx="5">
                  <c:v>2.8521000000000001E-2</c:v>
                </c:pt>
                <c:pt idx="6">
                  <c:v>1.7162E-2</c:v>
                </c:pt>
                <c:pt idx="7">
                  <c:v>2.9613E-2</c:v>
                </c:pt>
                <c:pt idx="8">
                  <c:v>5.2062999999999998E-2</c:v>
                </c:pt>
                <c:pt idx="9">
                  <c:v>5.8820999999999998E-2</c:v>
                </c:pt>
                <c:pt idx="10">
                  <c:v>8.0670000000000006E-2</c:v>
                </c:pt>
                <c:pt idx="11">
                  <c:v>8.4886000000000003E-2</c:v>
                </c:pt>
                <c:pt idx="12">
                  <c:v>9.8350000000000007E-2</c:v>
                </c:pt>
                <c:pt idx="13">
                  <c:v>0.101462</c:v>
                </c:pt>
                <c:pt idx="14">
                  <c:v>0.14002200000000001</c:v>
                </c:pt>
                <c:pt idx="15">
                  <c:v>0.14964</c:v>
                </c:pt>
                <c:pt idx="16">
                  <c:v>0.145344</c:v>
                </c:pt>
                <c:pt idx="17">
                  <c:v>0.115788</c:v>
                </c:pt>
                <c:pt idx="18">
                  <c:v>0.12228600000000001</c:v>
                </c:pt>
                <c:pt idx="19">
                  <c:v>0.20888000000000001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5707040"/>
        <c:axId val="465707432"/>
      </c:scatterChart>
      <c:valAx>
        <c:axId val="465707040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5707432"/>
        <c:crosses val="autoZero"/>
        <c:crossBetween val="midCat"/>
      </c:valAx>
      <c:valAx>
        <c:axId val="46570743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57070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Bottom Lateral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SO!$D$68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SO!$D$69:$D$88</c:f>
              <c:numCache>
                <c:formatCode>General</c:formatCode>
                <c:ptCount val="20"/>
                <c:pt idx="0">
                  <c:v>0.12801599999999999</c:v>
                </c:pt>
                <c:pt idx="1">
                  <c:v>0.12457799999999999</c:v>
                </c:pt>
                <c:pt idx="2">
                  <c:v>0.123753</c:v>
                </c:pt>
                <c:pt idx="3">
                  <c:v>0.118225</c:v>
                </c:pt>
                <c:pt idx="4">
                  <c:v>0.113346</c:v>
                </c:pt>
                <c:pt idx="5">
                  <c:v>9.8726999999999995E-2</c:v>
                </c:pt>
                <c:pt idx="6">
                  <c:v>8.9789999999999995E-2</c:v>
                </c:pt>
                <c:pt idx="7">
                  <c:v>6.8879999999999997E-2</c:v>
                </c:pt>
                <c:pt idx="8">
                  <c:v>5.6818E-2</c:v>
                </c:pt>
                <c:pt idx="9">
                  <c:v>4.3984000000000002E-2</c:v>
                </c:pt>
                <c:pt idx="10">
                  <c:v>2.9364000000000001E-2</c:v>
                </c:pt>
                <c:pt idx="11">
                  <c:v>1.9463999999999999E-2</c:v>
                </c:pt>
                <c:pt idx="12">
                  <c:v>1.7916999999999999E-2</c:v>
                </c:pt>
                <c:pt idx="13">
                  <c:v>2.504E-2</c:v>
                </c:pt>
                <c:pt idx="14">
                  <c:v>3.9210000000000002E-2</c:v>
                </c:pt>
                <c:pt idx="15">
                  <c:v>5.7103000000000001E-2</c:v>
                </c:pt>
                <c:pt idx="16">
                  <c:v>6.1862E-2</c:v>
                </c:pt>
                <c:pt idx="17">
                  <c:v>7.0660000000000001E-2</c:v>
                </c:pt>
                <c:pt idx="18">
                  <c:v>8.1416000000000002E-2</c:v>
                </c:pt>
                <c:pt idx="19">
                  <c:v>6.9446999999999995E-2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SO!$E$68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SO!$E$69:$E$88</c:f>
              <c:numCache>
                <c:formatCode>General</c:formatCode>
                <c:ptCount val="20"/>
                <c:pt idx="0">
                  <c:v>0.176954</c:v>
                </c:pt>
                <c:pt idx="1">
                  <c:v>0.172045</c:v>
                </c:pt>
                <c:pt idx="2">
                  <c:v>0.170824</c:v>
                </c:pt>
                <c:pt idx="3">
                  <c:v>0.16328300000000001</c:v>
                </c:pt>
                <c:pt idx="4">
                  <c:v>0.156579</c:v>
                </c:pt>
                <c:pt idx="5">
                  <c:v>0.13652700000000001</c:v>
                </c:pt>
                <c:pt idx="6">
                  <c:v>0.12414</c:v>
                </c:pt>
                <c:pt idx="7">
                  <c:v>9.5343999999999998E-2</c:v>
                </c:pt>
                <c:pt idx="8">
                  <c:v>7.8545000000000004E-2</c:v>
                </c:pt>
                <c:pt idx="9">
                  <c:v>6.0731E-2</c:v>
                </c:pt>
                <c:pt idx="10">
                  <c:v>4.0218999999999998E-2</c:v>
                </c:pt>
                <c:pt idx="11">
                  <c:v>2.6273999999999999E-2</c:v>
                </c:pt>
                <c:pt idx="12">
                  <c:v>2.3691E-2</c:v>
                </c:pt>
                <c:pt idx="13">
                  <c:v>3.3689999999999998E-2</c:v>
                </c:pt>
                <c:pt idx="14">
                  <c:v>5.3427000000000002E-2</c:v>
                </c:pt>
                <c:pt idx="15">
                  <c:v>7.8064999999999996E-2</c:v>
                </c:pt>
                <c:pt idx="16">
                  <c:v>8.4748000000000004E-2</c:v>
                </c:pt>
                <c:pt idx="17">
                  <c:v>9.6814999999999998E-2</c:v>
                </c:pt>
                <c:pt idx="18">
                  <c:v>0.111577</c:v>
                </c:pt>
                <c:pt idx="19">
                  <c:v>9.4800999999999996E-2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SO!$F$68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SO!$F$69:$F$88</c:f>
              <c:numCache>
                <c:formatCode>General</c:formatCode>
                <c:ptCount val="20"/>
                <c:pt idx="0">
                  <c:v>0.176954</c:v>
                </c:pt>
                <c:pt idx="1">
                  <c:v>0.172045</c:v>
                </c:pt>
                <c:pt idx="2">
                  <c:v>0.170824</c:v>
                </c:pt>
                <c:pt idx="3">
                  <c:v>0.16328300000000001</c:v>
                </c:pt>
                <c:pt idx="4">
                  <c:v>0.156579</c:v>
                </c:pt>
                <c:pt idx="5">
                  <c:v>0.13652700000000001</c:v>
                </c:pt>
                <c:pt idx="6">
                  <c:v>0.12414</c:v>
                </c:pt>
                <c:pt idx="7">
                  <c:v>9.5343999999999998E-2</c:v>
                </c:pt>
                <c:pt idx="8">
                  <c:v>7.8545000000000004E-2</c:v>
                </c:pt>
                <c:pt idx="9">
                  <c:v>6.0731E-2</c:v>
                </c:pt>
                <c:pt idx="10">
                  <c:v>4.0218999999999998E-2</c:v>
                </c:pt>
                <c:pt idx="11">
                  <c:v>2.6273999999999999E-2</c:v>
                </c:pt>
                <c:pt idx="12">
                  <c:v>2.3691E-2</c:v>
                </c:pt>
                <c:pt idx="13">
                  <c:v>3.3689999999999998E-2</c:v>
                </c:pt>
                <c:pt idx="14">
                  <c:v>5.3427000000000002E-2</c:v>
                </c:pt>
                <c:pt idx="15">
                  <c:v>7.8064999999999996E-2</c:v>
                </c:pt>
                <c:pt idx="16">
                  <c:v>8.4748000000000004E-2</c:v>
                </c:pt>
                <c:pt idx="17">
                  <c:v>9.6814999999999998E-2</c:v>
                </c:pt>
                <c:pt idx="18">
                  <c:v>0.111577</c:v>
                </c:pt>
                <c:pt idx="19">
                  <c:v>9.4800999999999996E-2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SO!$G$68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SO!$G$69:$G$88</c:f>
              <c:numCache>
                <c:formatCode>General</c:formatCode>
                <c:ptCount val="20"/>
                <c:pt idx="0">
                  <c:v>0.23593900000000001</c:v>
                </c:pt>
                <c:pt idx="1">
                  <c:v>0.22939300000000001</c:v>
                </c:pt>
                <c:pt idx="2">
                  <c:v>0.227766</c:v>
                </c:pt>
                <c:pt idx="3">
                  <c:v>0.21771099999999999</c:v>
                </c:pt>
                <c:pt idx="4">
                  <c:v>0.20877200000000001</c:v>
                </c:pt>
                <c:pt idx="5">
                  <c:v>0.182036</c:v>
                </c:pt>
                <c:pt idx="6">
                  <c:v>0.16552</c:v>
                </c:pt>
                <c:pt idx="7">
                  <c:v>0.12712599999999999</c:v>
                </c:pt>
                <c:pt idx="8">
                  <c:v>0.104726</c:v>
                </c:pt>
                <c:pt idx="9">
                  <c:v>8.0975000000000005E-2</c:v>
                </c:pt>
                <c:pt idx="10">
                  <c:v>5.3626E-2</c:v>
                </c:pt>
                <c:pt idx="11">
                  <c:v>3.5032000000000001E-2</c:v>
                </c:pt>
                <c:pt idx="12">
                  <c:v>3.1587999999999998E-2</c:v>
                </c:pt>
                <c:pt idx="13">
                  <c:v>4.4920000000000002E-2</c:v>
                </c:pt>
                <c:pt idx="14">
                  <c:v>7.1235999999999994E-2</c:v>
                </c:pt>
                <c:pt idx="15">
                  <c:v>0.104087</c:v>
                </c:pt>
                <c:pt idx="16">
                  <c:v>0.112997</c:v>
                </c:pt>
                <c:pt idx="17">
                  <c:v>0.12908600000000001</c:v>
                </c:pt>
                <c:pt idx="18">
                  <c:v>0.14876900000000001</c:v>
                </c:pt>
                <c:pt idx="19">
                  <c:v>0.12640100000000001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SO!$H$68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SO!$H$69:$H$88</c:f>
              <c:numCache>
                <c:formatCode>General</c:formatCode>
                <c:ptCount val="20"/>
                <c:pt idx="0">
                  <c:v>0.35390899999999997</c:v>
                </c:pt>
                <c:pt idx="1">
                  <c:v>0.34408899999999998</c:v>
                </c:pt>
                <c:pt idx="2">
                  <c:v>0.34164899999999998</c:v>
                </c:pt>
                <c:pt idx="3">
                  <c:v>0.326567</c:v>
                </c:pt>
                <c:pt idx="4">
                  <c:v>0.31315799999999999</c:v>
                </c:pt>
                <c:pt idx="5">
                  <c:v>0.27305299999999999</c:v>
                </c:pt>
                <c:pt idx="6">
                  <c:v>0.248281</c:v>
                </c:pt>
                <c:pt idx="7">
                  <c:v>0.190689</c:v>
                </c:pt>
                <c:pt idx="8">
                  <c:v>0.15708900000000001</c:v>
                </c:pt>
                <c:pt idx="9">
                  <c:v>0.121462</c:v>
                </c:pt>
                <c:pt idx="10">
                  <c:v>8.0438999999999997E-2</c:v>
                </c:pt>
                <c:pt idx="11">
                  <c:v>5.2547000000000003E-2</c:v>
                </c:pt>
                <c:pt idx="12">
                  <c:v>4.7381E-2</c:v>
                </c:pt>
                <c:pt idx="13">
                  <c:v>6.7380999999999996E-2</c:v>
                </c:pt>
                <c:pt idx="14">
                  <c:v>0.106854</c:v>
                </c:pt>
                <c:pt idx="15">
                  <c:v>0.15612999999999999</c:v>
                </c:pt>
                <c:pt idx="16">
                  <c:v>0.16949600000000001</c:v>
                </c:pt>
                <c:pt idx="17">
                  <c:v>0.193629</c:v>
                </c:pt>
                <c:pt idx="18">
                  <c:v>0.22315399999999999</c:v>
                </c:pt>
                <c:pt idx="19">
                  <c:v>0.18960099999999999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SO!$I$68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SO!$I$69:$I$88</c:f>
              <c:numCache>
                <c:formatCode>General</c:formatCode>
                <c:ptCount val="20"/>
                <c:pt idx="0">
                  <c:v>0.70781799999999995</c:v>
                </c:pt>
                <c:pt idx="1">
                  <c:v>0.68817899999999999</c:v>
                </c:pt>
                <c:pt idx="2">
                  <c:v>0.68329799999999996</c:v>
                </c:pt>
                <c:pt idx="3">
                  <c:v>0.65313399999999999</c:v>
                </c:pt>
                <c:pt idx="4">
                  <c:v>0.62631700000000001</c:v>
                </c:pt>
                <c:pt idx="5">
                  <c:v>0.54610700000000001</c:v>
                </c:pt>
                <c:pt idx="6">
                  <c:v>0.49656099999999997</c:v>
                </c:pt>
                <c:pt idx="7">
                  <c:v>0.38137799999999999</c:v>
                </c:pt>
                <c:pt idx="8">
                  <c:v>0.31417899999999999</c:v>
                </c:pt>
                <c:pt idx="9">
                  <c:v>0.242924</c:v>
                </c:pt>
                <c:pt idx="10">
                  <c:v>0.16087799999999999</c:v>
                </c:pt>
                <c:pt idx="11">
                  <c:v>0.10509499999999999</c:v>
                </c:pt>
                <c:pt idx="12">
                  <c:v>9.4763E-2</c:v>
                </c:pt>
                <c:pt idx="13">
                  <c:v>0.13476099999999999</c:v>
                </c:pt>
                <c:pt idx="14">
                  <c:v>0.21370800000000001</c:v>
                </c:pt>
                <c:pt idx="15">
                  <c:v>0.31225999999999998</c:v>
                </c:pt>
                <c:pt idx="16">
                  <c:v>0.33899200000000002</c:v>
                </c:pt>
                <c:pt idx="17">
                  <c:v>0.38725900000000002</c:v>
                </c:pt>
                <c:pt idx="18">
                  <c:v>0.44630700000000001</c:v>
                </c:pt>
                <c:pt idx="19">
                  <c:v>0.37920300000000001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5708216"/>
        <c:axId val="465708608"/>
      </c:scatterChart>
      <c:valAx>
        <c:axId val="465708216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5708608"/>
        <c:crosses val="autoZero"/>
        <c:crossBetween val="midCat"/>
      </c:valAx>
      <c:valAx>
        <c:axId val="46570860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57082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Bottom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SO!$D$90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SO!$D$91:$D$110</c:f>
              <c:numCache>
                <c:formatCode>General</c:formatCode>
                <c:ptCount val="20"/>
                <c:pt idx="0">
                  <c:v>0.13793800000000001</c:v>
                </c:pt>
                <c:pt idx="1">
                  <c:v>0.147233</c:v>
                </c:pt>
                <c:pt idx="2">
                  <c:v>0.14738699999999999</c:v>
                </c:pt>
                <c:pt idx="3">
                  <c:v>0.122142</c:v>
                </c:pt>
                <c:pt idx="4">
                  <c:v>0.12175800000000001</c:v>
                </c:pt>
                <c:pt idx="5">
                  <c:v>9.3803999999999998E-2</c:v>
                </c:pt>
                <c:pt idx="6">
                  <c:v>6.7672999999999997E-2</c:v>
                </c:pt>
                <c:pt idx="7">
                  <c:v>3.9259000000000002E-2</c:v>
                </c:pt>
                <c:pt idx="8">
                  <c:v>3.1447000000000003E-2</c:v>
                </c:pt>
                <c:pt idx="9">
                  <c:v>3.0710000000000001E-2</c:v>
                </c:pt>
                <c:pt idx="10">
                  <c:v>2.7059E-2</c:v>
                </c:pt>
                <c:pt idx="11">
                  <c:v>3.644E-2</c:v>
                </c:pt>
                <c:pt idx="12">
                  <c:v>5.0762000000000002E-2</c:v>
                </c:pt>
                <c:pt idx="13">
                  <c:v>6.5032999999999994E-2</c:v>
                </c:pt>
                <c:pt idx="14">
                  <c:v>8.7363999999999997E-2</c:v>
                </c:pt>
                <c:pt idx="15">
                  <c:v>9.8524E-2</c:v>
                </c:pt>
                <c:pt idx="16">
                  <c:v>0.114966</c:v>
                </c:pt>
                <c:pt idx="17">
                  <c:v>0.126304</c:v>
                </c:pt>
                <c:pt idx="18">
                  <c:v>0.123006</c:v>
                </c:pt>
                <c:pt idx="19">
                  <c:v>0.109377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SO!$E$90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SO!$E$91:$E$110</c:f>
              <c:numCache>
                <c:formatCode>General</c:formatCode>
                <c:ptCount val="20"/>
                <c:pt idx="0">
                  <c:v>0.18933900000000001</c:v>
                </c:pt>
                <c:pt idx="1">
                  <c:v>0.202158</c:v>
                </c:pt>
                <c:pt idx="2">
                  <c:v>0.20236399999999999</c:v>
                </c:pt>
                <c:pt idx="3">
                  <c:v>0.16742199999999999</c:v>
                </c:pt>
                <c:pt idx="4">
                  <c:v>0.166634</c:v>
                </c:pt>
                <c:pt idx="5">
                  <c:v>0.12795799999999999</c:v>
                </c:pt>
                <c:pt idx="6">
                  <c:v>9.1976000000000002E-2</c:v>
                </c:pt>
                <c:pt idx="7">
                  <c:v>5.296E-2</c:v>
                </c:pt>
                <c:pt idx="8">
                  <c:v>4.2012000000000001E-2</c:v>
                </c:pt>
                <c:pt idx="9">
                  <c:v>4.0383000000000002E-2</c:v>
                </c:pt>
                <c:pt idx="10">
                  <c:v>3.5788E-2</c:v>
                </c:pt>
                <c:pt idx="11">
                  <c:v>4.9549999999999997E-2</c:v>
                </c:pt>
                <c:pt idx="12">
                  <c:v>6.9896E-2</c:v>
                </c:pt>
                <c:pt idx="13">
                  <c:v>8.9848999999999998E-2</c:v>
                </c:pt>
                <c:pt idx="14">
                  <c:v>0.120882</c:v>
                </c:pt>
                <c:pt idx="15">
                  <c:v>0.13633500000000001</c:v>
                </c:pt>
                <c:pt idx="16">
                  <c:v>0.158882</c:v>
                </c:pt>
                <c:pt idx="17">
                  <c:v>0.17440600000000001</c:v>
                </c:pt>
                <c:pt idx="18">
                  <c:v>0.16977</c:v>
                </c:pt>
                <c:pt idx="19">
                  <c:v>0.15102299999999999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SO!$F$90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SO!$F$91:$F$110</c:f>
              <c:numCache>
                <c:formatCode>General</c:formatCode>
                <c:ptCount val="20"/>
                <c:pt idx="0">
                  <c:v>0.18933900000000001</c:v>
                </c:pt>
                <c:pt idx="1">
                  <c:v>0.202158</c:v>
                </c:pt>
                <c:pt idx="2">
                  <c:v>0.20236399999999999</c:v>
                </c:pt>
                <c:pt idx="3">
                  <c:v>0.16742199999999999</c:v>
                </c:pt>
                <c:pt idx="4">
                  <c:v>0.166634</c:v>
                </c:pt>
                <c:pt idx="5">
                  <c:v>0.12795799999999999</c:v>
                </c:pt>
                <c:pt idx="6">
                  <c:v>9.1976000000000002E-2</c:v>
                </c:pt>
                <c:pt idx="7">
                  <c:v>5.296E-2</c:v>
                </c:pt>
                <c:pt idx="8">
                  <c:v>4.2012000000000001E-2</c:v>
                </c:pt>
                <c:pt idx="9">
                  <c:v>4.0383000000000002E-2</c:v>
                </c:pt>
                <c:pt idx="10">
                  <c:v>3.5788E-2</c:v>
                </c:pt>
                <c:pt idx="11">
                  <c:v>4.9549999999999997E-2</c:v>
                </c:pt>
                <c:pt idx="12">
                  <c:v>6.9896E-2</c:v>
                </c:pt>
                <c:pt idx="13">
                  <c:v>8.9848999999999998E-2</c:v>
                </c:pt>
                <c:pt idx="14">
                  <c:v>0.120882</c:v>
                </c:pt>
                <c:pt idx="15">
                  <c:v>0.13633500000000001</c:v>
                </c:pt>
                <c:pt idx="16">
                  <c:v>0.158882</c:v>
                </c:pt>
                <c:pt idx="17">
                  <c:v>0.17440600000000001</c:v>
                </c:pt>
                <c:pt idx="18">
                  <c:v>0.16977</c:v>
                </c:pt>
                <c:pt idx="19">
                  <c:v>0.15102299999999999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SO!$G$90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SO!$G$91:$G$110</c:f>
              <c:numCache>
                <c:formatCode>General</c:formatCode>
                <c:ptCount val="20"/>
                <c:pt idx="0">
                  <c:v>0.25245200000000001</c:v>
                </c:pt>
                <c:pt idx="1">
                  <c:v>0.26954400000000001</c:v>
                </c:pt>
                <c:pt idx="2">
                  <c:v>0.26981899999999998</c:v>
                </c:pt>
                <c:pt idx="3">
                  <c:v>0.22323000000000001</c:v>
                </c:pt>
                <c:pt idx="4">
                  <c:v>0.22217899999999999</c:v>
                </c:pt>
                <c:pt idx="5">
                  <c:v>0.17061100000000001</c:v>
                </c:pt>
                <c:pt idx="6">
                  <c:v>0.12263400000000001</c:v>
                </c:pt>
                <c:pt idx="7">
                  <c:v>7.0612999999999995E-2</c:v>
                </c:pt>
                <c:pt idx="8">
                  <c:v>5.6015000000000002E-2</c:v>
                </c:pt>
                <c:pt idx="9">
                  <c:v>5.3844000000000003E-2</c:v>
                </c:pt>
                <c:pt idx="10">
                  <c:v>4.7717000000000002E-2</c:v>
                </c:pt>
                <c:pt idx="11">
                  <c:v>6.6067000000000001E-2</c:v>
                </c:pt>
                <c:pt idx="12">
                  <c:v>9.3195E-2</c:v>
                </c:pt>
                <c:pt idx="13">
                  <c:v>0.119799</c:v>
                </c:pt>
                <c:pt idx="14">
                  <c:v>0.16117600000000001</c:v>
                </c:pt>
                <c:pt idx="15">
                  <c:v>0.18178</c:v>
                </c:pt>
                <c:pt idx="16">
                  <c:v>0.211843</c:v>
                </c:pt>
                <c:pt idx="17">
                  <c:v>0.232542</c:v>
                </c:pt>
                <c:pt idx="18">
                  <c:v>0.22636100000000001</c:v>
                </c:pt>
                <c:pt idx="19">
                  <c:v>0.20136399999999999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SO!$H$90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SO!$H$91:$H$110</c:f>
              <c:numCache>
                <c:formatCode>General</c:formatCode>
                <c:ptCount val="20"/>
                <c:pt idx="0">
                  <c:v>0.37867800000000001</c:v>
                </c:pt>
                <c:pt idx="1">
                  <c:v>0.40431600000000001</c:v>
                </c:pt>
                <c:pt idx="2">
                  <c:v>0.40472900000000001</c:v>
                </c:pt>
                <c:pt idx="3">
                  <c:v>0.334845</c:v>
                </c:pt>
                <c:pt idx="4">
                  <c:v>0.33326899999999998</c:v>
                </c:pt>
                <c:pt idx="5">
                  <c:v>0.25591599999999998</c:v>
                </c:pt>
                <c:pt idx="6">
                  <c:v>0.183951</c:v>
                </c:pt>
                <c:pt idx="7">
                  <c:v>0.10592</c:v>
                </c:pt>
                <c:pt idx="8">
                  <c:v>8.4023E-2</c:v>
                </c:pt>
                <c:pt idx="9">
                  <c:v>8.0767000000000005E-2</c:v>
                </c:pt>
                <c:pt idx="10">
                  <c:v>7.1576000000000001E-2</c:v>
                </c:pt>
                <c:pt idx="11">
                  <c:v>9.9099999999999994E-2</c:v>
                </c:pt>
                <c:pt idx="12">
                  <c:v>0.139793</c:v>
                </c:pt>
                <c:pt idx="13">
                  <c:v>0.179698</c:v>
                </c:pt>
                <c:pt idx="14">
                  <c:v>0.24176300000000001</c:v>
                </c:pt>
                <c:pt idx="15">
                  <c:v>0.272671</c:v>
                </c:pt>
                <c:pt idx="16">
                  <c:v>0.31776399999999999</c:v>
                </c:pt>
                <c:pt idx="17">
                  <c:v>0.34881299999999998</c:v>
                </c:pt>
                <c:pt idx="18">
                  <c:v>0.33954099999999998</c:v>
                </c:pt>
                <c:pt idx="19">
                  <c:v>0.30204599999999998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SO!$I$90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SO!$I$91:$I$110</c:f>
              <c:numCache>
                <c:formatCode>General</c:formatCode>
                <c:ptCount val="20"/>
                <c:pt idx="0">
                  <c:v>0.75735600000000003</c:v>
                </c:pt>
                <c:pt idx="1">
                  <c:v>0.80863099999999999</c:v>
                </c:pt>
                <c:pt idx="2">
                  <c:v>0.80945800000000001</c:v>
                </c:pt>
                <c:pt idx="3">
                  <c:v>0.66969000000000001</c:v>
                </c:pt>
                <c:pt idx="4">
                  <c:v>0.66653799999999996</c:v>
                </c:pt>
                <c:pt idx="5">
                  <c:v>0.51183299999999998</c:v>
                </c:pt>
                <c:pt idx="6">
                  <c:v>0.36790200000000001</c:v>
                </c:pt>
                <c:pt idx="7">
                  <c:v>0.21184</c:v>
                </c:pt>
                <c:pt idx="8">
                  <c:v>0.168046</c:v>
                </c:pt>
                <c:pt idx="9">
                  <c:v>0.16153300000000001</c:v>
                </c:pt>
                <c:pt idx="10">
                  <c:v>0.143152</c:v>
                </c:pt>
                <c:pt idx="11">
                  <c:v>0.19819999999999999</c:v>
                </c:pt>
                <c:pt idx="12">
                  <c:v>0.279586</c:v>
                </c:pt>
                <c:pt idx="13">
                  <c:v>0.35939700000000002</c:v>
                </c:pt>
                <c:pt idx="14">
                  <c:v>0.48352699999999998</c:v>
                </c:pt>
                <c:pt idx="15">
                  <c:v>0.54534099999999996</c:v>
                </c:pt>
                <c:pt idx="16">
                  <c:v>0.63552799999999998</c:v>
                </c:pt>
                <c:pt idx="17">
                  <c:v>0.69762500000000005</c:v>
                </c:pt>
                <c:pt idx="18">
                  <c:v>0.67908199999999996</c:v>
                </c:pt>
                <c:pt idx="19">
                  <c:v>0.60409299999999999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5709392"/>
        <c:axId val="469863616"/>
      </c:scatterChart>
      <c:valAx>
        <c:axId val="465709392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9863616"/>
        <c:crosses val="autoZero"/>
        <c:crossBetween val="midCat"/>
      </c:valAx>
      <c:valAx>
        <c:axId val="4698636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57093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Top Lateral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PT!$C$25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PT!$C$26:$C$45</c:f>
              <c:numCache>
                <c:formatCode>General</c:formatCode>
                <c:ptCount val="20"/>
                <c:pt idx="0">
                  <c:v>0.30022300000000002</c:v>
                </c:pt>
                <c:pt idx="1">
                  <c:v>0.31635000000000002</c:v>
                </c:pt>
                <c:pt idx="2">
                  <c:v>0.36573600000000001</c:v>
                </c:pt>
                <c:pt idx="3">
                  <c:v>0.37640099999999999</c:v>
                </c:pt>
                <c:pt idx="4">
                  <c:v>0.36761199999999999</c:v>
                </c:pt>
                <c:pt idx="5">
                  <c:v>0.32077800000000001</c:v>
                </c:pt>
                <c:pt idx="6">
                  <c:v>0.30606699999999998</c:v>
                </c:pt>
                <c:pt idx="7">
                  <c:v>0.26302599999999998</c:v>
                </c:pt>
                <c:pt idx="8">
                  <c:v>0.23063800000000001</c:v>
                </c:pt>
                <c:pt idx="9">
                  <c:v>0.188447</c:v>
                </c:pt>
                <c:pt idx="10">
                  <c:v>0.157247</c:v>
                </c:pt>
                <c:pt idx="11">
                  <c:v>0.116767</c:v>
                </c:pt>
                <c:pt idx="12">
                  <c:v>7.4321999999999999E-2</c:v>
                </c:pt>
                <c:pt idx="13">
                  <c:v>6.8808999999999995E-2</c:v>
                </c:pt>
                <c:pt idx="14">
                  <c:v>7.5884999999999994E-2</c:v>
                </c:pt>
                <c:pt idx="15">
                  <c:v>9.6586000000000005E-2</c:v>
                </c:pt>
                <c:pt idx="16">
                  <c:v>0.111817</c:v>
                </c:pt>
                <c:pt idx="17">
                  <c:v>0.13161200000000001</c:v>
                </c:pt>
                <c:pt idx="18">
                  <c:v>0.14549400000000001</c:v>
                </c:pt>
                <c:pt idx="19">
                  <c:v>0.14737800000000001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PT!$D$25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PT!$D$26:$D$45</c:f>
              <c:numCache>
                <c:formatCode>General</c:formatCode>
                <c:ptCount val="20"/>
                <c:pt idx="0">
                  <c:v>0.318996</c:v>
                </c:pt>
                <c:pt idx="1">
                  <c:v>0.33622999999999997</c:v>
                </c:pt>
                <c:pt idx="2">
                  <c:v>0.38867099999999999</c:v>
                </c:pt>
                <c:pt idx="3">
                  <c:v>0.400032</c:v>
                </c:pt>
                <c:pt idx="4">
                  <c:v>0.39074799999999998</c:v>
                </c:pt>
                <c:pt idx="5">
                  <c:v>0.34087800000000001</c:v>
                </c:pt>
                <c:pt idx="6">
                  <c:v>0.32538499999999998</c:v>
                </c:pt>
                <c:pt idx="7">
                  <c:v>0.27966999999999997</c:v>
                </c:pt>
                <c:pt idx="8">
                  <c:v>0.245559</c:v>
                </c:pt>
                <c:pt idx="9">
                  <c:v>0.200708</c:v>
                </c:pt>
                <c:pt idx="10">
                  <c:v>0.167882</c:v>
                </c:pt>
                <c:pt idx="11">
                  <c:v>0.12524099999999999</c:v>
                </c:pt>
                <c:pt idx="12">
                  <c:v>8.0440999999999999E-2</c:v>
                </c:pt>
                <c:pt idx="13">
                  <c:v>7.5564999999999993E-2</c:v>
                </c:pt>
                <c:pt idx="14">
                  <c:v>8.3058999999999994E-2</c:v>
                </c:pt>
                <c:pt idx="15">
                  <c:v>0.10491300000000001</c:v>
                </c:pt>
                <c:pt idx="16">
                  <c:v>0.12103</c:v>
                </c:pt>
                <c:pt idx="17">
                  <c:v>0.142126</c:v>
                </c:pt>
                <c:pt idx="18">
                  <c:v>0.15698500000000001</c:v>
                </c:pt>
                <c:pt idx="19">
                  <c:v>0.158941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PT!$E$25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PT!$E$26:$E$45</c:f>
              <c:numCache>
                <c:formatCode>General</c:formatCode>
                <c:ptCount val="20"/>
                <c:pt idx="0">
                  <c:v>0.39874500000000002</c:v>
                </c:pt>
                <c:pt idx="1">
                  <c:v>0.42028799999999999</c:v>
                </c:pt>
                <c:pt idx="2">
                  <c:v>0.48583900000000002</c:v>
                </c:pt>
                <c:pt idx="3">
                  <c:v>0.50004000000000004</c:v>
                </c:pt>
                <c:pt idx="4">
                  <c:v>0.48843500000000001</c:v>
                </c:pt>
                <c:pt idx="5">
                  <c:v>0.426097</c:v>
                </c:pt>
                <c:pt idx="6">
                  <c:v>0.40673100000000001</c:v>
                </c:pt>
                <c:pt idx="7">
                  <c:v>0.34958699999999998</c:v>
                </c:pt>
                <c:pt idx="8">
                  <c:v>0.306948</c:v>
                </c:pt>
                <c:pt idx="9">
                  <c:v>0.250884</c:v>
                </c:pt>
                <c:pt idx="10">
                  <c:v>0.20985300000000001</c:v>
                </c:pt>
                <c:pt idx="11">
                  <c:v>0.156551</c:v>
                </c:pt>
                <c:pt idx="12">
                  <c:v>0.100552</c:v>
                </c:pt>
                <c:pt idx="13">
                  <c:v>9.4455999999999998E-2</c:v>
                </c:pt>
                <c:pt idx="14">
                  <c:v>0.103824</c:v>
                </c:pt>
                <c:pt idx="15">
                  <c:v>0.13114100000000001</c:v>
                </c:pt>
                <c:pt idx="16">
                  <c:v>0.15128800000000001</c:v>
                </c:pt>
                <c:pt idx="17">
                  <c:v>0.17765700000000001</c:v>
                </c:pt>
                <c:pt idx="18">
                  <c:v>0.19623099999999999</c:v>
                </c:pt>
                <c:pt idx="19">
                  <c:v>0.19867599999999999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PT!$F$25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PT!$F$26:$F$45</c:f>
              <c:numCache>
                <c:formatCode>General</c:formatCode>
                <c:ptCount val="20"/>
                <c:pt idx="0">
                  <c:v>0.53166000000000002</c:v>
                </c:pt>
                <c:pt idx="1">
                  <c:v>0.56038299999999996</c:v>
                </c:pt>
                <c:pt idx="2">
                  <c:v>0.64778599999999997</c:v>
                </c:pt>
                <c:pt idx="3">
                  <c:v>0.66671999999999998</c:v>
                </c:pt>
                <c:pt idx="4">
                  <c:v>0.65124700000000002</c:v>
                </c:pt>
                <c:pt idx="5">
                  <c:v>0.56813000000000002</c:v>
                </c:pt>
                <c:pt idx="6">
                  <c:v>0.54230800000000001</c:v>
                </c:pt>
                <c:pt idx="7">
                  <c:v>0.466117</c:v>
                </c:pt>
                <c:pt idx="8">
                  <c:v>0.40926400000000002</c:v>
                </c:pt>
                <c:pt idx="9">
                  <c:v>0.334513</c:v>
                </c:pt>
                <c:pt idx="10">
                  <c:v>0.279804</c:v>
                </c:pt>
                <c:pt idx="11">
                  <c:v>0.208735</c:v>
                </c:pt>
                <c:pt idx="12">
                  <c:v>0.13406899999999999</c:v>
                </c:pt>
                <c:pt idx="13">
                  <c:v>0.125941</c:v>
                </c:pt>
                <c:pt idx="14">
                  <c:v>0.138432</c:v>
                </c:pt>
                <c:pt idx="15">
                  <c:v>0.17485500000000001</c:v>
                </c:pt>
                <c:pt idx="16">
                  <c:v>0.20171700000000001</c:v>
                </c:pt>
                <c:pt idx="17">
                  <c:v>0.236877</c:v>
                </c:pt>
                <c:pt idx="18">
                  <c:v>0.26164199999999999</c:v>
                </c:pt>
                <c:pt idx="19">
                  <c:v>0.264901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PT!$G$25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PT!$G$26:$G$45</c:f>
              <c:numCache>
                <c:formatCode>General</c:formatCode>
                <c:ptCount val="20"/>
                <c:pt idx="0">
                  <c:v>0.79749000000000003</c:v>
                </c:pt>
                <c:pt idx="1">
                  <c:v>0.84057499999999996</c:v>
                </c:pt>
                <c:pt idx="2">
                  <c:v>0.97167800000000004</c:v>
                </c:pt>
                <c:pt idx="3">
                  <c:v>1.000081</c:v>
                </c:pt>
                <c:pt idx="4">
                  <c:v>0.97687100000000004</c:v>
                </c:pt>
                <c:pt idx="5">
                  <c:v>0.85219500000000004</c:v>
                </c:pt>
                <c:pt idx="6">
                  <c:v>0.81346300000000005</c:v>
                </c:pt>
                <c:pt idx="7">
                  <c:v>0.69917499999999999</c:v>
                </c:pt>
                <c:pt idx="8">
                  <c:v>0.61389700000000003</c:v>
                </c:pt>
                <c:pt idx="9">
                  <c:v>0.50176900000000002</c:v>
                </c:pt>
                <c:pt idx="10">
                  <c:v>0.41970600000000002</c:v>
                </c:pt>
                <c:pt idx="11">
                  <c:v>0.31310199999999999</c:v>
                </c:pt>
                <c:pt idx="12">
                  <c:v>0.201103</c:v>
                </c:pt>
                <c:pt idx="13">
                  <c:v>0.188912</c:v>
                </c:pt>
                <c:pt idx="14">
                  <c:v>0.207648</c:v>
                </c:pt>
                <c:pt idx="15">
                  <c:v>0.26228299999999999</c:v>
                </c:pt>
                <c:pt idx="16">
                  <c:v>0.30257600000000001</c:v>
                </c:pt>
                <c:pt idx="17">
                  <c:v>0.35531499999999999</c:v>
                </c:pt>
                <c:pt idx="18">
                  <c:v>0.39246199999999998</c:v>
                </c:pt>
                <c:pt idx="19">
                  <c:v>0.39735199999999998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PT!$H$25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PT!$H$26:$H$45</c:f>
              <c:numCache>
                <c:formatCode>General</c:formatCode>
                <c:ptCount val="20"/>
                <c:pt idx="0">
                  <c:v>1.594981</c:v>
                </c:pt>
                <c:pt idx="1">
                  <c:v>1.6811499999999999</c:v>
                </c:pt>
                <c:pt idx="2">
                  <c:v>1.943357</c:v>
                </c:pt>
                <c:pt idx="3">
                  <c:v>2.0001609999999999</c:v>
                </c:pt>
                <c:pt idx="4">
                  <c:v>1.9537420000000001</c:v>
                </c:pt>
                <c:pt idx="5">
                  <c:v>1.7043900000000001</c:v>
                </c:pt>
                <c:pt idx="6">
                  <c:v>1.626925</c:v>
                </c:pt>
                <c:pt idx="7">
                  <c:v>1.39835</c:v>
                </c:pt>
                <c:pt idx="8">
                  <c:v>1.2277929999999999</c:v>
                </c:pt>
                <c:pt idx="9">
                  <c:v>1.003538</c:v>
                </c:pt>
                <c:pt idx="10">
                  <c:v>0.83941200000000005</c:v>
                </c:pt>
                <c:pt idx="11">
                  <c:v>0.62620500000000001</c:v>
                </c:pt>
                <c:pt idx="12">
                  <c:v>0.40220699999999998</c:v>
                </c:pt>
                <c:pt idx="13">
                  <c:v>0.37782300000000002</c:v>
                </c:pt>
                <c:pt idx="14">
                  <c:v>0.41529700000000003</c:v>
                </c:pt>
                <c:pt idx="15">
                  <c:v>0.52456599999999998</c:v>
                </c:pt>
                <c:pt idx="16">
                  <c:v>0.60515200000000002</c:v>
                </c:pt>
                <c:pt idx="17">
                  <c:v>0.71062999999999998</c:v>
                </c:pt>
                <c:pt idx="18">
                  <c:v>0.78492499999999998</c:v>
                </c:pt>
                <c:pt idx="19">
                  <c:v>0.79470399999999997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9700856"/>
        <c:axId val="449701248"/>
      </c:scatterChart>
      <c:valAx>
        <c:axId val="449700856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9701248"/>
        <c:crosses val="autoZero"/>
        <c:crossBetween val="midCat"/>
      </c:valAx>
      <c:valAx>
        <c:axId val="4497012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</a:t>
                </a:r>
                <a:r>
                  <a:rPr lang="en-AU" baseline="0"/>
                  <a:t>s (Mpa)</a:t>
                </a:r>
                <a:endParaRPr lang="en-A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97008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Bottom medial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SO!$D$112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SO!$D$113:$D$132</c:f>
              <c:numCache>
                <c:formatCode>General</c:formatCode>
                <c:ptCount val="20"/>
                <c:pt idx="0">
                  <c:v>7.4191999999999994E-2</c:v>
                </c:pt>
                <c:pt idx="1">
                  <c:v>6.5495999999999999E-2</c:v>
                </c:pt>
                <c:pt idx="2">
                  <c:v>6.2991000000000005E-2</c:v>
                </c:pt>
                <c:pt idx="3">
                  <c:v>7.2223999999999997E-2</c:v>
                </c:pt>
                <c:pt idx="4">
                  <c:v>5.9746E-2</c:v>
                </c:pt>
                <c:pt idx="5">
                  <c:v>5.8739E-2</c:v>
                </c:pt>
                <c:pt idx="6">
                  <c:v>5.3664000000000003E-2</c:v>
                </c:pt>
                <c:pt idx="7">
                  <c:v>4.8418000000000003E-2</c:v>
                </c:pt>
                <c:pt idx="8">
                  <c:v>4.5046999999999997E-2</c:v>
                </c:pt>
                <c:pt idx="9">
                  <c:v>4.7409E-2</c:v>
                </c:pt>
                <c:pt idx="10">
                  <c:v>4.9189999999999998E-2</c:v>
                </c:pt>
                <c:pt idx="11">
                  <c:v>5.5329000000000003E-2</c:v>
                </c:pt>
                <c:pt idx="12">
                  <c:v>5.6821000000000003E-2</c:v>
                </c:pt>
                <c:pt idx="13">
                  <c:v>6.0809000000000002E-2</c:v>
                </c:pt>
                <c:pt idx="14">
                  <c:v>6.9478999999999999E-2</c:v>
                </c:pt>
                <c:pt idx="15">
                  <c:v>6.7197999999999994E-2</c:v>
                </c:pt>
                <c:pt idx="16">
                  <c:v>7.3451000000000002E-2</c:v>
                </c:pt>
                <c:pt idx="17">
                  <c:v>7.5037999999999994E-2</c:v>
                </c:pt>
                <c:pt idx="18">
                  <c:v>7.2364999999999999E-2</c:v>
                </c:pt>
                <c:pt idx="19">
                  <c:v>0.11053300000000001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SO!$E$112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SO!$E$113:$E$132</c:f>
              <c:numCache>
                <c:formatCode>General</c:formatCode>
                <c:ptCount val="20"/>
                <c:pt idx="0">
                  <c:v>0.10302500000000001</c:v>
                </c:pt>
                <c:pt idx="1">
                  <c:v>9.1566999999999996E-2</c:v>
                </c:pt>
                <c:pt idx="2">
                  <c:v>8.7765999999999997E-2</c:v>
                </c:pt>
                <c:pt idx="3">
                  <c:v>9.9954000000000001E-2</c:v>
                </c:pt>
                <c:pt idx="4">
                  <c:v>8.2049999999999998E-2</c:v>
                </c:pt>
                <c:pt idx="5">
                  <c:v>7.9987000000000003E-2</c:v>
                </c:pt>
                <c:pt idx="6">
                  <c:v>7.2706000000000007E-2</c:v>
                </c:pt>
                <c:pt idx="7">
                  <c:v>6.5310000000000007E-2</c:v>
                </c:pt>
                <c:pt idx="8">
                  <c:v>6.0595000000000003E-2</c:v>
                </c:pt>
                <c:pt idx="9">
                  <c:v>6.3786999999999996E-2</c:v>
                </c:pt>
                <c:pt idx="10">
                  <c:v>6.6399E-2</c:v>
                </c:pt>
                <c:pt idx="11">
                  <c:v>7.4981000000000006E-2</c:v>
                </c:pt>
                <c:pt idx="12">
                  <c:v>7.7428999999999998E-2</c:v>
                </c:pt>
                <c:pt idx="13">
                  <c:v>8.3209000000000005E-2</c:v>
                </c:pt>
                <c:pt idx="14">
                  <c:v>9.5518000000000006E-2</c:v>
                </c:pt>
                <c:pt idx="15">
                  <c:v>9.2435000000000003E-2</c:v>
                </c:pt>
                <c:pt idx="16">
                  <c:v>0.10152600000000001</c:v>
                </c:pt>
                <c:pt idx="17">
                  <c:v>0.10372099999999999</c:v>
                </c:pt>
                <c:pt idx="18">
                  <c:v>0.100575</c:v>
                </c:pt>
                <c:pt idx="19">
                  <c:v>0.15401799999999999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SO!$F$112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SO!$F$113:$F$132</c:f>
              <c:numCache>
                <c:formatCode>General</c:formatCode>
                <c:ptCount val="20"/>
                <c:pt idx="0">
                  <c:v>0.10302500000000001</c:v>
                </c:pt>
                <c:pt idx="1">
                  <c:v>9.1566999999999996E-2</c:v>
                </c:pt>
                <c:pt idx="2">
                  <c:v>8.7765999999999997E-2</c:v>
                </c:pt>
                <c:pt idx="3">
                  <c:v>9.9954000000000001E-2</c:v>
                </c:pt>
                <c:pt idx="4">
                  <c:v>8.2049999999999998E-2</c:v>
                </c:pt>
                <c:pt idx="5">
                  <c:v>7.9987000000000003E-2</c:v>
                </c:pt>
                <c:pt idx="6">
                  <c:v>7.2706000000000007E-2</c:v>
                </c:pt>
                <c:pt idx="7">
                  <c:v>6.5310000000000007E-2</c:v>
                </c:pt>
                <c:pt idx="8">
                  <c:v>6.0595000000000003E-2</c:v>
                </c:pt>
                <c:pt idx="9">
                  <c:v>6.3786999999999996E-2</c:v>
                </c:pt>
                <c:pt idx="10">
                  <c:v>6.6399E-2</c:v>
                </c:pt>
                <c:pt idx="11">
                  <c:v>7.4981000000000006E-2</c:v>
                </c:pt>
                <c:pt idx="12">
                  <c:v>7.7428999999999998E-2</c:v>
                </c:pt>
                <c:pt idx="13">
                  <c:v>8.3209000000000005E-2</c:v>
                </c:pt>
                <c:pt idx="14">
                  <c:v>9.5518000000000006E-2</c:v>
                </c:pt>
                <c:pt idx="15">
                  <c:v>9.2435000000000003E-2</c:v>
                </c:pt>
                <c:pt idx="16">
                  <c:v>0.10152600000000001</c:v>
                </c:pt>
                <c:pt idx="17">
                  <c:v>0.10372099999999999</c:v>
                </c:pt>
                <c:pt idx="18">
                  <c:v>0.100575</c:v>
                </c:pt>
                <c:pt idx="19">
                  <c:v>0.15401799999999999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SO!$G$112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SO!$G$113:$G$132</c:f>
              <c:numCache>
                <c:formatCode>General</c:formatCode>
                <c:ptCount val="20"/>
                <c:pt idx="0">
                  <c:v>0.13736699999999999</c:v>
                </c:pt>
                <c:pt idx="1">
                  <c:v>0.122089</c:v>
                </c:pt>
                <c:pt idx="2">
                  <c:v>0.117021</c:v>
                </c:pt>
                <c:pt idx="3">
                  <c:v>0.133272</c:v>
                </c:pt>
                <c:pt idx="4">
                  <c:v>0.1094</c:v>
                </c:pt>
                <c:pt idx="5">
                  <c:v>0.10664899999999999</c:v>
                </c:pt>
                <c:pt idx="6">
                  <c:v>9.6940999999999999E-2</c:v>
                </c:pt>
                <c:pt idx="7">
                  <c:v>8.7080000000000005E-2</c:v>
                </c:pt>
                <c:pt idx="8">
                  <c:v>8.0794000000000005E-2</c:v>
                </c:pt>
                <c:pt idx="9">
                  <c:v>8.5049E-2</c:v>
                </c:pt>
                <c:pt idx="10">
                  <c:v>8.8532E-2</c:v>
                </c:pt>
                <c:pt idx="11">
                  <c:v>9.9974999999999994E-2</c:v>
                </c:pt>
                <c:pt idx="12">
                  <c:v>0.103239</c:v>
                </c:pt>
                <c:pt idx="13">
                  <c:v>0.110946</c:v>
                </c:pt>
                <c:pt idx="14">
                  <c:v>0.127358</c:v>
                </c:pt>
                <c:pt idx="15">
                  <c:v>0.123247</c:v>
                </c:pt>
                <c:pt idx="16">
                  <c:v>0.13536799999999999</c:v>
                </c:pt>
                <c:pt idx="17">
                  <c:v>0.138294</c:v>
                </c:pt>
                <c:pt idx="18">
                  <c:v>0.1341</c:v>
                </c:pt>
                <c:pt idx="19">
                  <c:v>0.20535800000000001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SO!$H$112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SO!$H$113:$H$132</c:f>
              <c:numCache>
                <c:formatCode>General</c:formatCode>
                <c:ptCount val="20"/>
                <c:pt idx="0">
                  <c:v>0.20605100000000001</c:v>
                </c:pt>
                <c:pt idx="1">
                  <c:v>0.18313399999999999</c:v>
                </c:pt>
                <c:pt idx="2">
                  <c:v>0.17553199999999999</c:v>
                </c:pt>
                <c:pt idx="3">
                  <c:v>0.199908</c:v>
                </c:pt>
                <c:pt idx="4">
                  <c:v>0.1641</c:v>
                </c:pt>
                <c:pt idx="5">
                  <c:v>0.15997400000000001</c:v>
                </c:pt>
                <c:pt idx="6">
                  <c:v>0.14541200000000001</c:v>
                </c:pt>
                <c:pt idx="7">
                  <c:v>0.13061900000000001</c:v>
                </c:pt>
                <c:pt idx="8">
                  <c:v>0.12119099999999999</c:v>
                </c:pt>
                <c:pt idx="9">
                  <c:v>0.12757399999999999</c:v>
                </c:pt>
                <c:pt idx="10">
                  <c:v>0.132797</c:v>
                </c:pt>
                <c:pt idx="11">
                  <c:v>0.14996300000000001</c:v>
                </c:pt>
                <c:pt idx="12">
                  <c:v>0.154858</c:v>
                </c:pt>
                <c:pt idx="13">
                  <c:v>0.16641900000000001</c:v>
                </c:pt>
                <c:pt idx="14">
                  <c:v>0.19103600000000001</c:v>
                </c:pt>
                <c:pt idx="15">
                  <c:v>0.18487000000000001</c:v>
                </c:pt>
                <c:pt idx="16">
                  <c:v>0.20305300000000001</c:v>
                </c:pt>
                <c:pt idx="17">
                  <c:v>0.20744199999999999</c:v>
                </c:pt>
                <c:pt idx="18">
                  <c:v>0.20115</c:v>
                </c:pt>
                <c:pt idx="19">
                  <c:v>0.30803599999999998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SO!$I$112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SO!$I$113:$I$132</c:f>
              <c:numCache>
                <c:formatCode>General</c:formatCode>
                <c:ptCount val="20"/>
                <c:pt idx="0">
                  <c:v>0.41210200000000002</c:v>
                </c:pt>
                <c:pt idx="1">
                  <c:v>0.36626799999999998</c:v>
                </c:pt>
                <c:pt idx="2">
                  <c:v>0.35106300000000001</c:v>
                </c:pt>
                <c:pt idx="3">
                  <c:v>0.39981699999999998</c:v>
                </c:pt>
                <c:pt idx="4">
                  <c:v>0.32819999999999999</c:v>
                </c:pt>
                <c:pt idx="5">
                  <c:v>0.31994800000000001</c:v>
                </c:pt>
                <c:pt idx="6">
                  <c:v>0.29082400000000003</c:v>
                </c:pt>
                <c:pt idx="7">
                  <c:v>0.261239</c:v>
                </c:pt>
                <c:pt idx="8">
                  <c:v>0.24238199999999999</c:v>
                </c:pt>
                <c:pt idx="9">
                  <c:v>0.25514700000000001</c:v>
                </c:pt>
                <c:pt idx="10">
                  <c:v>0.26559500000000003</c:v>
                </c:pt>
                <c:pt idx="11">
                  <c:v>0.299925</c:v>
                </c:pt>
                <c:pt idx="12">
                  <c:v>0.30971599999999999</c:v>
                </c:pt>
                <c:pt idx="13">
                  <c:v>0.33283800000000002</c:v>
                </c:pt>
                <c:pt idx="14">
                  <c:v>0.382073</c:v>
                </c:pt>
                <c:pt idx="15">
                  <c:v>0.36974000000000001</c:v>
                </c:pt>
                <c:pt idx="16">
                  <c:v>0.40610499999999999</c:v>
                </c:pt>
                <c:pt idx="17">
                  <c:v>0.414883</c:v>
                </c:pt>
                <c:pt idx="18">
                  <c:v>0.40230100000000002</c:v>
                </c:pt>
                <c:pt idx="19">
                  <c:v>0.61607299999999998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9864400"/>
        <c:axId val="469864792"/>
      </c:scatterChart>
      <c:valAx>
        <c:axId val="469864400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9864792"/>
        <c:crosses val="autoZero"/>
        <c:crossBetween val="midCat"/>
      </c:valAx>
      <c:valAx>
        <c:axId val="46986479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98644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Medial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SO!$D$134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SO!$D$135:$D$154</c:f>
              <c:numCache>
                <c:formatCode>General</c:formatCode>
                <c:ptCount val="20"/>
                <c:pt idx="0">
                  <c:v>4.8827000000000002E-2</c:v>
                </c:pt>
                <c:pt idx="1">
                  <c:v>5.5493000000000001E-2</c:v>
                </c:pt>
                <c:pt idx="2">
                  <c:v>6.3337000000000004E-2</c:v>
                </c:pt>
                <c:pt idx="3">
                  <c:v>6.7398E-2</c:v>
                </c:pt>
                <c:pt idx="4">
                  <c:v>6.7793000000000006E-2</c:v>
                </c:pt>
                <c:pt idx="5">
                  <c:v>6.6708000000000003E-2</c:v>
                </c:pt>
                <c:pt idx="6">
                  <c:v>6.5832000000000002E-2</c:v>
                </c:pt>
                <c:pt idx="7">
                  <c:v>6.2482000000000003E-2</c:v>
                </c:pt>
                <c:pt idx="8">
                  <c:v>5.6860000000000001E-2</c:v>
                </c:pt>
                <c:pt idx="9">
                  <c:v>5.4148000000000002E-2</c:v>
                </c:pt>
                <c:pt idx="10">
                  <c:v>4.895E-2</c:v>
                </c:pt>
                <c:pt idx="11">
                  <c:v>4.6962999999999998E-2</c:v>
                </c:pt>
                <c:pt idx="12">
                  <c:v>4.0985000000000001E-2</c:v>
                </c:pt>
                <c:pt idx="13">
                  <c:v>4.0440999999999998E-2</c:v>
                </c:pt>
                <c:pt idx="14">
                  <c:v>4.5629000000000003E-2</c:v>
                </c:pt>
                <c:pt idx="15">
                  <c:v>4.2370999999999999E-2</c:v>
                </c:pt>
                <c:pt idx="16">
                  <c:v>3.6988E-2</c:v>
                </c:pt>
                <c:pt idx="17">
                  <c:v>3.2370999999999997E-2</c:v>
                </c:pt>
                <c:pt idx="18">
                  <c:v>2.5946E-2</c:v>
                </c:pt>
                <c:pt idx="19">
                  <c:v>7.2379999999999996E-3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SO!$E$134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SO!$E$135:$E$154</c:f>
              <c:numCache>
                <c:formatCode>General</c:formatCode>
                <c:ptCount val="20"/>
                <c:pt idx="0">
                  <c:v>6.6346000000000002E-2</c:v>
                </c:pt>
                <c:pt idx="1">
                  <c:v>7.5488E-2</c:v>
                </c:pt>
                <c:pt idx="2">
                  <c:v>8.5731000000000002E-2</c:v>
                </c:pt>
                <c:pt idx="3">
                  <c:v>9.1078999999999993E-2</c:v>
                </c:pt>
                <c:pt idx="4">
                  <c:v>9.1478000000000004E-2</c:v>
                </c:pt>
                <c:pt idx="5">
                  <c:v>9.0134000000000006E-2</c:v>
                </c:pt>
                <c:pt idx="6">
                  <c:v>8.9047000000000001E-2</c:v>
                </c:pt>
                <c:pt idx="7">
                  <c:v>8.4640000000000007E-2</c:v>
                </c:pt>
                <c:pt idx="8">
                  <c:v>7.7168E-2</c:v>
                </c:pt>
                <c:pt idx="9">
                  <c:v>7.3577000000000004E-2</c:v>
                </c:pt>
                <c:pt idx="10">
                  <c:v>6.6529000000000005E-2</c:v>
                </c:pt>
                <c:pt idx="11">
                  <c:v>6.3744999999999996E-2</c:v>
                </c:pt>
                <c:pt idx="12">
                  <c:v>5.5549000000000001E-2</c:v>
                </c:pt>
                <c:pt idx="13">
                  <c:v>5.4537000000000002E-2</c:v>
                </c:pt>
                <c:pt idx="14">
                  <c:v>6.1350000000000002E-2</c:v>
                </c:pt>
                <c:pt idx="15">
                  <c:v>5.6760999999999999E-2</c:v>
                </c:pt>
                <c:pt idx="16">
                  <c:v>4.9403000000000002E-2</c:v>
                </c:pt>
                <c:pt idx="17">
                  <c:v>4.2821999999999999E-2</c:v>
                </c:pt>
                <c:pt idx="18">
                  <c:v>3.3950000000000001E-2</c:v>
                </c:pt>
                <c:pt idx="19">
                  <c:v>9.1439999999999994E-3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SO!$F$134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SO!$F$135:$F$154</c:f>
              <c:numCache>
                <c:formatCode>General</c:formatCode>
                <c:ptCount val="20"/>
                <c:pt idx="0">
                  <c:v>6.6346000000000002E-2</c:v>
                </c:pt>
                <c:pt idx="1">
                  <c:v>7.5488E-2</c:v>
                </c:pt>
                <c:pt idx="2">
                  <c:v>8.5731000000000002E-2</c:v>
                </c:pt>
                <c:pt idx="3">
                  <c:v>9.1078999999999993E-2</c:v>
                </c:pt>
                <c:pt idx="4">
                  <c:v>9.1478000000000004E-2</c:v>
                </c:pt>
                <c:pt idx="5">
                  <c:v>9.0134000000000006E-2</c:v>
                </c:pt>
                <c:pt idx="6">
                  <c:v>8.9047000000000001E-2</c:v>
                </c:pt>
                <c:pt idx="7">
                  <c:v>8.4640000000000007E-2</c:v>
                </c:pt>
                <c:pt idx="8">
                  <c:v>7.7168E-2</c:v>
                </c:pt>
                <c:pt idx="9">
                  <c:v>7.3577000000000004E-2</c:v>
                </c:pt>
                <c:pt idx="10">
                  <c:v>6.6529000000000005E-2</c:v>
                </c:pt>
                <c:pt idx="11">
                  <c:v>6.3744999999999996E-2</c:v>
                </c:pt>
                <c:pt idx="12">
                  <c:v>5.5549000000000001E-2</c:v>
                </c:pt>
                <c:pt idx="13">
                  <c:v>5.4537000000000002E-2</c:v>
                </c:pt>
                <c:pt idx="14">
                  <c:v>6.1350000000000002E-2</c:v>
                </c:pt>
                <c:pt idx="15">
                  <c:v>5.6760999999999999E-2</c:v>
                </c:pt>
                <c:pt idx="16">
                  <c:v>4.9403000000000002E-2</c:v>
                </c:pt>
                <c:pt idx="17">
                  <c:v>4.2821999999999999E-2</c:v>
                </c:pt>
                <c:pt idx="18">
                  <c:v>3.3950000000000001E-2</c:v>
                </c:pt>
                <c:pt idx="19">
                  <c:v>9.1439999999999994E-3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SO!$G$134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SO!$G$135:$G$154</c:f>
              <c:numCache>
                <c:formatCode>General</c:formatCode>
                <c:ptCount val="20"/>
                <c:pt idx="0">
                  <c:v>8.8460999999999998E-2</c:v>
                </c:pt>
                <c:pt idx="1">
                  <c:v>0.10065</c:v>
                </c:pt>
                <c:pt idx="2">
                  <c:v>0.11430800000000001</c:v>
                </c:pt>
                <c:pt idx="3">
                  <c:v>0.12143900000000001</c:v>
                </c:pt>
                <c:pt idx="4">
                  <c:v>0.12197</c:v>
                </c:pt>
                <c:pt idx="5">
                  <c:v>0.12017799999999999</c:v>
                </c:pt>
                <c:pt idx="6">
                  <c:v>0.118729</c:v>
                </c:pt>
                <c:pt idx="7">
                  <c:v>0.11285299999999999</c:v>
                </c:pt>
                <c:pt idx="8">
                  <c:v>0.10289</c:v>
                </c:pt>
                <c:pt idx="9">
                  <c:v>9.8102999999999996E-2</c:v>
                </c:pt>
                <c:pt idx="10">
                  <c:v>8.8705000000000006E-2</c:v>
                </c:pt>
                <c:pt idx="11">
                  <c:v>8.4992999999999999E-2</c:v>
                </c:pt>
                <c:pt idx="12">
                  <c:v>7.4066000000000007E-2</c:v>
                </c:pt>
                <c:pt idx="13">
                  <c:v>7.2716000000000003E-2</c:v>
                </c:pt>
                <c:pt idx="14">
                  <c:v>8.1798999999999997E-2</c:v>
                </c:pt>
                <c:pt idx="15">
                  <c:v>7.5680999999999998E-2</c:v>
                </c:pt>
                <c:pt idx="16">
                  <c:v>6.5870999999999999E-2</c:v>
                </c:pt>
                <c:pt idx="17">
                  <c:v>5.7096000000000001E-2</c:v>
                </c:pt>
                <c:pt idx="18">
                  <c:v>4.5267000000000002E-2</c:v>
                </c:pt>
                <c:pt idx="19">
                  <c:v>1.2192E-2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SO!$H$134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SO!$H$135:$H$154</c:f>
              <c:numCache>
                <c:formatCode>General</c:formatCode>
                <c:ptCount val="20"/>
                <c:pt idx="0">
                  <c:v>0.132692</c:v>
                </c:pt>
                <c:pt idx="1">
                  <c:v>0.150976</c:v>
                </c:pt>
                <c:pt idx="2">
                  <c:v>0.171462</c:v>
                </c:pt>
                <c:pt idx="3">
                  <c:v>0.18215799999999999</c:v>
                </c:pt>
                <c:pt idx="4">
                  <c:v>0.18295600000000001</c:v>
                </c:pt>
                <c:pt idx="5">
                  <c:v>0.18026700000000001</c:v>
                </c:pt>
                <c:pt idx="6">
                  <c:v>0.178094</c:v>
                </c:pt>
                <c:pt idx="7">
                  <c:v>0.16927900000000001</c:v>
                </c:pt>
                <c:pt idx="8">
                  <c:v>0.154335</c:v>
                </c:pt>
                <c:pt idx="9">
                  <c:v>0.14715400000000001</c:v>
                </c:pt>
                <c:pt idx="10">
                  <c:v>0.13305800000000001</c:v>
                </c:pt>
                <c:pt idx="11">
                  <c:v>0.12748999999999999</c:v>
                </c:pt>
                <c:pt idx="12">
                  <c:v>0.111098</c:v>
                </c:pt>
                <c:pt idx="13">
                  <c:v>0.10907500000000001</c:v>
                </c:pt>
                <c:pt idx="14">
                  <c:v>0.122699</c:v>
                </c:pt>
                <c:pt idx="15">
                  <c:v>0.113522</c:v>
                </c:pt>
                <c:pt idx="16">
                  <c:v>9.8806000000000005E-2</c:v>
                </c:pt>
                <c:pt idx="17">
                  <c:v>8.5642999999999997E-2</c:v>
                </c:pt>
                <c:pt idx="18">
                  <c:v>6.7901000000000003E-2</c:v>
                </c:pt>
                <c:pt idx="19">
                  <c:v>1.8287999999999999E-2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SO!$I$134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SO!$I$135:$I$154</c:f>
              <c:numCache>
                <c:formatCode>General</c:formatCode>
                <c:ptCount val="20"/>
                <c:pt idx="0">
                  <c:v>0.26538400000000001</c:v>
                </c:pt>
                <c:pt idx="1">
                  <c:v>0.30195100000000002</c:v>
                </c:pt>
                <c:pt idx="2">
                  <c:v>0.34292299999999998</c:v>
                </c:pt>
                <c:pt idx="3">
                  <c:v>0.364317</c:v>
                </c:pt>
                <c:pt idx="4">
                  <c:v>0.36591099999999999</c:v>
                </c:pt>
                <c:pt idx="5">
                  <c:v>0.36053499999999999</c:v>
                </c:pt>
                <c:pt idx="6">
                  <c:v>0.356188</c:v>
                </c:pt>
                <c:pt idx="7">
                  <c:v>0.33855800000000003</c:v>
                </c:pt>
                <c:pt idx="8">
                  <c:v>0.30867</c:v>
                </c:pt>
                <c:pt idx="9">
                  <c:v>0.29430800000000001</c:v>
                </c:pt>
                <c:pt idx="10">
                  <c:v>0.26611499999999999</c:v>
                </c:pt>
                <c:pt idx="11">
                  <c:v>0.25497900000000001</c:v>
                </c:pt>
                <c:pt idx="12">
                  <c:v>0.22219700000000001</c:v>
                </c:pt>
                <c:pt idx="13">
                  <c:v>0.21814900000000001</c:v>
                </c:pt>
                <c:pt idx="14">
                  <c:v>0.24539800000000001</c:v>
                </c:pt>
                <c:pt idx="15">
                  <c:v>0.227044</c:v>
                </c:pt>
                <c:pt idx="16">
                  <c:v>0.19761200000000001</c:v>
                </c:pt>
                <c:pt idx="17">
                  <c:v>0.17128699999999999</c:v>
                </c:pt>
                <c:pt idx="18">
                  <c:v>0.13580100000000001</c:v>
                </c:pt>
                <c:pt idx="19">
                  <c:v>3.6575999999999997E-2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9865576"/>
        <c:axId val="469865968"/>
      </c:scatterChart>
      <c:valAx>
        <c:axId val="469865576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9865968"/>
        <c:crosses val="autoZero"/>
        <c:crossBetween val="midCat"/>
      </c:valAx>
      <c:valAx>
        <c:axId val="46986596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98655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Top Medial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SO!$D$156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SO!$D$157:$D$176</c:f>
              <c:numCache>
                <c:formatCode>General</c:formatCode>
                <c:ptCount val="20"/>
                <c:pt idx="0">
                  <c:v>0.11942</c:v>
                </c:pt>
                <c:pt idx="1">
                  <c:v>0.105838</c:v>
                </c:pt>
                <c:pt idx="2">
                  <c:v>9.1228000000000004E-2</c:v>
                </c:pt>
                <c:pt idx="3">
                  <c:v>8.0781000000000006E-2</c:v>
                </c:pt>
                <c:pt idx="4">
                  <c:v>6.2593999999999997E-2</c:v>
                </c:pt>
                <c:pt idx="5">
                  <c:v>5.4292E-2</c:v>
                </c:pt>
                <c:pt idx="6">
                  <c:v>4.5477999999999998E-2</c:v>
                </c:pt>
                <c:pt idx="7">
                  <c:v>4.0818E-2</c:v>
                </c:pt>
                <c:pt idx="8">
                  <c:v>3.2458000000000001E-2</c:v>
                </c:pt>
                <c:pt idx="9">
                  <c:v>2.5395999999999998E-2</c:v>
                </c:pt>
                <c:pt idx="10">
                  <c:v>1.6664000000000002E-2</c:v>
                </c:pt>
                <c:pt idx="11">
                  <c:v>7.7010000000000004E-3</c:v>
                </c:pt>
                <c:pt idx="12">
                  <c:v>4.4650000000000002E-3</c:v>
                </c:pt>
                <c:pt idx="13">
                  <c:v>1.2914999999999999E-2</c:v>
                </c:pt>
                <c:pt idx="14">
                  <c:v>2.104E-2</c:v>
                </c:pt>
                <c:pt idx="15">
                  <c:v>3.2489999999999998E-2</c:v>
                </c:pt>
                <c:pt idx="16">
                  <c:v>3.5230999999999998E-2</c:v>
                </c:pt>
                <c:pt idx="17">
                  <c:v>4.3853999999999997E-2</c:v>
                </c:pt>
                <c:pt idx="18">
                  <c:v>5.0803000000000001E-2</c:v>
                </c:pt>
                <c:pt idx="19">
                  <c:v>6.3399999999999998E-2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SO!$E$156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SO!$E$157:$E$176</c:f>
              <c:numCache>
                <c:formatCode>General</c:formatCode>
                <c:ptCount val="20"/>
                <c:pt idx="0">
                  <c:v>0.16575599999999999</c:v>
                </c:pt>
                <c:pt idx="1">
                  <c:v>0.14701500000000001</c:v>
                </c:pt>
                <c:pt idx="2">
                  <c:v>0.127634</c:v>
                </c:pt>
                <c:pt idx="3">
                  <c:v>0.113646</c:v>
                </c:pt>
                <c:pt idx="4">
                  <c:v>8.8655999999999999E-2</c:v>
                </c:pt>
                <c:pt idx="5">
                  <c:v>7.6781000000000002E-2</c:v>
                </c:pt>
                <c:pt idx="6">
                  <c:v>6.4407000000000006E-2</c:v>
                </c:pt>
                <c:pt idx="7">
                  <c:v>5.7764000000000003E-2</c:v>
                </c:pt>
                <c:pt idx="8">
                  <c:v>4.5858999999999997E-2</c:v>
                </c:pt>
                <c:pt idx="9">
                  <c:v>3.5906E-2</c:v>
                </c:pt>
                <c:pt idx="10">
                  <c:v>2.3477999999999999E-2</c:v>
                </c:pt>
                <c:pt idx="11">
                  <c:v>1.0621E-2</c:v>
                </c:pt>
                <c:pt idx="12">
                  <c:v>5.4099999999999999E-3</c:v>
                </c:pt>
                <c:pt idx="13">
                  <c:v>1.7205999999999999E-2</c:v>
                </c:pt>
                <c:pt idx="14">
                  <c:v>2.862E-2</c:v>
                </c:pt>
                <c:pt idx="15">
                  <c:v>4.4667999999999999E-2</c:v>
                </c:pt>
                <c:pt idx="16">
                  <c:v>4.8468999999999998E-2</c:v>
                </c:pt>
                <c:pt idx="17">
                  <c:v>6.0576999999999999E-2</c:v>
                </c:pt>
                <c:pt idx="18">
                  <c:v>7.0210999999999996E-2</c:v>
                </c:pt>
                <c:pt idx="19">
                  <c:v>8.7816000000000005E-2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SO!$F$156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SO!$F$157:$F$176</c:f>
              <c:numCache>
                <c:formatCode>General</c:formatCode>
                <c:ptCount val="20"/>
                <c:pt idx="0">
                  <c:v>0.16575599999999999</c:v>
                </c:pt>
                <c:pt idx="1">
                  <c:v>0.14701500000000001</c:v>
                </c:pt>
                <c:pt idx="2">
                  <c:v>0.127634</c:v>
                </c:pt>
                <c:pt idx="3">
                  <c:v>0.113646</c:v>
                </c:pt>
                <c:pt idx="4">
                  <c:v>8.8655999999999999E-2</c:v>
                </c:pt>
                <c:pt idx="5">
                  <c:v>7.6781000000000002E-2</c:v>
                </c:pt>
                <c:pt idx="6">
                  <c:v>6.4407000000000006E-2</c:v>
                </c:pt>
                <c:pt idx="7">
                  <c:v>5.7764000000000003E-2</c:v>
                </c:pt>
                <c:pt idx="8">
                  <c:v>4.5858999999999997E-2</c:v>
                </c:pt>
                <c:pt idx="9">
                  <c:v>3.5906E-2</c:v>
                </c:pt>
                <c:pt idx="10">
                  <c:v>2.3477999999999999E-2</c:v>
                </c:pt>
                <c:pt idx="11">
                  <c:v>1.0621E-2</c:v>
                </c:pt>
                <c:pt idx="12">
                  <c:v>5.4099999999999999E-3</c:v>
                </c:pt>
                <c:pt idx="13">
                  <c:v>1.7205999999999999E-2</c:v>
                </c:pt>
                <c:pt idx="14">
                  <c:v>2.862E-2</c:v>
                </c:pt>
                <c:pt idx="15">
                  <c:v>4.4667999999999999E-2</c:v>
                </c:pt>
                <c:pt idx="16">
                  <c:v>4.8468999999999998E-2</c:v>
                </c:pt>
                <c:pt idx="17">
                  <c:v>6.0576999999999999E-2</c:v>
                </c:pt>
                <c:pt idx="18">
                  <c:v>7.0210999999999996E-2</c:v>
                </c:pt>
                <c:pt idx="19">
                  <c:v>8.7816000000000005E-2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SO!$G$156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SO!$G$157:$G$176</c:f>
              <c:numCache>
                <c:formatCode>General</c:formatCode>
                <c:ptCount val="20"/>
                <c:pt idx="0">
                  <c:v>0.22100800000000001</c:v>
                </c:pt>
                <c:pt idx="1">
                  <c:v>0.19602</c:v>
                </c:pt>
                <c:pt idx="2">
                  <c:v>0.170179</c:v>
                </c:pt>
                <c:pt idx="3">
                  <c:v>0.151528</c:v>
                </c:pt>
                <c:pt idx="4">
                  <c:v>0.11820799999999999</c:v>
                </c:pt>
                <c:pt idx="5">
                  <c:v>0.10237400000000001</c:v>
                </c:pt>
                <c:pt idx="6">
                  <c:v>8.5875999999999994E-2</c:v>
                </c:pt>
                <c:pt idx="7">
                  <c:v>7.7019000000000004E-2</c:v>
                </c:pt>
                <c:pt idx="8">
                  <c:v>6.1145999999999999E-2</c:v>
                </c:pt>
                <c:pt idx="9">
                  <c:v>4.7875000000000001E-2</c:v>
                </c:pt>
                <c:pt idx="10">
                  <c:v>3.1303999999999998E-2</c:v>
                </c:pt>
                <c:pt idx="11">
                  <c:v>1.4161E-2</c:v>
                </c:pt>
                <c:pt idx="12">
                  <c:v>7.2129999999999998E-3</c:v>
                </c:pt>
                <c:pt idx="13">
                  <c:v>2.2941E-2</c:v>
                </c:pt>
                <c:pt idx="14">
                  <c:v>3.8159999999999999E-2</c:v>
                </c:pt>
                <c:pt idx="15">
                  <c:v>5.9556999999999999E-2</c:v>
                </c:pt>
                <c:pt idx="16">
                  <c:v>6.4625000000000002E-2</c:v>
                </c:pt>
                <c:pt idx="17">
                  <c:v>8.0769999999999995E-2</c:v>
                </c:pt>
                <c:pt idx="18">
                  <c:v>9.3615000000000004E-2</c:v>
                </c:pt>
                <c:pt idx="19">
                  <c:v>0.117088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SO!$H$156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SO!$H$157:$H$176</c:f>
              <c:numCache>
                <c:formatCode>General</c:formatCode>
                <c:ptCount val="20"/>
                <c:pt idx="0">
                  <c:v>0.331511</c:v>
                </c:pt>
                <c:pt idx="1">
                  <c:v>0.29403000000000001</c:v>
                </c:pt>
                <c:pt idx="2">
                  <c:v>0.25526799999999999</c:v>
                </c:pt>
                <c:pt idx="3">
                  <c:v>0.22729199999999999</c:v>
                </c:pt>
                <c:pt idx="4">
                  <c:v>0.177312</c:v>
                </c:pt>
                <c:pt idx="5">
                  <c:v>0.153562</c:v>
                </c:pt>
                <c:pt idx="6">
                  <c:v>0.12881300000000001</c:v>
                </c:pt>
                <c:pt idx="7">
                  <c:v>0.11552900000000001</c:v>
                </c:pt>
                <c:pt idx="8">
                  <c:v>9.1718999999999995E-2</c:v>
                </c:pt>
                <c:pt idx="9">
                  <c:v>7.1813000000000002E-2</c:v>
                </c:pt>
                <c:pt idx="10">
                  <c:v>4.6955999999999998E-2</c:v>
                </c:pt>
                <c:pt idx="11">
                  <c:v>2.1240999999999999E-2</c:v>
                </c:pt>
                <c:pt idx="12">
                  <c:v>1.0819E-2</c:v>
                </c:pt>
                <c:pt idx="13">
                  <c:v>3.4411999999999998E-2</c:v>
                </c:pt>
                <c:pt idx="14">
                  <c:v>5.7239999999999999E-2</c:v>
                </c:pt>
                <c:pt idx="15">
                  <c:v>8.9334999999999998E-2</c:v>
                </c:pt>
                <c:pt idx="16">
                  <c:v>9.6937999999999996E-2</c:v>
                </c:pt>
                <c:pt idx="17">
                  <c:v>0.121154</c:v>
                </c:pt>
                <c:pt idx="18">
                  <c:v>0.14042199999999999</c:v>
                </c:pt>
                <c:pt idx="19">
                  <c:v>0.17563100000000001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SO!$I$156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SO!$I$157:$I$176</c:f>
              <c:numCache>
                <c:formatCode>General</c:formatCode>
                <c:ptCount val="20"/>
                <c:pt idx="0">
                  <c:v>0.66302300000000003</c:v>
                </c:pt>
                <c:pt idx="1">
                  <c:v>0.588059</c:v>
                </c:pt>
                <c:pt idx="2">
                  <c:v>0.51053599999999999</c:v>
                </c:pt>
                <c:pt idx="3">
                  <c:v>0.45458399999999999</c:v>
                </c:pt>
                <c:pt idx="4">
                  <c:v>0.35462399999999999</c:v>
                </c:pt>
                <c:pt idx="5">
                  <c:v>0.30712299999999998</c:v>
                </c:pt>
                <c:pt idx="6">
                  <c:v>0.25762699999999999</c:v>
                </c:pt>
                <c:pt idx="7">
                  <c:v>0.23105800000000001</c:v>
                </c:pt>
                <c:pt idx="8">
                  <c:v>0.18343799999999999</c:v>
                </c:pt>
                <c:pt idx="9">
                  <c:v>0.143626</c:v>
                </c:pt>
                <c:pt idx="10">
                  <c:v>9.3911999999999995E-2</c:v>
                </c:pt>
                <c:pt idx="11">
                  <c:v>4.2481999999999999E-2</c:v>
                </c:pt>
                <c:pt idx="12">
                  <c:v>2.1638999999999999E-2</c:v>
                </c:pt>
                <c:pt idx="13">
                  <c:v>6.8822999999999995E-2</c:v>
                </c:pt>
                <c:pt idx="14">
                  <c:v>0.114479</c:v>
                </c:pt>
                <c:pt idx="15">
                  <c:v>0.178671</c:v>
                </c:pt>
                <c:pt idx="16">
                  <c:v>0.19387599999999999</c:v>
                </c:pt>
                <c:pt idx="17">
                  <c:v>0.242309</c:v>
                </c:pt>
                <c:pt idx="18">
                  <c:v>0.28084500000000001</c:v>
                </c:pt>
                <c:pt idx="19">
                  <c:v>0.35126299999999999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9866752"/>
        <c:axId val="469867144"/>
      </c:scatterChart>
      <c:valAx>
        <c:axId val="469866752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9867144"/>
        <c:crosses val="autoZero"/>
        <c:crossBetween val="midCat"/>
      </c:valAx>
      <c:valAx>
        <c:axId val="46986714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98667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5"/>
          <c:order val="5"/>
          <c:tx>
            <c:v>D. lumholtzi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yVal>
            <c:numRef>
              <c:f>'0.6'!$F$8:$FI$8</c:f>
              <c:numCache>
                <c:formatCode>General</c:formatCode>
                <c:ptCount val="160"/>
                <c:pt idx="0">
                  <c:v>0.30013299999999998</c:v>
                </c:pt>
                <c:pt idx="1">
                  <c:v>0.236929</c:v>
                </c:pt>
                <c:pt idx="2">
                  <c:v>0.269623</c:v>
                </c:pt>
                <c:pt idx="3">
                  <c:v>0.25004900000000002</c:v>
                </c:pt>
                <c:pt idx="4">
                  <c:v>0.20179</c:v>
                </c:pt>
                <c:pt idx="5">
                  <c:v>0.14106199999999999</c:v>
                </c:pt>
                <c:pt idx="6">
                  <c:v>0.119911</c:v>
                </c:pt>
                <c:pt idx="7">
                  <c:v>0.10374899999999999</c:v>
                </c:pt>
                <c:pt idx="8">
                  <c:v>9.3882999999999994E-2</c:v>
                </c:pt>
                <c:pt idx="9">
                  <c:v>0.110929</c:v>
                </c:pt>
                <c:pt idx="10">
                  <c:v>0.10335999999999999</c:v>
                </c:pt>
                <c:pt idx="11">
                  <c:v>0.11508500000000001</c:v>
                </c:pt>
                <c:pt idx="12">
                  <c:v>0.11103300000000001</c:v>
                </c:pt>
                <c:pt idx="13">
                  <c:v>9.5104999999999995E-2</c:v>
                </c:pt>
                <c:pt idx="14">
                  <c:v>0.110805</c:v>
                </c:pt>
                <c:pt idx="15">
                  <c:v>0.10326100000000001</c:v>
                </c:pt>
                <c:pt idx="16">
                  <c:v>0.134574</c:v>
                </c:pt>
                <c:pt idx="17">
                  <c:v>7.2422E-2</c:v>
                </c:pt>
                <c:pt idx="18">
                  <c:v>0.12278600000000001</c:v>
                </c:pt>
                <c:pt idx="19">
                  <c:v>5.2231E-2</c:v>
                </c:pt>
                <c:pt idx="20">
                  <c:v>0.18011199999999999</c:v>
                </c:pt>
                <c:pt idx="21">
                  <c:v>0.181315</c:v>
                </c:pt>
                <c:pt idx="22">
                  <c:v>0.161633</c:v>
                </c:pt>
                <c:pt idx="23">
                  <c:v>0.16771</c:v>
                </c:pt>
                <c:pt idx="24">
                  <c:v>0.17652399999999999</c:v>
                </c:pt>
                <c:pt idx="25">
                  <c:v>0.153886</c:v>
                </c:pt>
                <c:pt idx="26">
                  <c:v>0.15225900000000001</c:v>
                </c:pt>
                <c:pt idx="27">
                  <c:v>0.13956399999999999</c:v>
                </c:pt>
                <c:pt idx="28">
                  <c:v>0.132883</c:v>
                </c:pt>
                <c:pt idx="29">
                  <c:v>0.13256599999999999</c:v>
                </c:pt>
                <c:pt idx="30">
                  <c:v>0.135352</c:v>
                </c:pt>
                <c:pt idx="31">
                  <c:v>0.13474900000000001</c:v>
                </c:pt>
                <c:pt idx="32">
                  <c:v>0.129436</c:v>
                </c:pt>
                <c:pt idx="33">
                  <c:v>0.13065499999999999</c:v>
                </c:pt>
                <c:pt idx="34">
                  <c:v>0.121503</c:v>
                </c:pt>
                <c:pt idx="35">
                  <c:v>0.13528499999999999</c:v>
                </c:pt>
                <c:pt idx="36">
                  <c:v>0.12698799999999999</c:v>
                </c:pt>
                <c:pt idx="37">
                  <c:v>0.11963</c:v>
                </c:pt>
                <c:pt idx="38">
                  <c:v>8.7918999999999997E-2</c:v>
                </c:pt>
                <c:pt idx="39">
                  <c:v>3.2274999999999998E-2</c:v>
                </c:pt>
                <c:pt idx="40">
                  <c:v>0.13608200000000001</c:v>
                </c:pt>
                <c:pt idx="41">
                  <c:v>0.114509</c:v>
                </c:pt>
                <c:pt idx="42">
                  <c:v>0.123588</c:v>
                </c:pt>
                <c:pt idx="43">
                  <c:v>0.14696799999999999</c:v>
                </c:pt>
                <c:pt idx="44">
                  <c:v>0.14927000000000001</c:v>
                </c:pt>
                <c:pt idx="45">
                  <c:v>0.15715799999999999</c:v>
                </c:pt>
                <c:pt idx="46">
                  <c:v>0.150866</c:v>
                </c:pt>
                <c:pt idx="47">
                  <c:v>0.13402600000000001</c:v>
                </c:pt>
                <c:pt idx="48">
                  <c:v>0.14643</c:v>
                </c:pt>
                <c:pt idx="49">
                  <c:v>0.13298199999999999</c:v>
                </c:pt>
                <c:pt idx="50">
                  <c:v>0.14240800000000001</c:v>
                </c:pt>
                <c:pt idx="51">
                  <c:v>0.13115599999999999</c:v>
                </c:pt>
                <c:pt idx="52">
                  <c:v>0.13600400000000001</c:v>
                </c:pt>
                <c:pt idx="53">
                  <c:v>0.14150699999999999</c:v>
                </c:pt>
                <c:pt idx="54">
                  <c:v>0.149647</c:v>
                </c:pt>
                <c:pt idx="55">
                  <c:v>0.16055900000000001</c:v>
                </c:pt>
                <c:pt idx="56">
                  <c:v>0.15813199999999999</c:v>
                </c:pt>
                <c:pt idx="57">
                  <c:v>0.16350400000000001</c:v>
                </c:pt>
                <c:pt idx="58">
                  <c:v>0.20194899999999999</c:v>
                </c:pt>
                <c:pt idx="59">
                  <c:v>7.9149999999999998E-2</c:v>
                </c:pt>
                <c:pt idx="60">
                  <c:v>0.26588899999999999</c:v>
                </c:pt>
                <c:pt idx="61">
                  <c:v>0.240176</c:v>
                </c:pt>
                <c:pt idx="62">
                  <c:v>0.25137900000000002</c:v>
                </c:pt>
                <c:pt idx="63">
                  <c:v>0.26424199999999998</c:v>
                </c:pt>
                <c:pt idx="64">
                  <c:v>0.25786100000000001</c:v>
                </c:pt>
                <c:pt idx="65">
                  <c:v>0.22908000000000001</c:v>
                </c:pt>
                <c:pt idx="66">
                  <c:v>0.21407699999999999</c:v>
                </c:pt>
                <c:pt idx="67">
                  <c:v>0.198682</c:v>
                </c:pt>
                <c:pt idx="68">
                  <c:v>0.170157</c:v>
                </c:pt>
                <c:pt idx="69">
                  <c:v>0.150667</c:v>
                </c:pt>
                <c:pt idx="70">
                  <c:v>0.12873599999999999</c:v>
                </c:pt>
                <c:pt idx="71">
                  <c:v>0.13328499999999999</c:v>
                </c:pt>
                <c:pt idx="72">
                  <c:v>0.127751</c:v>
                </c:pt>
                <c:pt idx="73">
                  <c:v>0.134626</c:v>
                </c:pt>
                <c:pt idx="74">
                  <c:v>0.16228000000000001</c:v>
                </c:pt>
                <c:pt idx="75">
                  <c:v>0.17860699999999999</c:v>
                </c:pt>
                <c:pt idx="76">
                  <c:v>0.17925199999999999</c:v>
                </c:pt>
                <c:pt idx="77">
                  <c:v>0.192861</c:v>
                </c:pt>
                <c:pt idx="78">
                  <c:v>0.185692</c:v>
                </c:pt>
                <c:pt idx="79">
                  <c:v>5.0452999999999998E-2</c:v>
                </c:pt>
                <c:pt idx="80">
                  <c:v>0.30952200000000002</c:v>
                </c:pt>
                <c:pt idx="81">
                  <c:v>0.32715300000000003</c:v>
                </c:pt>
                <c:pt idx="82">
                  <c:v>0.31879600000000002</c:v>
                </c:pt>
                <c:pt idx="83">
                  <c:v>0.33811999999999998</c:v>
                </c:pt>
                <c:pt idx="84">
                  <c:v>0.34510299999999999</c:v>
                </c:pt>
                <c:pt idx="85">
                  <c:v>0.30623</c:v>
                </c:pt>
                <c:pt idx="86">
                  <c:v>0.26116499999999998</c:v>
                </c:pt>
                <c:pt idx="87">
                  <c:v>0.19301499999999999</c:v>
                </c:pt>
                <c:pt idx="88">
                  <c:v>0.18856100000000001</c:v>
                </c:pt>
                <c:pt idx="89">
                  <c:v>0.18329999999999999</c:v>
                </c:pt>
                <c:pt idx="90">
                  <c:v>0.141457</c:v>
                </c:pt>
                <c:pt idx="91">
                  <c:v>0.1241</c:v>
                </c:pt>
                <c:pt idx="92">
                  <c:v>0.120418</c:v>
                </c:pt>
                <c:pt idx="93">
                  <c:v>0.141317</c:v>
                </c:pt>
                <c:pt idx="94">
                  <c:v>0.159271</c:v>
                </c:pt>
                <c:pt idx="95">
                  <c:v>0.179507</c:v>
                </c:pt>
                <c:pt idx="96">
                  <c:v>0.193795</c:v>
                </c:pt>
                <c:pt idx="97">
                  <c:v>0.19433</c:v>
                </c:pt>
                <c:pt idx="98">
                  <c:v>0.18384600000000001</c:v>
                </c:pt>
                <c:pt idx="99">
                  <c:v>3.2955999999999999E-2</c:v>
                </c:pt>
                <c:pt idx="100">
                  <c:v>0.19728299999999999</c:v>
                </c:pt>
                <c:pt idx="101">
                  <c:v>0.26388099999999998</c:v>
                </c:pt>
                <c:pt idx="102">
                  <c:v>0.25070900000000002</c:v>
                </c:pt>
                <c:pt idx="103">
                  <c:v>0.26622400000000002</c:v>
                </c:pt>
                <c:pt idx="104">
                  <c:v>0.280358</c:v>
                </c:pt>
                <c:pt idx="105">
                  <c:v>0.25230399999999997</c:v>
                </c:pt>
                <c:pt idx="106">
                  <c:v>0.23342399999999999</c:v>
                </c:pt>
                <c:pt idx="107">
                  <c:v>0.17611199999999999</c:v>
                </c:pt>
                <c:pt idx="108">
                  <c:v>0.16502800000000001</c:v>
                </c:pt>
                <c:pt idx="109">
                  <c:v>0.12121800000000001</c:v>
                </c:pt>
                <c:pt idx="110">
                  <c:v>0.106379</c:v>
                </c:pt>
                <c:pt idx="111">
                  <c:v>8.5943000000000006E-2</c:v>
                </c:pt>
                <c:pt idx="112">
                  <c:v>9.0402999999999997E-2</c:v>
                </c:pt>
                <c:pt idx="113">
                  <c:v>0.122783</c:v>
                </c:pt>
                <c:pt idx="114">
                  <c:v>0.15138599999999999</c:v>
                </c:pt>
                <c:pt idx="115">
                  <c:v>0.179399</c:v>
                </c:pt>
                <c:pt idx="116">
                  <c:v>0.176512</c:v>
                </c:pt>
                <c:pt idx="117">
                  <c:v>0.185337</c:v>
                </c:pt>
                <c:pt idx="118">
                  <c:v>0.19900200000000001</c:v>
                </c:pt>
                <c:pt idx="119">
                  <c:v>8.9831999999999995E-2</c:v>
                </c:pt>
                <c:pt idx="120">
                  <c:v>0.102091</c:v>
                </c:pt>
                <c:pt idx="121">
                  <c:v>8.9804999999999996E-2</c:v>
                </c:pt>
                <c:pt idx="122">
                  <c:v>0.118245</c:v>
                </c:pt>
                <c:pt idx="123">
                  <c:v>0.10451299999999999</c:v>
                </c:pt>
                <c:pt idx="124">
                  <c:v>0.121389</c:v>
                </c:pt>
                <c:pt idx="125">
                  <c:v>8.0449000000000007E-2</c:v>
                </c:pt>
                <c:pt idx="126">
                  <c:v>0.13594600000000001</c:v>
                </c:pt>
                <c:pt idx="127">
                  <c:v>0.113678</c:v>
                </c:pt>
                <c:pt idx="128">
                  <c:v>8.3473000000000006E-2</c:v>
                </c:pt>
                <c:pt idx="129">
                  <c:v>7.7279E-2</c:v>
                </c:pt>
                <c:pt idx="130">
                  <c:v>6.6223000000000004E-2</c:v>
                </c:pt>
                <c:pt idx="131">
                  <c:v>4.6200999999999999E-2</c:v>
                </c:pt>
                <c:pt idx="132">
                  <c:v>7.3134000000000005E-2</c:v>
                </c:pt>
                <c:pt idx="133">
                  <c:v>0.100286</c:v>
                </c:pt>
                <c:pt idx="134">
                  <c:v>0.12876299999999999</c:v>
                </c:pt>
                <c:pt idx="135">
                  <c:v>0.13258500000000001</c:v>
                </c:pt>
                <c:pt idx="136">
                  <c:v>0.12908900000000001</c:v>
                </c:pt>
                <c:pt idx="137">
                  <c:v>0.14496800000000001</c:v>
                </c:pt>
                <c:pt idx="138">
                  <c:v>0.14293900000000001</c:v>
                </c:pt>
                <c:pt idx="139">
                  <c:v>8.1946000000000005E-2</c:v>
                </c:pt>
                <c:pt idx="140">
                  <c:v>0.42877100000000001</c:v>
                </c:pt>
                <c:pt idx="141">
                  <c:v>0.41600599999999999</c:v>
                </c:pt>
                <c:pt idx="142">
                  <c:v>0.41356999999999999</c:v>
                </c:pt>
                <c:pt idx="143">
                  <c:v>0.40067700000000001</c:v>
                </c:pt>
                <c:pt idx="144">
                  <c:v>0.38968799999999998</c:v>
                </c:pt>
                <c:pt idx="145">
                  <c:v>0.32588499999999998</c:v>
                </c:pt>
                <c:pt idx="146">
                  <c:v>0.27186700000000003</c:v>
                </c:pt>
                <c:pt idx="147">
                  <c:v>0.20468500000000001</c:v>
                </c:pt>
                <c:pt idx="148">
                  <c:v>0.16821800000000001</c:v>
                </c:pt>
                <c:pt idx="149">
                  <c:v>0.150253</c:v>
                </c:pt>
                <c:pt idx="150">
                  <c:v>0.12728999999999999</c:v>
                </c:pt>
                <c:pt idx="151">
                  <c:v>0.10478999999999999</c:v>
                </c:pt>
                <c:pt idx="152">
                  <c:v>0.105112</c:v>
                </c:pt>
                <c:pt idx="153">
                  <c:v>0.138902</c:v>
                </c:pt>
                <c:pt idx="154">
                  <c:v>0.16248799999999999</c:v>
                </c:pt>
                <c:pt idx="155">
                  <c:v>0.18834300000000001</c:v>
                </c:pt>
                <c:pt idx="156">
                  <c:v>0.189577</c:v>
                </c:pt>
                <c:pt idx="157">
                  <c:v>0.19226699999999999</c:v>
                </c:pt>
                <c:pt idx="158">
                  <c:v>0.19325899999999999</c:v>
                </c:pt>
                <c:pt idx="159">
                  <c:v>3.1493E-2</c:v>
                </c:pt>
              </c:numCache>
              <c:extLst xmlns:c15="http://schemas.microsoft.com/office/drawing/2012/chart"/>
            </c:numRef>
          </c:yVal>
          <c:smooth val="1"/>
        </c:ser>
        <c:ser>
          <c:idx val="11"/>
          <c:order val="11"/>
          <c:tx>
            <c:v>M. robustus</c:v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yVal>
            <c:numRef>
              <c:f>'0.6'!$F$14:$FI$14</c:f>
              <c:numCache>
                <c:formatCode>General</c:formatCode>
                <c:ptCount val="160"/>
                <c:pt idx="0">
                  <c:v>1.460534</c:v>
                </c:pt>
                <c:pt idx="1">
                  <c:v>1.43729</c:v>
                </c:pt>
                <c:pt idx="2">
                  <c:v>1.3435790000000001</c:v>
                </c:pt>
                <c:pt idx="3">
                  <c:v>1.147418</c:v>
                </c:pt>
                <c:pt idx="4">
                  <c:v>1.0375890000000001</c:v>
                </c:pt>
                <c:pt idx="5">
                  <c:v>0.92121399999999998</c:v>
                </c:pt>
                <c:pt idx="6">
                  <c:v>0.80978300000000003</c:v>
                </c:pt>
                <c:pt idx="7">
                  <c:v>0.67925800000000003</c:v>
                </c:pt>
                <c:pt idx="8">
                  <c:v>0.55711500000000003</c:v>
                </c:pt>
                <c:pt idx="9">
                  <c:v>0.51370199999999999</c:v>
                </c:pt>
                <c:pt idx="10">
                  <c:v>0.484518</c:v>
                </c:pt>
                <c:pt idx="11">
                  <c:v>0.47153099999999998</c:v>
                </c:pt>
                <c:pt idx="12">
                  <c:v>0.47762700000000002</c:v>
                </c:pt>
                <c:pt idx="13">
                  <c:v>0.49652299999999999</c:v>
                </c:pt>
                <c:pt idx="14">
                  <c:v>0.52302800000000005</c:v>
                </c:pt>
                <c:pt idx="15">
                  <c:v>0.61075900000000005</c:v>
                </c:pt>
                <c:pt idx="16">
                  <c:v>0.60905100000000001</c:v>
                </c:pt>
                <c:pt idx="17">
                  <c:v>0.57287200000000005</c:v>
                </c:pt>
                <c:pt idx="18">
                  <c:v>0.54177600000000004</c:v>
                </c:pt>
                <c:pt idx="19">
                  <c:v>0.29860999999999999</c:v>
                </c:pt>
                <c:pt idx="20">
                  <c:v>1.3662000000000001</c:v>
                </c:pt>
                <c:pt idx="21">
                  <c:v>1.4072709999999999</c:v>
                </c:pt>
                <c:pt idx="22">
                  <c:v>1.38358</c:v>
                </c:pt>
                <c:pt idx="23">
                  <c:v>1.314217</c:v>
                </c:pt>
                <c:pt idx="24">
                  <c:v>1.187727</c:v>
                </c:pt>
                <c:pt idx="25">
                  <c:v>1.0904240000000001</c:v>
                </c:pt>
                <c:pt idx="26">
                  <c:v>0.96164300000000003</c:v>
                </c:pt>
                <c:pt idx="27">
                  <c:v>0.86052799999999996</c:v>
                </c:pt>
                <c:pt idx="28">
                  <c:v>0.75378999999999996</c:v>
                </c:pt>
                <c:pt idx="29">
                  <c:v>0.666686</c:v>
                </c:pt>
                <c:pt idx="30">
                  <c:v>0.59858100000000003</c:v>
                </c:pt>
                <c:pt idx="31">
                  <c:v>0.52223299999999995</c:v>
                </c:pt>
                <c:pt idx="32">
                  <c:v>0.49695499999999998</c:v>
                </c:pt>
                <c:pt idx="33">
                  <c:v>0.49801600000000001</c:v>
                </c:pt>
                <c:pt idx="34">
                  <c:v>0.51940299999999995</c:v>
                </c:pt>
                <c:pt idx="35">
                  <c:v>0.565581</c:v>
                </c:pt>
                <c:pt idx="36">
                  <c:v>0.56071400000000005</c:v>
                </c:pt>
                <c:pt idx="37">
                  <c:v>0.54913400000000001</c:v>
                </c:pt>
                <c:pt idx="38">
                  <c:v>0.51391799999999999</c:v>
                </c:pt>
                <c:pt idx="39">
                  <c:v>0.32985999999999999</c:v>
                </c:pt>
                <c:pt idx="40">
                  <c:v>0.933392</c:v>
                </c:pt>
                <c:pt idx="41">
                  <c:v>1.0360689999999999</c:v>
                </c:pt>
                <c:pt idx="42">
                  <c:v>1.037758</c:v>
                </c:pt>
                <c:pt idx="43">
                  <c:v>0.92657800000000001</c:v>
                </c:pt>
                <c:pt idx="44">
                  <c:v>0.89337999999999995</c:v>
                </c:pt>
                <c:pt idx="45">
                  <c:v>0.79457800000000001</c:v>
                </c:pt>
                <c:pt idx="46">
                  <c:v>0.75278100000000003</c:v>
                </c:pt>
                <c:pt idx="47">
                  <c:v>0.72833199999999998</c:v>
                </c:pt>
                <c:pt idx="48">
                  <c:v>0.65625800000000001</c:v>
                </c:pt>
                <c:pt idx="49">
                  <c:v>0.65310900000000005</c:v>
                </c:pt>
                <c:pt idx="50">
                  <c:v>0.65509799999999996</c:v>
                </c:pt>
                <c:pt idx="51">
                  <c:v>0.65805899999999995</c:v>
                </c:pt>
                <c:pt idx="52">
                  <c:v>0.62677799999999995</c:v>
                </c:pt>
                <c:pt idx="53">
                  <c:v>0.601414</c:v>
                </c:pt>
                <c:pt idx="54">
                  <c:v>0.496867</c:v>
                </c:pt>
                <c:pt idx="55">
                  <c:v>0.50915200000000005</c:v>
                </c:pt>
                <c:pt idx="56">
                  <c:v>0.41590199999999999</c:v>
                </c:pt>
                <c:pt idx="57">
                  <c:v>0.31417</c:v>
                </c:pt>
                <c:pt idx="58">
                  <c:v>0.22209499999999999</c:v>
                </c:pt>
                <c:pt idx="59">
                  <c:v>0.14046700000000001</c:v>
                </c:pt>
                <c:pt idx="60">
                  <c:v>0.42058400000000001</c:v>
                </c:pt>
                <c:pt idx="61">
                  <c:v>0.56163399999999997</c:v>
                </c:pt>
                <c:pt idx="62">
                  <c:v>0.62036400000000003</c:v>
                </c:pt>
                <c:pt idx="63">
                  <c:v>0.65846700000000002</c:v>
                </c:pt>
                <c:pt idx="64">
                  <c:v>0.60698300000000005</c:v>
                </c:pt>
                <c:pt idx="65">
                  <c:v>0.61886200000000002</c:v>
                </c:pt>
                <c:pt idx="66">
                  <c:v>0.68707600000000002</c:v>
                </c:pt>
                <c:pt idx="67">
                  <c:v>0.65590199999999999</c:v>
                </c:pt>
                <c:pt idx="68">
                  <c:v>0.65527599999999997</c:v>
                </c:pt>
                <c:pt idx="69">
                  <c:v>0.70176300000000003</c:v>
                </c:pt>
                <c:pt idx="70">
                  <c:v>0.73875500000000005</c:v>
                </c:pt>
                <c:pt idx="71">
                  <c:v>0.773142</c:v>
                </c:pt>
                <c:pt idx="72">
                  <c:v>0.73678500000000002</c:v>
                </c:pt>
                <c:pt idx="73">
                  <c:v>0.71750199999999997</c:v>
                </c:pt>
                <c:pt idx="74">
                  <c:v>0.62603200000000003</c:v>
                </c:pt>
                <c:pt idx="75">
                  <c:v>0.62365199999999998</c:v>
                </c:pt>
                <c:pt idx="76">
                  <c:v>0.55543500000000001</c:v>
                </c:pt>
                <c:pt idx="77">
                  <c:v>0.56604200000000005</c:v>
                </c:pt>
                <c:pt idx="78">
                  <c:v>0.57761799999999996</c:v>
                </c:pt>
                <c:pt idx="79">
                  <c:v>0.40092699999999998</c:v>
                </c:pt>
                <c:pt idx="80">
                  <c:v>1.1741740000000001</c:v>
                </c:pt>
                <c:pt idx="81">
                  <c:v>1.224531</c:v>
                </c:pt>
                <c:pt idx="82">
                  <c:v>1.1161399999999999</c:v>
                </c:pt>
                <c:pt idx="83">
                  <c:v>1.098886</c:v>
                </c:pt>
                <c:pt idx="84">
                  <c:v>0.93026799999999998</c:v>
                </c:pt>
                <c:pt idx="85">
                  <c:v>0.84469000000000005</c:v>
                </c:pt>
                <c:pt idx="86">
                  <c:v>0.69501299999999999</c:v>
                </c:pt>
                <c:pt idx="87">
                  <c:v>0.61817500000000003</c:v>
                </c:pt>
                <c:pt idx="88">
                  <c:v>0.54866899999999996</c:v>
                </c:pt>
                <c:pt idx="89">
                  <c:v>0.52484699999999995</c:v>
                </c:pt>
                <c:pt idx="90">
                  <c:v>0.536103</c:v>
                </c:pt>
                <c:pt idx="91">
                  <c:v>0.65746599999999999</c:v>
                </c:pt>
                <c:pt idx="92">
                  <c:v>0.71103400000000005</c:v>
                </c:pt>
                <c:pt idx="93">
                  <c:v>0.76773100000000005</c:v>
                </c:pt>
                <c:pt idx="94">
                  <c:v>0.87144900000000003</c:v>
                </c:pt>
                <c:pt idx="95">
                  <c:v>0.90768000000000004</c:v>
                </c:pt>
                <c:pt idx="96">
                  <c:v>0.95839700000000005</c:v>
                </c:pt>
                <c:pt idx="97">
                  <c:v>0.88224999999999998</c:v>
                </c:pt>
                <c:pt idx="98">
                  <c:v>0.75832999999999995</c:v>
                </c:pt>
                <c:pt idx="99">
                  <c:v>0.64560399999999996</c:v>
                </c:pt>
                <c:pt idx="100">
                  <c:v>0.635432</c:v>
                </c:pt>
                <c:pt idx="101">
                  <c:v>0.55728100000000003</c:v>
                </c:pt>
                <c:pt idx="102">
                  <c:v>0.61772499999999997</c:v>
                </c:pt>
                <c:pt idx="103">
                  <c:v>0.58703700000000003</c:v>
                </c:pt>
                <c:pt idx="104">
                  <c:v>0.53732199999999997</c:v>
                </c:pt>
                <c:pt idx="105">
                  <c:v>0.50859699999999997</c:v>
                </c:pt>
                <c:pt idx="106">
                  <c:v>0.48189100000000001</c:v>
                </c:pt>
                <c:pt idx="107">
                  <c:v>0.42231400000000002</c:v>
                </c:pt>
                <c:pt idx="108">
                  <c:v>0.42125400000000002</c:v>
                </c:pt>
                <c:pt idx="109">
                  <c:v>0.41880200000000001</c:v>
                </c:pt>
                <c:pt idx="110">
                  <c:v>0.40528700000000001</c:v>
                </c:pt>
                <c:pt idx="111">
                  <c:v>0.41970099999999999</c:v>
                </c:pt>
                <c:pt idx="112">
                  <c:v>0.40537099999999998</c:v>
                </c:pt>
                <c:pt idx="113">
                  <c:v>0.40175300000000003</c:v>
                </c:pt>
                <c:pt idx="114">
                  <c:v>0.41972700000000002</c:v>
                </c:pt>
                <c:pt idx="115">
                  <c:v>0.44438</c:v>
                </c:pt>
                <c:pt idx="116">
                  <c:v>0.39801399999999998</c:v>
                </c:pt>
                <c:pt idx="117">
                  <c:v>0.39422299999999999</c:v>
                </c:pt>
                <c:pt idx="118">
                  <c:v>0.36295300000000003</c:v>
                </c:pt>
                <c:pt idx="119">
                  <c:v>0.21501999999999999</c:v>
                </c:pt>
                <c:pt idx="120">
                  <c:v>0.83993799999999996</c:v>
                </c:pt>
                <c:pt idx="121">
                  <c:v>0.76578000000000002</c:v>
                </c:pt>
                <c:pt idx="122">
                  <c:v>0.67366700000000002</c:v>
                </c:pt>
                <c:pt idx="123">
                  <c:v>0.62783999999999995</c:v>
                </c:pt>
                <c:pt idx="124">
                  <c:v>0.57675299999999996</c:v>
                </c:pt>
                <c:pt idx="125">
                  <c:v>0.452069</c:v>
                </c:pt>
                <c:pt idx="126">
                  <c:v>0.45735100000000001</c:v>
                </c:pt>
                <c:pt idx="127">
                  <c:v>0.38288699999999998</c:v>
                </c:pt>
                <c:pt idx="128">
                  <c:v>0.37118000000000001</c:v>
                </c:pt>
                <c:pt idx="129">
                  <c:v>0.40717300000000001</c:v>
                </c:pt>
                <c:pt idx="130">
                  <c:v>0.387264</c:v>
                </c:pt>
                <c:pt idx="131">
                  <c:v>0.39037100000000002</c:v>
                </c:pt>
                <c:pt idx="132">
                  <c:v>0.416107</c:v>
                </c:pt>
                <c:pt idx="133">
                  <c:v>0.36425999999999997</c:v>
                </c:pt>
                <c:pt idx="134">
                  <c:v>0.35663699999999998</c:v>
                </c:pt>
                <c:pt idx="135">
                  <c:v>0.35189399999999998</c:v>
                </c:pt>
                <c:pt idx="136">
                  <c:v>0.37287700000000001</c:v>
                </c:pt>
                <c:pt idx="137">
                  <c:v>0.37370799999999998</c:v>
                </c:pt>
                <c:pt idx="138">
                  <c:v>0.36768899999999999</c:v>
                </c:pt>
                <c:pt idx="139">
                  <c:v>0.18118999999999999</c:v>
                </c:pt>
                <c:pt idx="140">
                  <c:v>1.379653</c:v>
                </c:pt>
                <c:pt idx="141">
                  <c:v>1.2498819999999999</c:v>
                </c:pt>
                <c:pt idx="142">
                  <c:v>1.269339</c:v>
                </c:pt>
                <c:pt idx="143">
                  <c:v>1.095796</c:v>
                </c:pt>
                <c:pt idx="144">
                  <c:v>0.99186799999999997</c:v>
                </c:pt>
                <c:pt idx="145">
                  <c:v>0.83330300000000002</c:v>
                </c:pt>
                <c:pt idx="146">
                  <c:v>0.79323200000000005</c:v>
                </c:pt>
                <c:pt idx="147">
                  <c:v>0.57610099999999997</c:v>
                </c:pt>
                <c:pt idx="148">
                  <c:v>0.51087199999999999</c:v>
                </c:pt>
                <c:pt idx="149">
                  <c:v>0.49070599999999998</c:v>
                </c:pt>
                <c:pt idx="150">
                  <c:v>0.49684800000000001</c:v>
                </c:pt>
                <c:pt idx="151">
                  <c:v>0.54914499999999999</c:v>
                </c:pt>
                <c:pt idx="152">
                  <c:v>0.61478999999999995</c:v>
                </c:pt>
                <c:pt idx="153">
                  <c:v>0.67758300000000005</c:v>
                </c:pt>
                <c:pt idx="154">
                  <c:v>0.70624900000000002</c:v>
                </c:pt>
                <c:pt idx="155">
                  <c:v>0.71995500000000001</c:v>
                </c:pt>
                <c:pt idx="156">
                  <c:v>0.66688999999999998</c:v>
                </c:pt>
                <c:pt idx="157">
                  <c:v>0.71833199999999997</c:v>
                </c:pt>
                <c:pt idx="158">
                  <c:v>0.68203999999999998</c:v>
                </c:pt>
                <c:pt idx="159">
                  <c:v>0.58996400000000004</c:v>
                </c:pt>
              </c:numCache>
              <c:extLst xmlns:c15="http://schemas.microsoft.com/office/drawing/2012/chart"/>
            </c:numRef>
          </c:yVal>
          <c:smooth val="1"/>
        </c:ser>
        <c:ser>
          <c:idx val="12"/>
          <c:order val="12"/>
          <c:tx>
            <c:strRef>
              <c:f>'0.6'!$D$15</c:f>
              <c:strCache>
                <c:ptCount val="1"/>
                <c:pt idx="0">
                  <c:v>M. giganteus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yVal>
            <c:numRef>
              <c:f>'0.6'!$F$15:$FI$15</c:f>
              <c:numCache>
                <c:formatCode>General</c:formatCode>
                <c:ptCount val="160"/>
                <c:pt idx="0">
                  <c:v>0.90770600000000001</c:v>
                </c:pt>
                <c:pt idx="1">
                  <c:v>0.90770600000000001</c:v>
                </c:pt>
                <c:pt idx="2">
                  <c:v>0.85022600000000004</c:v>
                </c:pt>
                <c:pt idx="3">
                  <c:v>0.79492700000000005</c:v>
                </c:pt>
                <c:pt idx="4">
                  <c:v>0.79492700000000005</c:v>
                </c:pt>
                <c:pt idx="5">
                  <c:v>0.446048</c:v>
                </c:pt>
                <c:pt idx="6">
                  <c:v>0.446048</c:v>
                </c:pt>
                <c:pt idx="7">
                  <c:v>0.400725</c:v>
                </c:pt>
                <c:pt idx="8">
                  <c:v>0.400725</c:v>
                </c:pt>
                <c:pt idx="9">
                  <c:v>0.42222199999999999</c:v>
                </c:pt>
                <c:pt idx="10">
                  <c:v>0.38527</c:v>
                </c:pt>
                <c:pt idx="11">
                  <c:v>0.36599199999999998</c:v>
                </c:pt>
                <c:pt idx="12">
                  <c:v>0.381212</c:v>
                </c:pt>
                <c:pt idx="13">
                  <c:v>0.33384599999999998</c:v>
                </c:pt>
                <c:pt idx="14">
                  <c:v>0.31307499999999999</c:v>
                </c:pt>
                <c:pt idx="15">
                  <c:v>0.30181999999999998</c:v>
                </c:pt>
                <c:pt idx="16">
                  <c:v>0.30181999999999998</c:v>
                </c:pt>
                <c:pt idx="17">
                  <c:v>0.271758</c:v>
                </c:pt>
                <c:pt idx="18">
                  <c:v>0.271758</c:v>
                </c:pt>
                <c:pt idx="19">
                  <c:v>0.24176300000000001</c:v>
                </c:pt>
                <c:pt idx="20">
                  <c:v>0.90770600000000001</c:v>
                </c:pt>
                <c:pt idx="21">
                  <c:v>0.90770600000000001</c:v>
                </c:pt>
                <c:pt idx="22">
                  <c:v>0.83143400000000001</c:v>
                </c:pt>
                <c:pt idx="23">
                  <c:v>0.750668</c:v>
                </c:pt>
                <c:pt idx="24">
                  <c:v>0.750668</c:v>
                </c:pt>
                <c:pt idx="25">
                  <c:v>0.73493399999999998</c:v>
                </c:pt>
                <c:pt idx="26">
                  <c:v>0.446048</c:v>
                </c:pt>
                <c:pt idx="27">
                  <c:v>0.400725</c:v>
                </c:pt>
                <c:pt idx="28">
                  <c:v>0.400725</c:v>
                </c:pt>
                <c:pt idx="29">
                  <c:v>0.38353399999999999</c:v>
                </c:pt>
                <c:pt idx="30">
                  <c:v>0.42208099999999998</c:v>
                </c:pt>
                <c:pt idx="31">
                  <c:v>0.39879100000000001</c:v>
                </c:pt>
                <c:pt idx="32">
                  <c:v>0.381212</c:v>
                </c:pt>
                <c:pt idx="33">
                  <c:v>0.33479500000000001</c:v>
                </c:pt>
                <c:pt idx="34">
                  <c:v>0.31751499999999999</c:v>
                </c:pt>
                <c:pt idx="35">
                  <c:v>0.31415100000000001</c:v>
                </c:pt>
                <c:pt idx="36">
                  <c:v>0.30181999999999998</c:v>
                </c:pt>
                <c:pt idx="37">
                  <c:v>0.30181999999999998</c:v>
                </c:pt>
                <c:pt idx="38">
                  <c:v>0.30181000000000002</c:v>
                </c:pt>
                <c:pt idx="39">
                  <c:v>0.29802200000000001</c:v>
                </c:pt>
                <c:pt idx="40">
                  <c:v>0.90770600000000001</c:v>
                </c:pt>
                <c:pt idx="41">
                  <c:v>0.90770600000000001</c:v>
                </c:pt>
                <c:pt idx="42">
                  <c:v>0.90770600000000001</c:v>
                </c:pt>
                <c:pt idx="43">
                  <c:v>0.83143400000000001</c:v>
                </c:pt>
                <c:pt idx="44">
                  <c:v>0.75750700000000004</c:v>
                </c:pt>
                <c:pt idx="45">
                  <c:v>0.79492700000000005</c:v>
                </c:pt>
                <c:pt idx="46">
                  <c:v>0.446048</c:v>
                </c:pt>
                <c:pt idx="47">
                  <c:v>0.446048</c:v>
                </c:pt>
                <c:pt idx="48">
                  <c:v>0.400725</c:v>
                </c:pt>
                <c:pt idx="49">
                  <c:v>0.400725</c:v>
                </c:pt>
                <c:pt idx="50">
                  <c:v>0.42473100000000003</c:v>
                </c:pt>
                <c:pt idx="51">
                  <c:v>0.38527</c:v>
                </c:pt>
                <c:pt idx="52">
                  <c:v>0.39879100000000001</c:v>
                </c:pt>
                <c:pt idx="53">
                  <c:v>0.381212</c:v>
                </c:pt>
                <c:pt idx="54">
                  <c:v>0.351939</c:v>
                </c:pt>
                <c:pt idx="55">
                  <c:v>0.31751499999999999</c:v>
                </c:pt>
                <c:pt idx="56">
                  <c:v>0.31415100000000001</c:v>
                </c:pt>
                <c:pt idx="57">
                  <c:v>0.30181999999999998</c:v>
                </c:pt>
                <c:pt idx="58">
                  <c:v>0.30181999999999998</c:v>
                </c:pt>
                <c:pt idx="59">
                  <c:v>0.30181000000000002</c:v>
                </c:pt>
                <c:pt idx="60">
                  <c:v>0.90770600000000001</c:v>
                </c:pt>
                <c:pt idx="61">
                  <c:v>0.90770600000000001</c:v>
                </c:pt>
                <c:pt idx="62">
                  <c:v>0.90770600000000001</c:v>
                </c:pt>
                <c:pt idx="63">
                  <c:v>0.85022600000000004</c:v>
                </c:pt>
                <c:pt idx="64">
                  <c:v>0.79492700000000005</c:v>
                </c:pt>
                <c:pt idx="65">
                  <c:v>0.79492700000000005</c:v>
                </c:pt>
                <c:pt idx="66">
                  <c:v>0.79492700000000005</c:v>
                </c:pt>
                <c:pt idx="67">
                  <c:v>0.446048</c:v>
                </c:pt>
                <c:pt idx="68">
                  <c:v>0.400725</c:v>
                </c:pt>
                <c:pt idx="69">
                  <c:v>0.400725</c:v>
                </c:pt>
                <c:pt idx="70">
                  <c:v>0.42222199999999999</c:v>
                </c:pt>
                <c:pt idx="71">
                  <c:v>0.38527</c:v>
                </c:pt>
                <c:pt idx="72">
                  <c:v>0.38527</c:v>
                </c:pt>
                <c:pt idx="73">
                  <c:v>0.37089499999999997</c:v>
                </c:pt>
                <c:pt idx="74">
                  <c:v>0.381212</c:v>
                </c:pt>
                <c:pt idx="75">
                  <c:v>0.351939</c:v>
                </c:pt>
                <c:pt idx="76">
                  <c:v>0.318272</c:v>
                </c:pt>
                <c:pt idx="77">
                  <c:v>0.30672700000000003</c:v>
                </c:pt>
                <c:pt idx="78">
                  <c:v>0.29239799999999999</c:v>
                </c:pt>
                <c:pt idx="79">
                  <c:v>0.29239799999999999</c:v>
                </c:pt>
                <c:pt idx="80">
                  <c:v>1.084052</c:v>
                </c:pt>
                <c:pt idx="81">
                  <c:v>0.99482199999999998</c:v>
                </c:pt>
                <c:pt idx="82">
                  <c:v>1.0730919999999999</c:v>
                </c:pt>
                <c:pt idx="83">
                  <c:v>0.85022600000000004</c:v>
                </c:pt>
                <c:pt idx="84">
                  <c:v>0.85022600000000004</c:v>
                </c:pt>
                <c:pt idx="85">
                  <c:v>0.79492700000000005</c:v>
                </c:pt>
                <c:pt idx="86">
                  <c:v>0.79492700000000005</c:v>
                </c:pt>
                <c:pt idx="87">
                  <c:v>0.42044599999999999</c:v>
                </c:pt>
                <c:pt idx="88">
                  <c:v>0.42044599999999999</c:v>
                </c:pt>
                <c:pt idx="89">
                  <c:v>0.41980899999999999</c:v>
                </c:pt>
                <c:pt idx="90">
                  <c:v>0.40776299999999999</c:v>
                </c:pt>
                <c:pt idx="91">
                  <c:v>0.40776299999999999</c:v>
                </c:pt>
                <c:pt idx="92">
                  <c:v>0.39460600000000001</c:v>
                </c:pt>
                <c:pt idx="93">
                  <c:v>0.41602899999999998</c:v>
                </c:pt>
                <c:pt idx="94">
                  <c:v>0.38747599999999999</c:v>
                </c:pt>
                <c:pt idx="95">
                  <c:v>0.32943</c:v>
                </c:pt>
                <c:pt idx="96">
                  <c:v>0.35175699999999999</c:v>
                </c:pt>
                <c:pt idx="97">
                  <c:v>0.46435700000000002</c:v>
                </c:pt>
                <c:pt idx="98">
                  <c:v>0.46435700000000002</c:v>
                </c:pt>
                <c:pt idx="99">
                  <c:v>0.46435700000000002</c:v>
                </c:pt>
                <c:pt idx="100">
                  <c:v>1.1266080000000001</c:v>
                </c:pt>
                <c:pt idx="101">
                  <c:v>1.0730919999999999</c:v>
                </c:pt>
                <c:pt idx="102">
                  <c:v>0.85022600000000004</c:v>
                </c:pt>
                <c:pt idx="103">
                  <c:v>0.85022600000000004</c:v>
                </c:pt>
                <c:pt idx="104">
                  <c:v>0.79492700000000005</c:v>
                </c:pt>
                <c:pt idx="105">
                  <c:v>0.79492700000000005</c:v>
                </c:pt>
                <c:pt idx="106">
                  <c:v>0.43566300000000002</c:v>
                </c:pt>
                <c:pt idx="107">
                  <c:v>0.425346</c:v>
                </c:pt>
                <c:pt idx="108">
                  <c:v>0.413692</c:v>
                </c:pt>
                <c:pt idx="109">
                  <c:v>0.40776299999999999</c:v>
                </c:pt>
                <c:pt idx="110">
                  <c:v>0.39460600000000001</c:v>
                </c:pt>
                <c:pt idx="111">
                  <c:v>0.43581999999999999</c:v>
                </c:pt>
                <c:pt idx="112">
                  <c:v>0.38262400000000002</c:v>
                </c:pt>
                <c:pt idx="113">
                  <c:v>0.32943</c:v>
                </c:pt>
                <c:pt idx="114">
                  <c:v>0.48041699999999998</c:v>
                </c:pt>
                <c:pt idx="115">
                  <c:v>0.46435700000000002</c:v>
                </c:pt>
                <c:pt idx="116">
                  <c:v>0.46435700000000002</c:v>
                </c:pt>
                <c:pt idx="117">
                  <c:v>0.46435700000000002</c:v>
                </c:pt>
                <c:pt idx="118">
                  <c:v>0.46569100000000002</c:v>
                </c:pt>
                <c:pt idx="119">
                  <c:v>0.46569100000000002</c:v>
                </c:pt>
                <c:pt idx="120">
                  <c:v>1.084052</c:v>
                </c:pt>
                <c:pt idx="121">
                  <c:v>1.0730919999999999</c:v>
                </c:pt>
                <c:pt idx="122">
                  <c:v>0.85022600000000004</c:v>
                </c:pt>
                <c:pt idx="123">
                  <c:v>0.85022600000000004</c:v>
                </c:pt>
                <c:pt idx="124">
                  <c:v>0.79492700000000005</c:v>
                </c:pt>
                <c:pt idx="125">
                  <c:v>0.79492700000000005</c:v>
                </c:pt>
                <c:pt idx="126">
                  <c:v>0.43566300000000002</c:v>
                </c:pt>
                <c:pt idx="127">
                  <c:v>0.42044599999999999</c:v>
                </c:pt>
                <c:pt idx="128">
                  <c:v>0.41980899999999999</c:v>
                </c:pt>
                <c:pt idx="129">
                  <c:v>0.40776299999999999</c:v>
                </c:pt>
                <c:pt idx="130">
                  <c:v>0.39460600000000001</c:v>
                </c:pt>
                <c:pt idx="131">
                  <c:v>0.39471600000000001</c:v>
                </c:pt>
                <c:pt idx="132">
                  <c:v>0.38502199999999998</c:v>
                </c:pt>
                <c:pt idx="133">
                  <c:v>0.32371899999999998</c:v>
                </c:pt>
                <c:pt idx="134">
                  <c:v>0.32307999999999998</c:v>
                </c:pt>
                <c:pt idx="135">
                  <c:v>0.29349199999999998</c:v>
                </c:pt>
                <c:pt idx="136">
                  <c:v>0.282667</c:v>
                </c:pt>
                <c:pt idx="137">
                  <c:v>0.32707799999999998</c:v>
                </c:pt>
                <c:pt idx="138">
                  <c:v>0.32707799999999998</c:v>
                </c:pt>
                <c:pt idx="139">
                  <c:v>0.41387099999999999</c:v>
                </c:pt>
                <c:pt idx="140">
                  <c:v>1.366608</c:v>
                </c:pt>
                <c:pt idx="141">
                  <c:v>1.1706369999999999</c:v>
                </c:pt>
                <c:pt idx="142">
                  <c:v>1.0730919999999999</c:v>
                </c:pt>
                <c:pt idx="143">
                  <c:v>0.85022600000000004</c:v>
                </c:pt>
                <c:pt idx="144">
                  <c:v>0.93084699999999998</c:v>
                </c:pt>
                <c:pt idx="145">
                  <c:v>0.82849499999999998</c:v>
                </c:pt>
                <c:pt idx="146">
                  <c:v>0.82849499999999998</c:v>
                </c:pt>
                <c:pt idx="147">
                  <c:v>0.425346</c:v>
                </c:pt>
                <c:pt idx="148">
                  <c:v>0.42720999999999998</c:v>
                </c:pt>
                <c:pt idx="149">
                  <c:v>0.42720999999999998</c:v>
                </c:pt>
                <c:pt idx="150">
                  <c:v>0.43247799999999997</c:v>
                </c:pt>
                <c:pt idx="151">
                  <c:v>0.43581999999999999</c:v>
                </c:pt>
                <c:pt idx="152">
                  <c:v>0.39042399999999999</c:v>
                </c:pt>
                <c:pt idx="153">
                  <c:v>0.48041699999999998</c:v>
                </c:pt>
                <c:pt idx="154">
                  <c:v>0.48041699999999998</c:v>
                </c:pt>
                <c:pt idx="155">
                  <c:v>0.48041699999999998</c:v>
                </c:pt>
                <c:pt idx="156">
                  <c:v>0.46435700000000002</c:v>
                </c:pt>
                <c:pt idx="157">
                  <c:v>0.46435700000000002</c:v>
                </c:pt>
                <c:pt idx="158">
                  <c:v>0.46435700000000002</c:v>
                </c:pt>
                <c:pt idx="159">
                  <c:v>0.46435700000000002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'0.6'!$D$16</c:f>
              <c:strCache>
                <c:ptCount val="1"/>
                <c:pt idx="0">
                  <c:v>M. rufus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yVal>
            <c:numRef>
              <c:f>'0.6'!$F$16:$FI$16</c:f>
              <c:numCache>
                <c:formatCode>General</c:formatCode>
                <c:ptCount val="160"/>
                <c:pt idx="0">
                  <c:v>0.55634799999999995</c:v>
                </c:pt>
                <c:pt idx="1">
                  <c:v>0.54573799999999995</c:v>
                </c:pt>
                <c:pt idx="2">
                  <c:v>0.50575800000000004</c:v>
                </c:pt>
                <c:pt idx="3">
                  <c:v>0.46280199999999999</c:v>
                </c:pt>
                <c:pt idx="4">
                  <c:v>0.40962300000000001</c:v>
                </c:pt>
                <c:pt idx="5">
                  <c:v>0.33481300000000003</c:v>
                </c:pt>
                <c:pt idx="6">
                  <c:v>0.30628300000000003</c:v>
                </c:pt>
                <c:pt idx="7">
                  <c:v>0.24524199999999999</c:v>
                </c:pt>
                <c:pt idx="8">
                  <c:v>0.18678500000000001</c:v>
                </c:pt>
                <c:pt idx="9">
                  <c:v>0.123936</c:v>
                </c:pt>
                <c:pt idx="10">
                  <c:v>7.7313999999999994E-2</c:v>
                </c:pt>
                <c:pt idx="11">
                  <c:v>3.3824E-2</c:v>
                </c:pt>
                <c:pt idx="12">
                  <c:v>2.9208999999999999E-2</c:v>
                </c:pt>
                <c:pt idx="13">
                  <c:v>7.3520000000000002E-2</c:v>
                </c:pt>
                <c:pt idx="14">
                  <c:v>0.118213</c:v>
                </c:pt>
                <c:pt idx="15">
                  <c:v>0.14710999999999999</c:v>
                </c:pt>
                <c:pt idx="16">
                  <c:v>0.187114</c:v>
                </c:pt>
                <c:pt idx="17">
                  <c:v>0.22999700000000001</c:v>
                </c:pt>
                <c:pt idx="18">
                  <c:v>0.216696</c:v>
                </c:pt>
                <c:pt idx="19">
                  <c:v>0.21746299999999999</c:v>
                </c:pt>
                <c:pt idx="20">
                  <c:v>0.33310099999999998</c:v>
                </c:pt>
                <c:pt idx="21">
                  <c:v>0.31756200000000001</c:v>
                </c:pt>
                <c:pt idx="22">
                  <c:v>0.28375800000000001</c:v>
                </c:pt>
                <c:pt idx="23">
                  <c:v>0.222388</c:v>
                </c:pt>
                <c:pt idx="24">
                  <c:v>0.187524</c:v>
                </c:pt>
                <c:pt idx="25">
                  <c:v>0.15808800000000001</c:v>
                </c:pt>
                <c:pt idx="26">
                  <c:v>0.13539200000000001</c:v>
                </c:pt>
                <c:pt idx="27">
                  <c:v>0.10467899999999999</c:v>
                </c:pt>
                <c:pt idx="28">
                  <c:v>6.0707999999999998E-2</c:v>
                </c:pt>
                <c:pt idx="29">
                  <c:v>2.5765E-2</c:v>
                </c:pt>
                <c:pt idx="30">
                  <c:v>1.1582E-2</c:v>
                </c:pt>
                <c:pt idx="31">
                  <c:v>3.5957999999999997E-2</c:v>
                </c:pt>
                <c:pt idx="32">
                  <c:v>5.1737999999999999E-2</c:v>
                </c:pt>
                <c:pt idx="33">
                  <c:v>7.6131000000000004E-2</c:v>
                </c:pt>
                <c:pt idx="34">
                  <c:v>8.5882E-2</c:v>
                </c:pt>
                <c:pt idx="35">
                  <c:v>0.107569</c:v>
                </c:pt>
                <c:pt idx="36">
                  <c:v>0.11641899999999999</c:v>
                </c:pt>
                <c:pt idx="37">
                  <c:v>0.10149900000000001</c:v>
                </c:pt>
                <c:pt idx="38">
                  <c:v>7.9055E-2</c:v>
                </c:pt>
                <c:pt idx="39">
                  <c:v>7.1513999999999994E-2</c:v>
                </c:pt>
                <c:pt idx="40">
                  <c:v>9.5356999999999997E-2</c:v>
                </c:pt>
                <c:pt idx="41">
                  <c:v>0.12634999999999999</c:v>
                </c:pt>
                <c:pt idx="42">
                  <c:v>0.116783</c:v>
                </c:pt>
                <c:pt idx="43">
                  <c:v>8.8456999999999994E-2</c:v>
                </c:pt>
                <c:pt idx="44">
                  <c:v>5.4826E-2</c:v>
                </c:pt>
                <c:pt idx="45">
                  <c:v>3.6271999999999999E-2</c:v>
                </c:pt>
                <c:pt idx="46">
                  <c:v>4.9702999999999997E-2</c:v>
                </c:pt>
                <c:pt idx="47">
                  <c:v>3.8398000000000002E-2</c:v>
                </c:pt>
                <c:pt idx="48">
                  <c:v>3.8580999999999997E-2</c:v>
                </c:pt>
                <c:pt idx="49">
                  <c:v>3.5411999999999999E-2</c:v>
                </c:pt>
                <c:pt idx="50">
                  <c:v>3.5826999999999998E-2</c:v>
                </c:pt>
                <c:pt idx="51">
                  <c:v>3.5726000000000001E-2</c:v>
                </c:pt>
                <c:pt idx="52">
                  <c:v>2.8542000000000001E-2</c:v>
                </c:pt>
                <c:pt idx="53">
                  <c:v>3.2332E-2</c:v>
                </c:pt>
                <c:pt idx="54">
                  <c:v>2.0410000000000001E-2</c:v>
                </c:pt>
                <c:pt idx="55">
                  <c:v>2.6741000000000001E-2</c:v>
                </c:pt>
                <c:pt idx="56">
                  <c:v>2.2148000000000001E-2</c:v>
                </c:pt>
                <c:pt idx="57">
                  <c:v>6.9509000000000001E-2</c:v>
                </c:pt>
                <c:pt idx="58">
                  <c:v>9.1958999999999999E-2</c:v>
                </c:pt>
                <c:pt idx="59">
                  <c:v>8.7605000000000002E-2</c:v>
                </c:pt>
                <c:pt idx="60">
                  <c:v>0.23702000000000001</c:v>
                </c:pt>
                <c:pt idx="61">
                  <c:v>0.24645700000000001</c:v>
                </c:pt>
                <c:pt idx="62">
                  <c:v>0.211781</c:v>
                </c:pt>
                <c:pt idx="63">
                  <c:v>0.20672599999999999</c:v>
                </c:pt>
                <c:pt idx="64">
                  <c:v>0.20339199999999999</c:v>
                </c:pt>
                <c:pt idx="65">
                  <c:v>0.16289100000000001</c:v>
                </c:pt>
                <c:pt idx="66">
                  <c:v>0.17588200000000001</c:v>
                </c:pt>
                <c:pt idx="67">
                  <c:v>0.11527800000000001</c:v>
                </c:pt>
                <c:pt idx="68">
                  <c:v>9.8157999999999995E-2</c:v>
                </c:pt>
                <c:pt idx="69">
                  <c:v>7.2430999999999995E-2</c:v>
                </c:pt>
                <c:pt idx="70">
                  <c:v>4.8866E-2</c:v>
                </c:pt>
                <c:pt idx="71">
                  <c:v>2.3885E-2</c:v>
                </c:pt>
                <c:pt idx="72">
                  <c:v>1.9931000000000001E-2</c:v>
                </c:pt>
                <c:pt idx="73">
                  <c:v>5.0164E-2</c:v>
                </c:pt>
                <c:pt idx="74">
                  <c:v>8.1448000000000007E-2</c:v>
                </c:pt>
                <c:pt idx="75">
                  <c:v>0.109779</c:v>
                </c:pt>
                <c:pt idx="76">
                  <c:v>0.14698700000000001</c:v>
                </c:pt>
                <c:pt idx="77">
                  <c:v>0.163579</c:v>
                </c:pt>
                <c:pt idx="78">
                  <c:v>0.13831399999999999</c:v>
                </c:pt>
                <c:pt idx="79">
                  <c:v>0.220938</c:v>
                </c:pt>
                <c:pt idx="80">
                  <c:v>0.36541400000000002</c:v>
                </c:pt>
                <c:pt idx="81">
                  <c:v>0.39025100000000001</c:v>
                </c:pt>
                <c:pt idx="82">
                  <c:v>0.33706599999999998</c:v>
                </c:pt>
                <c:pt idx="83">
                  <c:v>0.38561600000000001</c:v>
                </c:pt>
                <c:pt idx="84">
                  <c:v>0.25962400000000002</c:v>
                </c:pt>
                <c:pt idx="85">
                  <c:v>0.25267000000000001</c:v>
                </c:pt>
                <c:pt idx="86">
                  <c:v>0.15981500000000001</c:v>
                </c:pt>
                <c:pt idx="87">
                  <c:v>0.145429</c:v>
                </c:pt>
                <c:pt idx="88">
                  <c:v>9.4477000000000005E-2</c:v>
                </c:pt>
                <c:pt idx="89">
                  <c:v>6.9155999999999995E-2</c:v>
                </c:pt>
                <c:pt idx="90">
                  <c:v>6.7608000000000001E-2</c:v>
                </c:pt>
                <c:pt idx="91">
                  <c:v>5.8827999999999998E-2</c:v>
                </c:pt>
                <c:pt idx="92">
                  <c:v>0.13003000000000001</c:v>
                </c:pt>
                <c:pt idx="93">
                  <c:v>0.146616</c:v>
                </c:pt>
                <c:pt idx="94">
                  <c:v>0.18904499999999999</c:v>
                </c:pt>
                <c:pt idx="95">
                  <c:v>0.21654499999999999</c:v>
                </c:pt>
                <c:pt idx="96">
                  <c:v>0.28307300000000002</c:v>
                </c:pt>
                <c:pt idx="97">
                  <c:v>0.250218</c:v>
                </c:pt>
                <c:pt idx="98">
                  <c:v>0.326185</c:v>
                </c:pt>
                <c:pt idx="99">
                  <c:v>0.41842699999999999</c:v>
                </c:pt>
                <c:pt idx="100">
                  <c:v>0.147596</c:v>
                </c:pt>
                <c:pt idx="101">
                  <c:v>0.166127</c:v>
                </c:pt>
                <c:pt idx="102">
                  <c:v>0.14687</c:v>
                </c:pt>
                <c:pt idx="103">
                  <c:v>0.13864799999999999</c:v>
                </c:pt>
                <c:pt idx="104">
                  <c:v>0.18559899999999999</c:v>
                </c:pt>
                <c:pt idx="105">
                  <c:v>0.21121999999999999</c:v>
                </c:pt>
                <c:pt idx="106">
                  <c:v>0.159334</c:v>
                </c:pt>
                <c:pt idx="107">
                  <c:v>0.168152</c:v>
                </c:pt>
                <c:pt idx="108">
                  <c:v>0.16356999999999999</c:v>
                </c:pt>
                <c:pt idx="109">
                  <c:v>0.16255800000000001</c:v>
                </c:pt>
                <c:pt idx="110">
                  <c:v>0.17091500000000001</c:v>
                </c:pt>
                <c:pt idx="111">
                  <c:v>0.17097100000000001</c:v>
                </c:pt>
                <c:pt idx="112">
                  <c:v>0.191076</c:v>
                </c:pt>
                <c:pt idx="113">
                  <c:v>0.19348799999999999</c:v>
                </c:pt>
                <c:pt idx="114">
                  <c:v>0.19187899999999999</c:v>
                </c:pt>
                <c:pt idx="115">
                  <c:v>0.19974</c:v>
                </c:pt>
                <c:pt idx="116">
                  <c:v>0.109746</c:v>
                </c:pt>
                <c:pt idx="117">
                  <c:v>0.20402400000000001</c:v>
                </c:pt>
                <c:pt idx="118">
                  <c:v>0.19270100000000001</c:v>
                </c:pt>
                <c:pt idx="119">
                  <c:v>0.17712800000000001</c:v>
                </c:pt>
                <c:pt idx="120">
                  <c:v>0.50584899999999999</c:v>
                </c:pt>
                <c:pt idx="121">
                  <c:v>0.52054100000000003</c:v>
                </c:pt>
                <c:pt idx="122">
                  <c:v>0.498529</c:v>
                </c:pt>
                <c:pt idx="123">
                  <c:v>0.46316499999999999</c:v>
                </c:pt>
                <c:pt idx="124">
                  <c:v>0.44502900000000001</c:v>
                </c:pt>
                <c:pt idx="125">
                  <c:v>0.38636300000000001</c:v>
                </c:pt>
                <c:pt idx="126">
                  <c:v>0.33109899999999998</c:v>
                </c:pt>
                <c:pt idx="127">
                  <c:v>0.32745800000000003</c:v>
                </c:pt>
                <c:pt idx="128">
                  <c:v>0.31226799999999999</c:v>
                </c:pt>
                <c:pt idx="129">
                  <c:v>0.24460200000000001</c:v>
                </c:pt>
                <c:pt idx="130">
                  <c:v>0.213425</c:v>
                </c:pt>
                <c:pt idx="131">
                  <c:v>0.19667499999999999</c:v>
                </c:pt>
                <c:pt idx="132">
                  <c:v>0.15604799999999999</c:v>
                </c:pt>
                <c:pt idx="133">
                  <c:v>0.132824</c:v>
                </c:pt>
                <c:pt idx="134">
                  <c:v>8.1673999999999997E-2</c:v>
                </c:pt>
                <c:pt idx="135">
                  <c:v>5.7373E-2</c:v>
                </c:pt>
                <c:pt idx="136">
                  <c:v>6.9852999999999998E-2</c:v>
                </c:pt>
                <c:pt idx="137">
                  <c:v>0.10879900000000001</c:v>
                </c:pt>
                <c:pt idx="138">
                  <c:v>0.16090199999999999</c:v>
                </c:pt>
                <c:pt idx="139">
                  <c:v>0.17596999999999999</c:v>
                </c:pt>
                <c:pt idx="140">
                  <c:v>0.55815000000000003</c:v>
                </c:pt>
                <c:pt idx="141">
                  <c:v>0.58735199999999999</c:v>
                </c:pt>
                <c:pt idx="142">
                  <c:v>0.59595100000000001</c:v>
                </c:pt>
                <c:pt idx="143">
                  <c:v>0.55219700000000005</c:v>
                </c:pt>
                <c:pt idx="144">
                  <c:v>0.52806200000000003</c:v>
                </c:pt>
                <c:pt idx="145">
                  <c:v>0.48017199999999999</c:v>
                </c:pt>
                <c:pt idx="146">
                  <c:v>0.455405</c:v>
                </c:pt>
                <c:pt idx="147">
                  <c:v>0.38041700000000001</c:v>
                </c:pt>
                <c:pt idx="148">
                  <c:v>0.32130500000000001</c:v>
                </c:pt>
                <c:pt idx="149">
                  <c:v>0.25195400000000001</c:v>
                </c:pt>
                <c:pt idx="150">
                  <c:v>0.20677799999999999</c:v>
                </c:pt>
                <c:pt idx="151">
                  <c:v>0.143289</c:v>
                </c:pt>
                <c:pt idx="152">
                  <c:v>9.2219999999999996E-2</c:v>
                </c:pt>
                <c:pt idx="153">
                  <c:v>4.9779999999999998E-2</c:v>
                </c:pt>
                <c:pt idx="154">
                  <c:v>4.5394999999999998E-2</c:v>
                </c:pt>
                <c:pt idx="155">
                  <c:v>8.5890999999999995E-2</c:v>
                </c:pt>
                <c:pt idx="156">
                  <c:v>0.13867299999999999</c:v>
                </c:pt>
                <c:pt idx="157">
                  <c:v>0.18018200000000001</c:v>
                </c:pt>
                <c:pt idx="158">
                  <c:v>0.19856099999999999</c:v>
                </c:pt>
                <c:pt idx="159">
                  <c:v>0.19195100000000001</c:v>
                </c:pt>
              </c:numCache>
              <c:extLst xmlns:c15="http://schemas.microsoft.com/office/drawing/2012/chart"/>
            </c:numRef>
          </c:yVal>
          <c:smooth val="1"/>
        </c:ser>
        <c:ser>
          <c:idx val="14"/>
          <c:order val="14"/>
          <c:tx>
            <c:strRef>
              <c:f>'0.6'!$D$17</c:f>
              <c:strCache>
                <c:ptCount val="1"/>
                <c:pt idx="0">
                  <c:v>S. occidentallis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yVal>
            <c:numRef>
              <c:f>'0.6'!$F$17:$FI$17</c:f>
              <c:numCache>
                <c:formatCode>General</c:formatCode>
                <c:ptCount val="160"/>
                <c:pt idx="0">
                  <c:v>0.12847</c:v>
                </c:pt>
                <c:pt idx="1">
                  <c:v>0.13347600000000001</c:v>
                </c:pt>
                <c:pt idx="2">
                  <c:v>0.117585</c:v>
                </c:pt>
                <c:pt idx="3">
                  <c:v>0.100804</c:v>
                </c:pt>
                <c:pt idx="4">
                  <c:v>8.8842000000000004E-2</c:v>
                </c:pt>
                <c:pt idx="5">
                  <c:v>6.4805000000000001E-2</c:v>
                </c:pt>
                <c:pt idx="6">
                  <c:v>5.1220000000000002E-2</c:v>
                </c:pt>
                <c:pt idx="7">
                  <c:v>2.911E-2</c:v>
                </c:pt>
                <c:pt idx="8">
                  <c:v>2.0514000000000001E-2</c:v>
                </c:pt>
                <c:pt idx="9">
                  <c:v>1.1546000000000001E-2</c:v>
                </c:pt>
                <c:pt idx="10">
                  <c:v>1.285E-2</c:v>
                </c:pt>
                <c:pt idx="11">
                  <c:v>2.6401000000000001E-2</c:v>
                </c:pt>
                <c:pt idx="12">
                  <c:v>3.7777999999999999E-2</c:v>
                </c:pt>
                <c:pt idx="13">
                  <c:v>4.5408999999999998E-2</c:v>
                </c:pt>
                <c:pt idx="14">
                  <c:v>6.9025000000000003E-2</c:v>
                </c:pt>
                <c:pt idx="15">
                  <c:v>8.3513000000000004E-2</c:v>
                </c:pt>
                <c:pt idx="16">
                  <c:v>0.111721</c:v>
                </c:pt>
                <c:pt idx="17">
                  <c:v>0.106961</c:v>
                </c:pt>
                <c:pt idx="18">
                  <c:v>7.8064999999999996E-2</c:v>
                </c:pt>
                <c:pt idx="19">
                  <c:v>0.112543</c:v>
                </c:pt>
                <c:pt idx="20">
                  <c:v>0.103739</c:v>
                </c:pt>
                <c:pt idx="21">
                  <c:v>0.105364</c:v>
                </c:pt>
                <c:pt idx="22">
                  <c:v>0.112659</c:v>
                </c:pt>
                <c:pt idx="23">
                  <c:v>0.108018</c:v>
                </c:pt>
                <c:pt idx="24">
                  <c:v>0.11018699999999999</c:v>
                </c:pt>
                <c:pt idx="25">
                  <c:v>9.9469000000000002E-2</c:v>
                </c:pt>
                <c:pt idx="26">
                  <c:v>9.0482999999999994E-2</c:v>
                </c:pt>
                <c:pt idx="27">
                  <c:v>7.9235E-2</c:v>
                </c:pt>
                <c:pt idx="28">
                  <c:v>6.5637000000000001E-2</c:v>
                </c:pt>
                <c:pt idx="29">
                  <c:v>5.4772000000000001E-2</c:v>
                </c:pt>
                <c:pt idx="30">
                  <c:v>4.1954999999999999E-2</c:v>
                </c:pt>
                <c:pt idx="31">
                  <c:v>3.3779999999999998E-2</c:v>
                </c:pt>
                <c:pt idx="32">
                  <c:v>2.8024E-2</c:v>
                </c:pt>
                <c:pt idx="33">
                  <c:v>3.6795000000000001E-2</c:v>
                </c:pt>
                <c:pt idx="34">
                  <c:v>4.6304999999999999E-2</c:v>
                </c:pt>
                <c:pt idx="35">
                  <c:v>6.1627000000000001E-2</c:v>
                </c:pt>
                <c:pt idx="36">
                  <c:v>6.6603999999999997E-2</c:v>
                </c:pt>
                <c:pt idx="37">
                  <c:v>7.3197999999999999E-2</c:v>
                </c:pt>
                <c:pt idx="38">
                  <c:v>8.0598000000000003E-2</c:v>
                </c:pt>
                <c:pt idx="39">
                  <c:v>4.8527000000000001E-2</c:v>
                </c:pt>
                <c:pt idx="40">
                  <c:v>1.9140000000000001E-2</c:v>
                </c:pt>
                <c:pt idx="41">
                  <c:v>2.2771E-2</c:v>
                </c:pt>
                <c:pt idx="42">
                  <c:v>1.5462E-2</c:v>
                </c:pt>
                <c:pt idx="43">
                  <c:v>1.354E-2</c:v>
                </c:pt>
                <c:pt idx="44">
                  <c:v>7.9419999999999994E-3</c:v>
                </c:pt>
                <c:pt idx="45">
                  <c:v>5.8300000000000001E-3</c:v>
                </c:pt>
                <c:pt idx="46">
                  <c:v>3.503E-3</c:v>
                </c:pt>
                <c:pt idx="47">
                  <c:v>4.3889999999999997E-3</c:v>
                </c:pt>
                <c:pt idx="48">
                  <c:v>8.3370000000000007E-3</c:v>
                </c:pt>
                <c:pt idx="49">
                  <c:v>9.8659999999999998E-3</c:v>
                </c:pt>
                <c:pt idx="50">
                  <c:v>1.4146000000000001E-2</c:v>
                </c:pt>
                <c:pt idx="51">
                  <c:v>1.4956000000000001E-2</c:v>
                </c:pt>
                <c:pt idx="52">
                  <c:v>1.7492000000000001E-2</c:v>
                </c:pt>
                <c:pt idx="53">
                  <c:v>1.8211000000000001E-2</c:v>
                </c:pt>
                <c:pt idx="54">
                  <c:v>2.5387E-2</c:v>
                </c:pt>
                <c:pt idx="55">
                  <c:v>2.7283000000000002E-2</c:v>
                </c:pt>
                <c:pt idx="56">
                  <c:v>2.6686000000000001E-2</c:v>
                </c:pt>
                <c:pt idx="57">
                  <c:v>2.1562999999999999E-2</c:v>
                </c:pt>
                <c:pt idx="58">
                  <c:v>2.2907E-2</c:v>
                </c:pt>
                <c:pt idx="59">
                  <c:v>3.8967000000000002E-2</c:v>
                </c:pt>
                <c:pt idx="60">
                  <c:v>0.12801599999999999</c:v>
                </c:pt>
                <c:pt idx="61">
                  <c:v>0.12457799999999999</c:v>
                </c:pt>
                <c:pt idx="62">
                  <c:v>0.123753</c:v>
                </c:pt>
                <c:pt idx="63">
                  <c:v>0.118225</c:v>
                </c:pt>
                <c:pt idx="64">
                  <c:v>0.113346</c:v>
                </c:pt>
                <c:pt idx="65">
                  <c:v>9.8726999999999995E-2</c:v>
                </c:pt>
                <c:pt idx="66">
                  <c:v>8.9789999999999995E-2</c:v>
                </c:pt>
                <c:pt idx="67">
                  <c:v>6.8879999999999997E-2</c:v>
                </c:pt>
                <c:pt idx="68">
                  <c:v>5.6818E-2</c:v>
                </c:pt>
                <c:pt idx="69">
                  <c:v>4.3984000000000002E-2</c:v>
                </c:pt>
                <c:pt idx="70">
                  <c:v>2.9364000000000001E-2</c:v>
                </c:pt>
                <c:pt idx="71">
                  <c:v>1.9463999999999999E-2</c:v>
                </c:pt>
                <c:pt idx="72">
                  <c:v>1.7916999999999999E-2</c:v>
                </c:pt>
                <c:pt idx="73">
                  <c:v>2.504E-2</c:v>
                </c:pt>
                <c:pt idx="74">
                  <c:v>3.9210000000000002E-2</c:v>
                </c:pt>
                <c:pt idx="75">
                  <c:v>5.7103000000000001E-2</c:v>
                </c:pt>
                <c:pt idx="76">
                  <c:v>6.1862E-2</c:v>
                </c:pt>
                <c:pt idx="77">
                  <c:v>7.0660000000000001E-2</c:v>
                </c:pt>
                <c:pt idx="78">
                  <c:v>8.1416000000000002E-2</c:v>
                </c:pt>
                <c:pt idx="79">
                  <c:v>6.9446999999999995E-2</c:v>
                </c:pt>
                <c:pt idx="80">
                  <c:v>0.13793800000000001</c:v>
                </c:pt>
                <c:pt idx="81">
                  <c:v>0.147233</c:v>
                </c:pt>
                <c:pt idx="82">
                  <c:v>0.14738699999999999</c:v>
                </c:pt>
                <c:pt idx="83">
                  <c:v>0.122142</c:v>
                </c:pt>
                <c:pt idx="84">
                  <c:v>0.12175800000000001</c:v>
                </c:pt>
                <c:pt idx="85">
                  <c:v>9.3803999999999998E-2</c:v>
                </c:pt>
                <c:pt idx="86">
                  <c:v>6.7672999999999997E-2</c:v>
                </c:pt>
                <c:pt idx="87">
                  <c:v>3.9259000000000002E-2</c:v>
                </c:pt>
                <c:pt idx="88">
                  <c:v>3.1447000000000003E-2</c:v>
                </c:pt>
                <c:pt idx="89">
                  <c:v>3.0710000000000001E-2</c:v>
                </c:pt>
                <c:pt idx="90">
                  <c:v>2.7059E-2</c:v>
                </c:pt>
                <c:pt idx="91">
                  <c:v>3.644E-2</c:v>
                </c:pt>
                <c:pt idx="92">
                  <c:v>5.0762000000000002E-2</c:v>
                </c:pt>
                <c:pt idx="93">
                  <c:v>6.5032999999999994E-2</c:v>
                </c:pt>
                <c:pt idx="94">
                  <c:v>8.7363999999999997E-2</c:v>
                </c:pt>
                <c:pt idx="95">
                  <c:v>9.8524E-2</c:v>
                </c:pt>
                <c:pt idx="96">
                  <c:v>0.114966</c:v>
                </c:pt>
                <c:pt idx="97">
                  <c:v>0.126304</c:v>
                </c:pt>
                <c:pt idx="98">
                  <c:v>0.123006</c:v>
                </c:pt>
                <c:pt idx="99">
                  <c:v>0.109377</c:v>
                </c:pt>
                <c:pt idx="100">
                  <c:v>7.4191999999999994E-2</c:v>
                </c:pt>
                <c:pt idx="101">
                  <c:v>6.5495999999999999E-2</c:v>
                </c:pt>
                <c:pt idx="102">
                  <c:v>6.2991000000000005E-2</c:v>
                </c:pt>
                <c:pt idx="103">
                  <c:v>7.2223999999999997E-2</c:v>
                </c:pt>
                <c:pt idx="104">
                  <c:v>5.9746E-2</c:v>
                </c:pt>
                <c:pt idx="105">
                  <c:v>5.8739E-2</c:v>
                </c:pt>
                <c:pt idx="106">
                  <c:v>5.3664000000000003E-2</c:v>
                </c:pt>
                <c:pt idx="107">
                  <c:v>4.8418000000000003E-2</c:v>
                </c:pt>
                <c:pt idx="108">
                  <c:v>4.5046999999999997E-2</c:v>
                </c:pt>
                <c:pt idx="109">
                  <c:v>4.7409E-2</c:v>
                </c:pt>
                <c:pt idx="110">
                  <c:v>4.9189999999999998E-2</c:v>
                </c:pt>
                <c:pt idx="111">
                  <c:v>5.5329000000000003E-2</c:v>
                </c:pt>
                <c:pt idx="112">
                  <c:v>5.6821000000000003E-2</c:v>
                </c:pt>
                <c:pt idx="113">
                  <c:v>6.0809000000000002E-2</c:v>
                </c:pt>
                <c:pt idx="114">
                  <c:v>6.9478999999999999E-2</c:v>
                </c:pt>
                <c:pt idx="115">
                  <c:v>6.7197999999999994E-2</c:v>
                </c:pt>
                <c:pt idx="116">
                  <c:v>7.3451000000000002E-2</c:v>
                </c:pt>
                <c:pt idx="117">
                  <c:v>7.5037999999999994E-2</c:v>
                </c:pt>
                <c:pt idx="118">
                  <c:v>7.2364999999999999E-2</c:v>
                </c:pt>
                <c:pt idx="119">
                  <c:v>0.11053300000000001</c:v>
                </c:pt>
                <c:pt idx="120">
                  <c:v>4.8827000000000002E-2</c:v>
                </c:pt>
                <c:pt idx="121">
                  <c:v>5.5493000000000001E-2</c:v>
                </c:pt>
                <c:pt idx="122">
                  <c:v>6.3337000000000004E-2</c:v>
                </c:pt>
                <c:pt idx="123">
                  <c:v>6.7398E-2</c:v>
                </c:pt>
                <c:pt idx="124">
                  <c:v>6.7793000000000006E-2</c:v>
                </c:pt>
                <c:pt idx="125">
                  <c:v>6.6708000000000003E-2</c:v>
                </c:pt>
                <c:pt idx="126">
                  <c:v>6.5832000000000002E-2</c:v>
                </c:pt>
                <c:pt idx="127">
                  <c:v>6.2482000000000003E-2</c:v>
                </c:pt>
                <c:pt idx="128">
                  <c:v>5.6860000000000001E-2</c:v>
                </c:pt>
                <c:pt idx="129">
                  <c:v>5.4148000000000002E-2</c:v>
                </c:pt>
                <c:pt idx="130">
                  <c:v>4.895E-2</c:v>
                </c:pt>
                <c:pt idx="131">
                  <c:v>4.6962999999999998E-2</c:v>
                </c:pt>
                <c:pt idx="132">
                  <c:v>4.0985000000000001E-2</c:v>
                </c:pt>
                <c:pt idx="133">
                  <c:v>4.0440999999999998E-2</c:v>
                </c:pt>
                <c:pt idx="134">
                  <c:v>4.5629000000000003E-2</c:v>
                </c:pt>
                <c:pt idx="135">
                  <c:v>4.2370999999999999E-2</c:v>
                </c:pt>
                <c:pt idx="136">
                  <c:v>3.6988E-2</c:v>
                </c:pt>
                <c:pt idx="137">
                  <c:v>3.2370999999999997E-2</c:v>
                </c:pt>
                <c:pt idx="138">
                  <c:v>2.5946E-2</c:v>
                </c:pt>
                <c:pt idx="139">
                  <c:v>7.2379999999999996E-3</c:v>
                </c:pt>
                <c:pt idx="140">
                  <c:v>0.11942</c:v>
                </c:pt>
                <c:pt idx="141">
                  <c:v>0.105838</c:v>
                </c:pt>
                <c:pt idx="142">
                  <c:v>9.1228000000000004E-2</c:v>
                </c:pt>
                <c:pt idx="143">
                  <c:v>8.0781000000000006E-2</c:v>
                </c:pt>
                <c:pt idx="144">
                  <c:v>6.2593999999999997E-2</c:v>
                </c:pt>
                <c:pt idx="145">
                  <c:v>5.4292E-2</c:v>
                </c:pt>
                <c:pt idx="146">
                  <c:v>4.5477999999999998E-2</c:v>
                </c:pt>
                <c:pt idx="147">
                  <c:v>4.0818E-2</c:v>
                </c:pt>
                <c:pt idx="148">
                  <c:v>3.2458000000000001E-2</c:v>
                </c:pt>
                <c:pt idx="149">
                  <c:v>2.5395999999999998E-2</c:v>
                </c:pt>
                <c:pt idx="150">
                  <c:v>1.6664000000000002E-2</c:v>
                </c:pt>
                <c:pt idx="151">
                  <c:v>7.7010000000000004E-3</c:v>
                </c:pt>
                <c:pt idx="152">
                  <c:v>4.4650000000000002E-3</c:v>
                </c:pt>
                <c:pt idx="153">
                  <c:v>1.2914999999999999E-2</c:v>
                </c:pt>
                <c:pt idx="154">
                  <c:v>2.104E-2</c:v>
                </c:pt>
                <c:pt idx="155">
                  <c:v>3.2489999999999998E-2</c:v>
                </c:pt>
                <c:pt idx="156">
                  <c:v>3.5230999999999998E-2</c:v>
                </c:pt>
                <c:pt idx="157">
                  <c:v>4.3853999999999997E-2</c:v>
                </c:pt>
                <c:pt idx="158">
                  <c:v>5.0803000000000001E-2</c:v>
                </c:pt>
                <c:pt idx="159">
                  <c:v>6.3399999999999998E-2</c:v>
                </c:pt>
              </c:numCache>
              <c:extLst xmlns:c15="http://schemas.microsoft.com/office/drawing/2012/chart"/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9867928"/>
        <c:axId val="469868320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'0.6'!$D$3</c15:sqref>
                        </c15:formulaRef>
                      </c:ext>
                    </c:extLst>
                    <c:strCache>
                      <c:ptCount val="1"/>
                      <c:pt idx="0">
                        <c:v>H. moschatus</c:v>
                      </c:pt>
                    </c:strCache>
                  </c:strRef>
                </c:tx>
                <c:spPr>
                  <a:ln w="19050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/>
                    </a:solidFill>
                    <a:ln w="9525">
                      <a:solidFill>
                        <a:schemeClr val="accent1"/>
                      </a:solidFill>
                    </a:ln>
                    <a:effectLst/>
                  </c:spPr>
                </c:marker>
                <c:yVal>
                  <c:numRef>
                    <c:extLst>
                      <c:ext uri="{02D57815-91ED-43cb-92C2-25804820EDAC}">
                        <c15:formulaRef>
                          <c15:sqref>'0.6'!$F$3:$FI$3</c15:sqref>
                        </c15:formulaRef>
                      </c:ext>
                    </c:extLst>
                    <c:numCache>
                      <c:formatCode>General</c:formatCode>
                      <c:ptCount val="160"/>
                      <c:pt idx="0">
                        <c:v>9.9539000000000002E-2</c:v>
                      </c:pt>
                      <c:pt idx="1">
                        <c:v>0.107763</c:v>
                      </c:pt>
                      <c:pt idx="2">
                        <c:v>0.10992399999999999</c:v>
                      </c:pt>
                      <c:pt idx="3">
                        <c:v>0.113249</c:v>
                      </c:pt>
                      <c:pt idx="4">
                        <c:v>0.112715</c:v>
                      </c:pt>
                      <c:pt idx="5">
                        <c:v>9.9570000000000006E-2</c:v>
                      </c:pt>
                      <c:pt idx="6">
                        <c:v>9.3577999999999995E-2</c:v>
                      </c:pt>
                      <c:pt idx="7">
                        <c:v>7.5707999999999998E-2</c:v>
                      </c:pt>
                      <c:pt idx="8">
                        <c:v>7.2488999999999998E-2</c:v>
                      </c:pt>
                      <c:pt idx="9">
                        <c:v>5.6968999999999999E-2</c:v>
                      </c:pt>
                      <c:pt idx="10">
                        <c:v>4.1118000000000002E-2</c:v>
                      </c:pt>
                      <c:pt idx="11">
                        <c:v>2.9007000000000002E-2</c:v>
                      </c:pt>
                      <c:pt idx="12">
                        <c:v>1.9539000000000001E-2</c:v>
                      </c:pt>
                      <c:pt idx="13">
                        <c:v>2.9971999999999999E-2</c:v>
                      </c:pt>
                      <c:pt idx="14">
                        <c:v>4.8712999999999999E-2</c:v>
                      </c:pt>
                      <c:pt idx="15">
                        <c:v>7.4241000000000001E-2</c:v>
                      </c:pt>
                      <c:pt idx="16">
                        <c:v>9.9226999999999996E-2</c:v>
                      </c:pt>
                      <c:pt idx="17">
                        <c:v>0.118382</c:v>
                      </c:pt>
                      <c:pt idx="18">
                        <c:v>9.8958000000000004E-2</c:v>
                      </c:pt>
                      <c:pt idx="19">
                        <c:v>0.14466499999999999</c:v>
                      </c:pt>
                      <c:pt idx="20">
                        <c:v>0.10583099999999999</c:v>
                      </c:pt>
                      <c:pt idx="21">
                        <c:v>0.114954</c:v>
                      </c:pt>
                      <c:pt idx="22">
                        <c:v>0.12661600000000001</c:v>
                      </c:pt>
                      <c:pt idx="23">
                        <c:v>0.12656500000000001</c:v>
                      </c:pt>
                      <c:pt idx="24">
                        <c:v>0.12690499999999999</c:v>
                      </c:pt>
                      <c:pt idx="25">
                        <c:v>0.106764</c:v>
                      </c:pt>
                      <c:pt idx="26">
                        <c:v>0.100453</c:v>
                      </c:pt>
                      <c:pt idx="27">
                        <c:v>7.6643000000000003E-2</c:v>
                      </c:pt>
                      <c:pt idx="28">
                        <c:v>6.6517999999999994E-2</c:v>
                      </c:pt>
                      <c:pt idx="29">
                        <c:v>5.3060999999999997E-2</c:v>
                      </c:pt>
                      <c:pt idx="30">
                        <c:v>3.6131000000000003E-2</c:v>
                      </c:pt>
                      <c:pt idx="31">
                        <c:v>2.9721000000000001E-2</c:v>
                      </c:pt>
                      <c:pt idx="32">
                        <c:v>3.1856000000000002E-2</c:v>
                      </c:pt>
                      <c:pt idx="33">
                        <c:v>4.6163000000000003E-2</c:v>
                      </c:pt>
                      <c:pt idx="34">
                        <c:v>6.1261999999999997E-2</c:v>
                      </c:pt>
                      <c:pt idx="35">
                        <c:v>7.7103000000000005E-2</c:v>
                      </c:pt>
                      <c:pt idx="36">
                        <c:v>9.5327999999999996E-2</c:v>
                      </c:pt>
                      <c:pt idx="37">
                        <c:v>0.107269</c:v>
                      </c:pt>
                      <c:pt idx="38">
                        <c:v>9.2717999999999995E-2</c:v>
                      </c:pt>
                      <c:pt idx="39">
                        <c:v>7.0901000000000006E-2</c:v>
                      </c:pt>
                      <c:pt idx="40">
                        <c:v>5.7618000000000003E-2</c:v>
                      </c:pt>
                      <c:pt idx="41">
                        <c:v>5.9079E-2</c:v>
                      </c:pt>
                      <c:pt idx="42">
                        <c:v>7.2678000000000006E-2</c:v>
                      </c:pt>
                      <c:pt idx="43">
                        <c:v>7.0444999999999994E-2</c:v>
                      </c:pt>
                      <c:pt idx="44">
                        <c:v>7.0572999999999997E-2</c:v>
                      </c:pt>
                      <c:pt idx="45">
                        <c:v>5.0963000000000001E-2</c:v>
                      </c:pt>
                      <c:pt idx="46">
                        <c:v>5.3235999999999999E-2</c:v>
                      </c:pt>
                      <c:pt idx="47">
                        <c:v>4.2176999999999999E-2</c:v>
                      </c:pt>
                      <c:pt idx="48">
                        <c:v>3.7156000000000002E-2</c:v>
                      </c:pt>
                      <c:pt idx="49">
                        <c:v>3.1222E-2</c:v>
                      </c:pt>
                      <c:pt idx="50">
                        <c:v>3.3989999999999999E-2</c:v>
                      </c:pt>
                      <c:pt idx="51">
                        <c:v>3.7664000000000003E-2</c:v>
                      </c:pt>
                      <c:pt idx="52">
                        <c:v>4.5029E-2</c:v>
                      </c:pt>
                      <c:pt idx="53">
                        <c:v>5.1586E-2</c:v>
                      </c:pt>
                      <c:pt idx="54">
                        <c:v>5.8244999999999998E-2</c:v>
                      </c:pt>
                      <c:pt idx="55">
                        <c:v>6.1315000000000001E-2</c:v>
                      </c:pt>
                      <c:pt idx="56">
                        <c:v>6.3038999999999998E-2</c:v>
                      </c:pt>
                      <c:pt idx="57">
                        <c:v>5.9679999999999997E-2</c:v>
                      </c:pt>
                      <c:pt idx="58">
                        <c:v>4.3506000000000003E-2</c:v>
                      </c:pt>
                      <c:pt idx="59">
                        <c:v>3.7296000000000003E-2</c:v>
                      </c:pt>
                      <c:pt idx="60">
                        <c:v>5.7591999999999997E-2</c:v>
                      </c:pt>
                      <c:pt idx="61">
                        <c:v>5.8155999999999999E-2</c:v>
                      </c:pt>
                      <c:pt idx="62">
                        <c:v>6.0065E-2</c:v>
                      </c:pt>
                      <c:pt idx="63">
                        <c:v>6.5179000000000001E-2</c:v>
                      </c:pt>
                      <c:pt idx="64">
                        <c:v>7.0241999999999999E-2</c:v>
                      </c:pt>
                      <c:pt idx="65">
                        <c:v>7.1003999999999998E-2</c:v>
                      </c:pt>
                      <c:pt idx="66">
                        <c:v>6.9820999999999994E-2</c:v>
                      </c:pt>
                      <c:pt idx="67">
                        <c:v>7.4686000000000002E-2</c:v>
                      </c:pt>
                      <c:pt idx="68">
                        <c:v>7.2530999999999998E-2</c:v>
                      </c:pt>
                      <c:pt idx="69">
                        <c:v>8.0596000000000001E-2</c:v>
                      </c:pt>
                      <c:pt idx="70">
                        <c:v>7.6085E-2</c:v>
                      </c:pt>
                      <c:pt idx="71">
                        <c:v>7.1978E-2</c:v>
                      </c:pt>
                      <c:pt idx="72">
                        <c:v>6.5314999999999998E-2</c:v>
                      </c:pt>
                      <c:pt idx="73">
                        <c:v>6.0546000000000003E-2</c:v>
                      </c:pt>
                      <c:pt idx="74">
                        <c:v>4.9841999999999997E-2</c:v>
                      </c:pt>
                      <c:pt idx="75">
                        <c:v>3.8887999999999999E-2</c:v>
                      </c:pt>
                      <c:pt idx="76">
                        <c:v>2.9770000000000001E-2</c:v>
                      </c:pt>
                      <c:pt idx="77">
                        <c:v>3.0783000000000001E-2</c:v>
                      </c:pt>
                      <c:pt idx="78">
                        <c:v>2.5522E-2</c:v>
                      </c:pt>
                      <c:pt idx="79">
                        <c:v>2.4955999999999999E-2</c:v>
                      </c:pt>
                      <c:pt idx="80">
                        <c:v>0.142982</c:v>
                      </c:pt>
                      <c:pt idx="81">
                        <c:v>0.14655799999999999</c:v>
                      </c:pt>
                      <c:pt idx="82">
                        <c:v>0.15732299999999999</c:v>
                      </c:pt>
                      <c:pt idx="83">
                        <c:v>0.168742</c:v>
                      </c:pt>
                      <c:pt idx="84">
                        <c:v>0.179171</c:v>
                      </c:pt>
                      <c:pt idx="85">
                        <c:v>0.167431</c:v>
                      </c:pt>
                      <c:pt idx="86">
                        <c:v>0.168244</c:v>
                      </c:pt>
                      <c:pt idx="87">
                        <c:v>0.121555</c:v>
                      </c:pt>
                      <c:pt idx="88">
                        <c:v>0.13226399999999999</c:v>
                      </c:pt>
                      <c:pt idx="89">
                        <c:v>0.133127</c:v>
                      </c:pt>
                      <c:pt idx="90">
                        <c:v>0.113026</c:v>
                      </c:pt>
                      <c:pt idx="91">
                        <c:v>9.5758999999999997E-2</c:v>
                      </c:pt>
                      <c:pt idx="92">
                        <c:v>7.5921000000000002E-2</c:v>
                      </c:pt>
                      <c:pt idx="93">
                        <c:v>5.5261999999999999E-2</c:v>
                      </c:pt>
                      <c:pt idx="94">
                        <c:v>3.372E-2</c:v>
                      </c:pt>
                      <c:pt idx="95">
                        <c:v>2.7129E-2</c:v>
                      </c:pt>
                      <c:pt idx="96">
                        <c:v>4.5200999999999998E-2</c:v>
                      </c:pt>
                      <c:pt idx="97">
                        <c:v>6.4346E-2</c:v>
                      </c:pt>
                      <c:pt idx="98">
                        <c:v>6.6390000000000005E-2</c:v>
                      </c:pt>
                      <c:pt idx="99">
                        <c:v>5.8430999999999997E-2</c:v>
                      </c:pt>
                      <c:pt idx="100">
                        <c:v>0.148953</c:v>
                      </c:pt>
                      <c:pt idx="101">
                        <c:v>0.16911899999999999</c:v>
                      </c:pt>
                      <c:pt idx="102">
                        <c:v>0.166021</c:v>
                      </c:pt>
                      <c:pt idx="103">
                        <c:v>0.16112799999999999</c:v>
                      </c:pt>
                      <c:pt idx="104">
                        <c:v>0.162355</c:v>
                      </c:pt>
                      <c:pt idx="105">
                        <c:v>0.14325099999999999</c:v>
                      </c:pt>
                      <c:pt idx="106">
                        <c:v>0.125945</c:v>
                      </c:pt>
                      <c:pt idx="107">
                        <c:v>0.11404599999999999</c:v>
                      </c:pt>
                      <c:pt idx="108">
                        <c:v>0.10928400000000001</c:v>
                      </c:pt>
                      <c:pt idx="109">
                        <c:v>9.5819000000000001E-2</c:v>
                      </c:pt>
                      <c:pt idx="110">
                        <c:v>8.5796999999999998E-2</c:v>
                      </c:pt>
                      <c:pt idx="111">
                        <c:v>7.2439000000000003E-2</c:v>
                      </c:pt>
                      <c:pt idx="112">
                        <c:v>5.6211999999999998E-2</c:v>
                      </c:pt>
                      <c:pt idx="113">
                        <c:v>3.0168E-2</c:v>
                      </c:pt>
                      <c:pt idx="114">
                        <c:v>1.3715E-2</c:v>
                      </c:pt>
                      <c:pt idx="115">
                        <c:v>2.4985E-2</c:v>
                      </c:pt>
                      <c:pt idx="116">
                        <c:v>4.4525000000000002E-2</c:v>
                      </c:pt>
                      <c:pt idx="117">
                        <c:v>5.9471000000000003E-2</c:v>
                      </c:pt>
                      <c:pt idx="118">
                        <c:v>6.0521999999999999E-2</c:v>
                      </c:pt>
                      <c:pt idx="119">
                        <c:v>5.8871E-2</c:v>
                      </c:pt>
                      <c:pt idx="120">
                        <c:v>7.9232999999999998E-2</c:v>
                      </c:pt>
                      <c:pt idx="121">
                        <c:v>9.9838999999999997E-2</c:v>
                      </c:pt>
                      <c:pt idx="122">
                        <c:v>8.7058999999999997E-2</c:v>
                      </c:pt>
                      <c:pt idx="123">
                        <c:v>7.7342999999999995E-2</c:v>
                      </c:pt>
                      <c:pt idx="124">
                        <c:v>7.2496000000000005E-2</c:v>
                      </c:pt>
                      <c:pt idx="125">
                        <c:v>5.8664000000000001E-2</c:v>
                      </c:pt>
                      <c:pt idx="126">
                        <c:v>5.8647999999999999E-2</c:v>
                      </c:pt>
                      <c:pt idx="127">
                        <c:v>4.7652E-2</c:v>
                      </c:pt>
                      <c:pt idx="128">
                        <c:v>3.8157999999999997E-2</c:v>
                      </c:pt>
                      <c:pt idx="129">
                        <c:v>4.3852000000000002E-2</c:v>
                      </c:pt>
                      <c:pt idx="130">
                        <c:v>4.1313000000000002E-2</c:v>
                      </c:pt>
                      <c:pt idx="131">
                        <c:v>3.2034E-2</c:v>
                      </c:pt>
                      <c:pt idx="132">
                        <c:v>2.9007000000000002E-2</c:v>
                      </c:pt>
                      <c:pt idx="133">
                        <c:v>2.0577000000000002E-2</c:v>
                      </c:pt>
                      <c:pt idx="134">
                        <c:v>1.2921999999999999E-2</c:v>
                      </c:pt>
                      <c:pt idx="135">
                        <c:v>5.5209999999999999E-3</c:v>
                      </c:pt>
                      <c:pt idx="136">
                        <c:v>1.1978000000000001E-2</c:v>
                      </c:pt>
                      <c:pt idx="137">
                        <c:v>1.5145E-2</c:v>
                      </c:pt>
                      <c:pt idx="138">
                        <c:v>1.3150999999999999E-2</c:v>
                      </c:pt>
                      <c:pt idx="139">
                        <c:v>1.0119E-2</c:v>
                      </c:pt>
                      <c:pt idx="140">
                        <c:v>3.9539999999999999E-2</c:v>
                      </c:pt>
                      <c:pt idx="141">
                        <c:v>4.8533E-2</c:v>
                      </c:pt>
                      <c:pt idx="142">
                        <c:v>4.7771000000000001E-2</c:v>
                      </c:pt>
                      <c:pt idx="143">
                        <c:v>5.3906999999999997E-2</c:v>
                      </c:pt>
                      <c:pt idx="144">
                        <c:v>6.1554999999999999E-2</c:v>
                      </c:pt>
                      <c:pt idx="145">
                        <c:v>4.9286999999999997E-2</c:v>
                      </c:pt>
                      <c:pt idx="146">
                        <c:v>4.6785E-2</c:v>
                      </c:pt>
                      <c:pt idx="147">
                        <c:v>3.8887999999999999E-2</c:v>
                      </c:pt>
                      <c:pt idx="148">
                        <c:v>3.7860999999999999E-2</c:v>
                      </c:pt>
                      <c:pt idx="149">
                        <c:v>2.9781999999999999E-2</c:v>
                      </c:pt>
                      <c:pt idx="150">
                        <c:v>2.1713E-2</c:v>
                      </c:pt>
                      <c:pt idx="151">
                        <c:v>1.0075000000000001E-2</c:v>
                      </c:pt>
                      <c:pt idx="152">
                        <c:v>7.9480000000000002E-3</c:v>
                      </c:pt>
                      <c:pt idx="153">
                        <c:v>1.5803000000000001E-2</c:v>
                      </c:pt>
                      <c:pt idx="154">
                        <c:v>3.0397E-2</c:v>
                      </c:pt>
                      <c:pt idx="155">
                        <c:v>4.6039999999999998E-2</c:v>
                      </c:pt>
                      <c:pt idx="156">
                        <c:v>5.4314000000000001E-2</c:v>
                      </c:pt>
                      <c:pt idx="157">
                        <c:v>6.9833999999999993E-2</c:v>
                      </c:pt>
                      <c:pt idx="158">
                        <c:v>5.8576999999999997E-2</c:v>
                      </c:pt>
                      <c:pt idx="159">
                        <c:v>5.2701999999999999E-2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'0.6'!$D$4</c15:sqref>
                        </c15:formulaRef>
                      </c:ext>
                    </c:extLst>
                    <c:strCache>
                      <c:ptCount val="1"/>
                      <c:pt idx="0">
                        <c:v>P. tridactylus</c:v>
                      </c:pt>
                    </c:strCache>
                  </c:strRef>
                </c:tx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</a:ln>
                    <a:effectLst/>
                  </c:spPr>
                </c:marker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'0.6'!$F$4:$FI$4</c15:sqref>
                        </c15:formulaRef>
                      </c:ext>
                    </c:extLst>
                    <c:numCache>
                      <c:formatCode>General</c:formatCode>
                      <c:ptCount val="160"/>
                      <c:pt idx="0">
                        <c:v>0.361676</c:v>
                      </c:pt>
                      <c:pt idx="1">
                        <c:v>0.35686699999999999</c:v>
                      </c:pt>
                      <c:pt idx="2">
                        <c:v>0.35573300000000002</c:v>
                      </c:pt>
                      <c:pt idx="3">
                        <c:v>0.38936300000000001</c:v>
                      </c:pt>
                      <c:pt idx="4">
                        <c:v>0.36770799999999998</c:v>
                      </c:pt>
                      <c:pt idx="5">
                        <c:v>0.31362800000000002</c:v>
                      </c:pt>
                      <c:pt idx="6">
                        <c:v>0.265212</c:v>
                      </c:pt>
                      <c:pt idx="7">
                        <c:v>0.22311600000000001</c:v>
                      </c:pt>
                      <c:pt idx="8">
                        <c:v>0.20016800000000001</c:v>
                      </c:pt>
                      <c:pt idx="9">
                        <c:v>0.15348200000000001</c:v>
                      </c:pt>
                      <c:pt idx="10">
                        <c:v>0.12884300000000001</c:v>
                      </c:pt>
                      <c:pt idx="11">
                        <c:v>8.3743999999999999E-2</c:v>
                      </c:pt>
                      <c:pt idx="12">
                        <c:v>6.4945000000000003E-2</c:v>
                      </c:pt>
                      <c:pt idx="13">
                        <c:v>5.2735999999999998E-2</c:v>
                      </c:pt>
                      <c:pt idx="14">
                        <c:v>5.6292000000000002E-2</c:v>
                      </c:pt>
                      <c:pt idx="15">
                        <c:v>7.6801999999999995E-2</c:v>
                      </c:pt>
                      <c:pt idx="16">
                        <c:v>9.5034999999999994E-2</c:v>
                      </c:pt>
                      <c:pt idx="17">
                        <c:v>9.9654000000000006E-2</c:v>
                      </c:pt>
                      <c:pt idx="18">
                        <c:v>0.109957</c:v>
                      </c:pt>
                      <c:pt idx="19">
                        <c:v>0.113759</c:v>
                      </c:pt>
                      <c:pt idx="20">
                        <c:v>0.30022300000000002</c:v>
                      </c:pt>
                      <c:pt idx="21">
                        <c:v>0.31635000000000002</c:v>
                      </c:pt>
                      <c:pt idx="22">
                        <c:v>0.36573600000000001</c:v>
                      </c:pt>
                      <c:pt idx="23">
                        <c:v>0.37640099999999999</c:v>
                      </c:pt>
                      <c:pt idx="24">
                        <c:v>0.36761199999999999</c:v>
                      </c:pt>
                      <c:pt idx="25">
                        <c:v>0.32077800000000001</c:v>
                      </c:pt>
                      <c:pt idx="26">
                        <c:v>0.30606699999999998</c:v>
                      </c:pt>
                      <c:pt idx="27">
                        <c:v>0.26302599999999998</c:v>
                      </c:pt>
                      <c:pt idx="28">
                        <c:v>0.23063800000000001</c:v>
                      </c:pt>
                      <c:pt idx="29">
                        <c:v>0.188447</c:v>
                      </c:pt>
                      <c:pt idx="30">
                        <c:v>0.157247</c:v>
                      </c:pt>
                      <c:pt idx="31">
                        <c:v>0.116767</c:v>
                      </c:pt>
                      <c:pt idx="32">
                        <c:v>7.4321999999999999E-2</c:v>
                      </c:pt>
                      <c:pt idx="33">
                        <c:v>6.8808999999999995E-2</c:v>
                      </c:pt>
                      <c:pt idx="34">
                        <c:v>7.5884999999999994E-2</c:v>
                      </c:pt>
                      <c:pt idx="35">
                        <c:v>9.6586000000000005E-2</c:v>
                      </c:pt>
                      <c:pt idx="36">
                        <c:v>0.111817</c:v>
                      </c:pt>
                      <c:pt idx="37">
                        <c:v>0.13161200000000001</c:v>
                      </c:pt>
                      <c:pt idx="38">
                        <c:v>0.14549400000000001</c:v>
                      </c:pt>
                      <c:pt idx="39">
                        <c:v>0.14737800000000001</c:v>
                      </c:pt>
                      <c:pt idx="40">
                        <c:v>0.160886</c:v>
                      </c:pt>
                      <c:pt idx="41">
                        <c:v>0.20214199999999999</c:v>
                      </c:pt>
                      <c:pt idx="42">
                        <c:v>0.196686</c:v>
                      </c:pt>
                      <c:pt idx="43">
                        <c:v>0.25962000000000002</c:v>
                      </c:pt>
                      <c:pt idx="44">
                        <c:v>0.28875000000000001</c:v>
                      </c:pt>
                      <c:pt idx="45">
                        <c:v>0.21265000000000001</c:v>
                      </c:pt>
                      <c:pt idx="46">
                        <c:v>0.26499400000000001</c:v>
                      </c:pt>
                      <c:pt idx="47">
                        <c:v>0.208063</c:v>
                      </c:pt>
                      <c:pt idx="48">
                        <c:v>0.18052699999999999</c:v>
                      </c:pt>
                      <c:pt idx="49">
                        <c:v>0.139931</c:v>
                      </c:pt>
                      <c:pt idx="50">
                        <c:v>0.12520999999999999</c:v>
                      </c:pt>
                      <c:pt idx="51">
                        <c:v>9.9569000000000005E-2</c:v>
                      </c:pt>
                      <c:pt idx="52">
                        <c:v>7.6948000000000003E-2</c:v>
                      </c:pt>
                      <c:pt idx="53">
                        <c:v>6.0493999999999999E-2</c:v>
                      </c:pt>
                      <c:pt idx="54">
                        <c:v>6.0831000000000003E-2</c:v>
                      </c:pt>
                      <c:pt idx="55">
                        <c:v>8.4806999999999994E-2</c:v>
                      </c:pt>
                      <c:pt idx="56">
                        <c:v>7.2338E-2</c:v>
                      </c:pt>
                      <c:pt idx="57">
                        <c:v>0.10267999999999999</c:v>
                      </c:pt>
                      <c:pt idx="58">
                        <c:v>6.8247000000000002E-2</c:v>
                      </c:pt>
                      <c:pt idx="59">
                        <c:v>9.6837999999999994E-2</c:v>
                      </c:pt>
                      <c:pt idx="60">
                        <c:v>8.6863999999999997E-2</c:v>
                      </c:pt>
                      <c:pt idx="61">
                        <c:v>0.10495500000000001</c:v>
                      </c:pt>
                      <c:pt idx="62">
                        <c:v>0.100547</c:v>
                      </c:pt>
                      <c:pt idx="63">
                        <c:v>0.115175</c:v>
                      </c:pt>
                      <c:pt idx="64">
                        <c:v>0.12621099999999999</c:v>
                      </c:pt>
                      <c:pt idx="65">
                        <c:v>0.137381</c:v>
                      </c:pt>
                      <c:pt idx="66">
                        <c:v>0.13484499999999999</c:v>
                      </c:pt>
                      <c:pt idx="67">
                        <c:v>0.129305</c:v>
                      </c:pt>
                      <c:pt idx="68">
                        <c:v>0.12078</c:v>
                      </c:pt>
                      <c:pt idx="69">
                        <c:v>0.101808</c:v>
                      </c:pt>
                      <c:pt idx="70">
                        <c:v>8.8159000000000001E-2</c:v>
                      </c:pt>
                      <c:pt idx="71">
                        <c:v>9.4069E-2</c:v>
                      </c:pt>
                      <c:pt idx="72">
                        <c:v>6.8159999999999998E-2</c:v>
                      </c:pt>
                      <c:pt idx="73">
                        <c:v>6.1596999999999999E-2</c:v>
                      </c:pt>
                      <c:pt idx="74">
                        <c:v>7.1207000000000006E-2</c:v>
                      </c:pt>
                      <c:pt idx="75">
                        <c:v>0.100275</c:v>
                      </c:pt>
                      <c:pt idx="76">
                        <c:v>0.101496</c:v>
                      </c:pt>
                      <c:pt idx="77">
                        <c:v>0.124171</c:v>
                      </c:pt>
                      <c:pt idx="78">
                        <c:v>0.11341900000000001</c:v>
                      </c:pt>
                      <c:pt idx="79">
                        <c:v>9.5491000000000006E-2</c:v>
                      </c:pt>
                      <c:pt idx="80">
                        <c:v>0.28499600000000003</c:v>
                      </c:pt>
                      <c:pt idx="81">
                        <c:v>0.320461</c:v>
                      </c:pt>
                      <c:pt idx="82">
                        <c:v>0.36961500000000003</c:v>
                      </c:pt>
                      <c:pt idx="83">
                        <c:v>0.42845</c:v>
                      </c:pt>
                      <c:pt idx="84">
                        <c:v>0.374311</c:v>
                      </c:pt>
                      <c:pt idx="85">
                        <c:v>0.32469500000000001</c:v>
                      </c:pt>
                      <c:pt idx="86">
                        <c:v>0.29580400000000001</c:v>
                      </c:pt>
                      <c:pt idx="87">
                        <c:v>0.23686299999999999</c:v>
                      </c:pt>
                      <c:pt idx="88">
                        <c:v>0.19664899999999999</c:v>
                      </c:pt>
                      <c:pt idx="89">
                        <c:v>0.17432</c:v>
                      </c:pt>
                      <c:pt idx="90">
                        <c:v>0.11058</c:v>
                      </c:pt>
                      <c:pt idx="91">
                        <c:v>7.7451999999999993E-2</c:v>
                      </c:pt>
                      <c:pt idx="92">
                        <c:v>5.3171999999999997E-2</c:v>
                      </c:pt>
                      <c:pt idx="93">
                        <c:v>6.1609999999999998E-2</c:v>
                      </c:pt>
                      <c:pt idx="94">
                        <c:v>8.1346000000000002E-2</c:v>
                      </c:pt>
                      <c:pt idx="95">
                        <c:v>0.109471</c:v>
                      </c:pt>
                      <c:pt idx="96">
                        <c:v>0.13134899999999999</c:v>
                      </c:pt>
                      <c:pt idx="97">
                        <c:v>0.14718999999999999</c:v>
                      </c:pt>
                      <c:pt idx="98">
                        <c:v>0.15447900000000001</c:v>
                      </c:pt>
                      <c:pt idx="99">
                        <c:v>0.14449799999999999</c:v>
                      </c:pt>
                      <c:pt idx="100">
                        <c:v>0.24763099999999999</c:v>
                      </c:pt>
                      <c:pt idx="101">
                        <c:v>0.23052400000000001</c:v>
                      </c:pt>
                      <c:pt idx="102">
                        <c:v>0.203184</c:v>
                      </c:pt>
                      <c:pt idx="103">
                        <c:v>0.183197</c:v>
                      </c:pt>
                      <c:pt idx="104">
                        <c:v>0.165878</c:v>
                      </c:pt>
                      <c:pt idx="105">
                        <c:v>0.155194</c:v>
                      </c:pt>
                      <c:pt idx="106">
                        <c:v>0.119778</c:v>
                      </c:pt>
                      <c:pt idx="107">
                        <c:v>9.486E-2</c:v>
                      </c:pt>
                      <c:pt idx="108">
                        <c:v>9.5361000000000001E-2</c:v>
                      </c:pt>
                      <c:pt idx="109">
                        <c:v>6.1336000000000002E-2</c:v>
                      </c:pt>
                      <c:pt idx="110">
                        <c:v>6.0935000000000003E-2</c:v>
                      </c:pt>
                      <c:pt idx="111">
                        <c:v>4.4903999999999999E-2</c:v>
                      </c:pt>
                      <c:pt idx="112">
                        <c:v>4.1424000000000002E-2</c:v>
                      </c:pt>
                      <c:pt idx="113">
                        <c:v>4.3992999999999997E-2</c:v>
                      </c:pt>
                      <c:pt idx="114">
                        <c:v>5.0188999999999998E-2</c:v>
                      </c:pt>
                      <c:pt idx="115">
                        <c:v>6.5826999999999997E-2</c:v>
                      </c:pt>
                      <c:pt idx="116">
                        <c:v>7.5814999999999994E-2</c:v>
                      </c:pt>
                      <c:pt idx="117">
                        <c:v>8.5676000000000002E-2</c:v>
                      </c:pt>
                      <c:pt idx="118">
                        <c:v>8.3714999999999998E-2</c:v>
                      </c:pt>
                      <c:pt idx="119">
                        <c:v>7.4278999999999998E-2</c:v>
                      </c:pt>
                      <c:pt idx="120">
                        <c:v>8.8349999999999998E-2</c:v>
                      </c:pt>
                      <c:pt idx="121">
                        <c:v>6.2182000000000001E-2</c:v>
                      </c:pt>
                      <c:pt idx="122">
                        <c:v>6.5295000000000006E-2</c:v>
                      </c:pt>
                      <c:pt idx="123">
                        <c:v>8.0694000000000002E-2</c:v>
                      </c:pt>
                      <c:pt idx="124">
                        <c:v>6.8096000000000004E-2</c:v>
                      </c:pt>
                      <c:pt idx="125">
                        <c:v>7.1638999999999994E-2</c:v>
                      </c:pt>
                      <c:pt idx="126">
                        <c:v>6.3947000000000004E-2</c:v>
                      </c:pt>
                      <c:pt idx="127">
                        <c:v>5.5357999999999997E-2</c:v>
                      </c:pt>
                      <c:pt idx="128">
                        <c:v>5.5813000000000001E-2</c:v>
                      </c:pt>
                      <c:pt idx="129">
                        <c:v>5.0431999999999998E-2</c:v>
                      </c:pt>
                      <c:pt idx="130">
                        <c:v>4.4833999999999999E-2</c:v>
                      </c:pt>
                      <c:pt idx="131">
                        <c:v>3.8595999999999998E-2</c:v>
                      </c:pt>
                      <c:pt idx="132">
                        <c:v>3.5145000000000003E-2</c:v>
                      </c:pt>
                      <c:pt idx="133">
                        <c:v>3.2508000000000002E-2</c:v>
                      </c:pt>
                      <c:pt idx="134">
                        <c:v>3.6908000000000003E-2</c:v>
                      </c:pt>
                      <c:pt idx="135">
                        <c:v>3.9495000000000002E-2</c:v>
                      </c:pt>
                      <c:pt idx="136">
                        <c:v>4.3734000000000002E-2</c:v>
                      </c:pt>
                      <c:pt idx="137">
                        <c:v>4.3719000000000001E-2</c:v>
                      </c:pt>
                      <c:pt idx="138">
                        <c:v>5.8409000000000003E-2</c:v>
                      </c:pt>
                      <c:pt idx="139">
                        <c:v>4.4891E-2</c:v>
                      </c:pt>
                      <c:pt idx="140">
                        <c:v>0.26896500000000001</c:v>
                      </c:pt>
                      <c:pt idx="141">
                        <c:v>0.26646999999999998</c:v>
                      </c:pt>
                      <c:pt idx="142">
                        <c:v>0.238645</c:v>
                      </c:pt>
                      <c:pt idx="143">
                        <c:v>0.22528699999999999</c:v>
                      </c:pt>
                      <c:pt idx="144">
                        <c:v>0.22486200000000001</c:v>
                      </c:pt>
                      <c:pt idx="145">
                        <c:v>0.20672599999999999</c:v>
                      </c:pt>
                      <c:pt idx="146">
                        <c:v>0.17691599999999999</c:v>
                      </c:pt>
                      <c:pt idx="147">
                        <c:v>0.13314500000000001</c:v>
                      </c:pt>
                      <c:pt idx="148">
                        <c:v>0.12719</c:v>
                      </c:pt>
                      <c:pt idx="149">
                        <c:v>9.1802999999999996E-2</c:v>
                      </c:pt>
                      <c:pt idx="150">
                        <c:v>7.2122000000000006E-2</c:v>
                      </c:pt>
                      <c:pt idx="151">
                        <c:v>5.7461999999999999E-2</c:v>
                      </c:pt>
                      <c:pt idx="152">
                        <c:v>4.0175000000000002E-2</c:v>
                      </c:pt>
                      <c:pt idx="153">
                        <c:v>3.8968000000000003E-2</c:v>
                      </c:pt>
                      <c:pt idx="154">
                        <c:v>4.1411999999999997E-2</c:v>
                      </c:pt>
                      <c:pt idx="155">
                        <c:v>4.5111999999999999E-2</c:v>
                      </c:pt>
                      <c:pt idx="156">
                        <c:v>4.3452999999999999E-2</c:v>
                      </c:pt>
                      <c:pt idx="157">
                        <c:v>4.5401999999999998E-2</c:v>
                      </c:pt>
                      <c:pt idx="158">
                        <c:v>4.4971999999999998E-2</c:v>
                      </c:pt>
                      <c:pt idx="159">
                        <c:v>5.5842000000000003E-2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'0.6'!$D$5</c15:sqref>
                        </c15:formulaRef>
                      </c:ext>
                    </c:extLst>
                    <c:strCache>
                      <c:ptCount val="1"/>
                      <c:pt idx="0">
                        <c:v>A. rufescens</c:v>
                      </c:pt>
                    </c:strCache>
                  </c:strRef>
                </c:tx>
                <c:spPr>
                  <a:ln w="190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'0.6'!$F$5:$FI$5</c15:sqref>
                        </c15:formulaRef>
                      </c:ext>
                    </c:extLst>
                    <c:numCache>
                      <c:formatCode>General</c:formatCode>
                      <c:ptCount val="160"/>
                      <c:pt idx="0">
                        <c:v>3.3326000000000001E-2</c:v>
                      </c:pt>
                      <c:pt idx="1">
                        <c:v>4.1924999999999997E-2</c:v>
                      </c:pt>
                      <c:pt idx="2">
                        <c:v>6.6489999999999994E-2</c:v>
                      </c:pt>
                      <c:pt idx="3">
                        <c:v>4.7350000000000003E-2</c:v>
                      </c:pt>
                      <c:pt idx="4">
                        <c:v>3.8133E-2</c:v>
                      </c:pt>
                      <c:pt idx="5">
                        <c:v>4.6940000000000003E-2</c:v>
                      </c:pt>
                      <c:pt idx="6">
                        <c:v>1.7309000000000001E-2</c:v>
                      </c:pt>
                      <c:pt idx="7">
                        <c:v>1.7134E-2</c:v>
                      </c:pt>
                      <c:pt idx="8">
                        <c:v>2.0298E-2</c:v>
                      </c:pt>
                      <c:pt idx="9">
                        <c:v>1.6836E-2</c:v>
                      </c:pt>
                      <c:pt idx="10">
                        <c:v>6.2740000000000001E-3</c:v>
                      </c:pt>
                      <c:pt idx="11">
                        <c:v>8.0470000000000003E-3</c:v>
                      </c:pt>
                      <c:pt idx="12">
                        <c:v>9.809E-3</c:v>
                      </c:pt>
                      <c:pt idx="13">
                        <c:v>1.3199000000000001E-2</c:v>
                      </c:pt>
                      <c:pt idx="14">
                        <c:v>1.0252000000000001E-2</c:v>
                      </c:pt>
                      <c:pt idx="15">
                        <c:v>1.1664000000000001E-2</c:v>
                      </c:pt>
                      <c:pt idx="16">
                        <c:v>1.1716000000000001E-2</c:v>
                      </c:pt>
                      <c:pt idx="17">
                        <c:v>6.8279999999999999E-3</c:v>
                      </c:pt>
                      <c:pt idx="18">
                        <c:v>6.7580000000000001E-3</c:v>
                      </c:pt>
                      <c:pt idx="19">
                        <c:v>4.4520000000000002E-3</c:v>
                      </c:pt>
                      <c:pt idx="20">
                        <c:v>3.6887000000000003E-2</c:v>
                      </c:pt>
                      <c:pt idx="21">
                        <c:v>1.8971999999999999E-2</c:v>
                      </c:pt>
                      <c:pt idx="22">
                        <c:v>8.6619999999999996E-3</c:v>
                      </c:pt>
                      <c:pt idx="23">
                        <c:v>8.6440000000000006E-3</c:v>
                      </c:pt>
                      <c:pt idx="24">
                        <c:v>1.1521999999999999E-2</c:v>
                      </c:pt>
                      <c:pt idx="25">
                        <c:v>5.6360000000000004E-3</c:v>
                      </c:pt>
                      <c:pt idx="26">
                        <c:v>9.1000000000000004E-3</c:v>
                      </c:pt>
                      <c:pt idx="27">
                        <c:v>6.2240000000000004E-3</c:v>
                      </c:pt>
                      <c:pt idx="28">
                        <c:v>6.5560000000000002E-3</c:v>
                      </c:pt>
                      <c:pt idx="29">
                        <c:v>3.46E-3</c:v>
                      </c:pt>
                      <c:pt idx="30">
                        <c:v>7.0559999999999998E-3</c:v>
                      </c:pt>
                      <c:pt idx="31">
                        <c:v>4.084E-3</c:v>
                      </c:pt>
                      <c:pt idx="32">
                        <c:v>6.195E-3</c:v>
                      </c:pt>
                      <c:pt idx="33">
                        <c:v>2.8809999999999999E-3</c:v>
                      </c:pt>
                      <c:pt idx="34">
                        <c:v>5.1460000000000004E-3</c:v>
                      </c:pt>
                      <c:pt idx="35">
                        <c:v>7.927E-3</c:v>
                      </c:pt>
                      <c:pt idx="36">
                        <c:v>6.646E-3</c:v>
                      </c:pt>
                      <c:pt idx="37">
                        <c:v>5.3759999999999997E-3</c:v>
                      </c:pt>
                      <c:pt idx="38">
                        <c:v>3.8370000000000001E-3</c:v>
                      </c:pt>
                      <c:pt idx="39">
                        <c:v>1.034E-3</c:v>
                      </c:pt>
                      <c:pt idx="40">
                        <c:v>1.1953999999999999E-2</c:v>
                      </c:pt>
                      <c:pt idx="41">
                        <c:v>7.7580000000000001E-3</c:v>
                      </c:pt>
                      <c:pt idx="42">
                        <c:v>1.0166E-2</c:v>
                      </c:pt>
                      <c:pt idx="43">
                        <c:v>8.5120000000000005E-3</c:v>
                      </c:pt>
                      <c:pt idx="44">
                        <c:v>1.0161E-2</c:v>
                      </c:pt>
                      <c:pt idx="45">
                        <c:v>1.0503E-2</c:v>
                      </c:pt>
                      <c:pt idx="46">
                        <c:v>4.2659999999999998E-3</c:v>
                      </c:pt>
                      <c:pt idx="47">
                        <c:v>6.0959999999999999E-3</c:v>
                      </c:pt>
                      <c:pt idx="48">
                        <c:v>7.0749999999999997E-3</c:v>
                      </c:pt>
                      <c:pt idx="49">
                        <c:v>8.4749999999999999E-3</c:v>
                      </c:pt>
                      <c:pt idx="50">
                        <c:v>7.28E-3</c:v>
                      </c:pt>
                      <c:pt idx="51">
                        <c:v>6.6439999999999997E-3</c:v>
                      </c:pt>
                      <c:pt idx="52">
                        <c:v>4.542E-3</c:v>
                      </c:pt>
                      <c:pt idx="53">
                        <c:v>5.3140000000000001E-3</c:v>
                      </c:pt>
                      <c:pt idx="54">
                        <c:v>2.4910000000000002E-3</c:v>
                      </c:pt>
                      <c:pt idx="55">
                        <c:v>6.0520000000000001E-3</c:v>
                      </c:pt>
                      <c:pt idx="56">
                        <c:v>7.326E-3</c:v>
                      </c:pt>
                      <c:pt idx="57">
                        <c:v>5.6569999999999997E-3</c:v>
                      </c:pt>
                      <c:pt idx="58">
                        <c:v>7.2319999999999997E-3</c:v>
                      </c:pt>
                      <c:pt idx="59">
                        <c:v>1.727E-3</c:v>
                      </c:pt>
                      <c:pt idx="60">
                        <c:v>1.2638999999999999E-2</c:v>
                      </c:pt>
                      <c:pt idx="61">
                        <c:v>2.1066999999999999E-2</c:v>
                      </c:pt>
                      <c:pt idx="62">
                        <c:v>1.0579E-2</c:v>
                      </c:pt>
                      <c:pt idx="63">
                        <c:v>8.8240000000000002E-3</c:v>
                      </c:pt>
                      <c:pt idx="64">
                        <c:v>9.6069999999999992E-3</c:v>
                      </c:pt>
                      <c:pt idx="65">
                        <c:v>1.244E-2</c:v>
                      </c:pt>
                      <c:pt idx="66">
                        <c:v>7.0559999999999998E-3</c:v>
                      </c:pt>
                      <c:pt idx="67">
                        <c:v>1.0553999999999999E-2</c:v>
                      </c:pt>
                      <c:pt idx="68">
                        <c:v>1.0574E-2</c:v>
                      </c:pt>
                      <c:pt idx="69">
                        <c:v>6.4570000000000001E-3</c:v>
                      </c:pt>
                      <c:pt idx="70">
                        <c:v>4.4250000000000001E-3</c:v>
                      </c:pt>
                      <c:pt idx="71">
                        <c:v>2.7659999999999998E-3</c:v>
                      </c:pt>
                      <c:pt idx="72">
                        <c:v>8.2699999999999996E-3</c:v>
                      </c:pt>
                      <c:pt idx="73">
                        <c:v>6.9909999999999998E-3</c:v>
                      </c:pt>
                      <c:pt idx="74">
                        <c:v>5.8609999999999999E-3</c:v>
                      </c:pt>
                      <c:pt idx="75">
                        <c:v>9.7660000000000004E-3</c:v>
                      </c:pt>
                      <c:pt idx="76">
                        <c:v>4.4219999999999997E-3</c:v>
                      </c:pt>
                      <c:pt idx="77">
                        <c:v>4.8859999999999997E-3</c:v>
                      </c:pt>
                      <c:pt idx="78">
                        <c:v>5.5529999999999998E-3</c:v>
                      </c:pt>
                      <c:pt idx="79">
                        <c:v>4.0140000000000002E-3</c:v>
                      </c:pt>
                      <c:pt idx="80">
                        <c:v>2.8997999999999999E-2</c:v>
                      </c:pt>
                      <c:pt idx="81">
                        <c:v>5.9319999999999998E-3</c:v>
                      </c:pt>
                      <c:pt idx="82">
                        <c:v>2.443E-2</c:v>
                      </c:pt>
                      <c:pt idx="83">
                        <c:v>1.9415000000000002E-2</c:v>
                      </c:pt>
                      <c:pt idx="84">
                        <c:v>1.6416E-2</c:v>
                      </c:pt>
                      <c:pt idx="85">
                        <c:v>7.6839999999999999E-3</c:v>
                      </c:pt>
                      <c:pt idx="86">
                        <c:v>5.7400000000000003E-3</c:v>
                      </c:pt>
                      <c:pt idx="87">
                        <c:v>3.2100000000000002E-3</c:v>
                      </c:pt>
                      <c:pt idx="88">
                        <c:v>1.4563E-2</c:v>
                      </c:pt>
                      <c:pt idx="89">
                        <c:v>7.4419999999999998E-3</c:v>
                      </c:pt>
                      <c:pt idx="90">
                        <c:v>6.1149999999999998E-3</c:v>
                      </c:pt>
                      <c:pt idx="91">
                        <c:v>5.2839999999999996E-3</c:v>
                      </c:pt>
                      <c:pt idx="92">
                        <c:v>5.1970000000000002E-3</c:v>
                      </c:pt>
                      <c:pt idx="93">
                        <c:v>4.9849999999999998E-3</c:v>
                      </c:pt>
                      <c:pt idx="94">
                        <c:v>2.33E-3</c:v>
                      </c:pt>
                      <c:pt idx="95">
                        <c:v>8.9960000000000005E-3</c:v>
                      </c:pt>
                      <c:pt idx="96">
                        <c:v>4.7619999999999997E-3</c:v>
                      </c:pt>
                      <c:pt idx="97">
                        <c:v>4.9240000000000004E-3</c:v>
                      </c:pt>
                      <c:pt idx="98">
                        <c:v>3.2299999999999998E-3</c:v>
                      </c:pt>
                      <c:pt idx="99">
                        <c:v>2.0040000000000001E-3</c:v>
                      </c:pt>
                      <c:pt idx="100">
                        <c:v>3.9313000000000001E-2</c:v>
                      </c:pt>
                      <c:pt idx="101">
                        <c:v>3.4960999999999999E-2</c:v>
                      </c:pt>
                      <c:pt idx="102">
                        <c:v>4.8135999999999998E-2</c:v>
                      </c:pt>
                      <c:pt idx="103">
                        <c:v>3.5712000000000001E-2</c:v>
                      </c:pt>
                      <c:pt idx="104">
                        <c:v>3.9373999999999999E-2</c:v>
                      </c:pt>
                      <c:pt idx="105">
                        <c:v>4.3895999999999998E-2</c:v>
                      </c:pt>
                      <c:pt idx="106">
                        <c:v>2.8076E-2</c:v>
                      </c:pt>
                      <c:pt idx="107">
                        <c:v>3.1362000000000001E-2</c:v>
                      </c:pt>
                      <c:pt idx="108">
                        <c:v>1.789E-2</c:v>
                      </c:pt>
                      <c:pt idx="109">
                        <c:v>1.2409E-2</c:v>
                      </c:pt>
                      <c:pt idx="110">
                        <c:v>8.6320000000000008E-3</c:v>
                      </c:pt>
                      <c:pt idx="111">
                        <c:v>1.0070000000000001E-2</c:v>
                      </c:pt>
                      <c:pt idx="112">
                        <c:v>8.6379999999999998E-3</c:v>
                      </c:pt>
                      <c:pt idx="113">
                        <c:v>1.188E-2</c:v>
                      </c:pt>
                      <c:pt idx="114">
                        <c:v>2.0690000000000001E-3</c:v>
                      </c:pt>
                      <c:pt idx="115">
                        <c:v>1.4480000000000001E-3</c:v>
                      </c:pt>
                      <c:pt idx="116">
                        <c:v>8.2430000000000003E-3</c:v>
                      </c:pt>
                      <c:pt idx="117">
                        <c:v>7.7759999999999999E-3</c:v>
                      </c:pt>
                      <c:pt idx="118">
                        <c:v>1.7979999999999999E-3</c:v>
                      </c:pt>
                      <c:pt idx="119">
                        <c:v>2.4892999999999998E-2</c:v>
                      </c:pt>
                      <c:pt idx="120">
                        <c:v>4.5783999999999998E-2</c:v>
                      </c:pt>
                      <c:pt idx="121">
                        <c:v>7.1979000000000001E-2</c:v>
                      </c:pt>
                      <c:pt idx="122">
                        <c:v>6.7075999999999997E-2</c:v>
                      </c:pt>
                      <c:pt idx="123">
                        <c:v>6.6946000000000006E-2</c:v>
                      </c:pt>
                      <c:pt idx="124">
                        <c:v>7.2079000000000004E-2</c:v>
                      </c:pt>
                      <c:pt idx="125">
                        <c:v>4.301E-2</c:v>
                      </c:pt>
                      <c:pt idx="126">
                        <c:v>4.9222000000000002E-2</c:v>
                      </c:pt>
                      <c:pt idx="127">
                        <c:v>5.1891E-2</c:v>
                      </c:pt>
                      <c:pt idx="128">
                        <c:v>4.1014000000000002E-2</c:v>
                      </c:pt>
                      <c:pt idx="129">
                        <c:v>2.9054E-2</c:v>
                      </c:pt>
                      <c:pt idx="130">
                        <c:v>2.5385999999999999E-2</c:v>
                      </c:pt>
                      <c:pt idx="131">
                        <c:v>2.2120999999999998E-2</c:v>
                      </c:pt>
                      <c:pt idx="132">
                        <c:v>1.9567999999999999E-2</c:v>
                      </c:pt>
                      <c:pt idx="133">
                        <c:v>1.6532999999999999E-2</c:v>
                      </c:pt>
                      <c:pt idx="134">
                        <c:v>2.6921E-2</c:v>
                      </c:pt>
                      <c:pt idx="135">
                        <c:v>3.8781000000000003E-2</c:v>
                      </c:pt>
                      <c:pt idx="136">
                        <c:v>4.3064999999999999E-2</c:v>
                      </c:pt>
                      <c:pt idx="137">
                        <c:v>2.8775999999999999E-2</c:v>
                      </c:pt>
                      <c:pt idx="138">
                        <c:v>2.8434000000000001E-2</c:v>
                      </c:pt>
                      <c:pt idx="139">
                        <c:v>1.9782000000000001E-2</c:v>
                      </c:pt>
                      <c:pt idx="140">
                        <c:v>2.9517000000000002E-2</c:v>
                      </c:pt>
                      <c:pt idx="141">
                        <c:v>8.2109999999999995E-3</c:v>
                      </c:pt>
                      <c:pt idx="142">
                        <c:v>3.134E-2</c:v>
                      </c:pt>
                      <c:pt idx="143">
                        <c:v>2.3542E-2</c:v>
                      </c:pt>
                      <c:pt idx="144">
                        <c:v>2.3754999999999998E-2</c:v>
                      </c:pt>
                      <c:pt idx="145">
                        <c:v>9.3699999999999999E-3</c:v>
                      </c:pt>
                      <c:pt idx="146">
                        <c:v>8.8749999999999992E-3</c:v>
                      </c:pt>
                      <c:pt idx="147">
                        <c:v>1.4773E-2</c:v>
                      </c:pt>
                      <c:pt idx="148">
                        <c:v>1.3624000000000001E-2</c:v>
                      </c:pt>
                      <c:pt idx="149">
                        <c:v>4.411E-3</c:v>
                      </c:pt>
                      <c:pt idx="150">
                        <c:v>2.5530000000000001E-3</c:v>
                      </c:pt>
                      <c:pt idx="151">
                        <c:v>1.0759999999999999E-3</c:v>
                      </c:pt>
                      <c:pt idx="152">
                        <c:v>6.7190000000000001E-3</c:v>
                      </c:pt>
                      <c:pt idx="153">
                        <c:v>5.2589999999999998E-3</c:v>
                      </c:pt>
                      <c:pt idx="154">
                        <c:v>5.0080000000000003E-3</c:v>
                      </c:pt>
                      <c:pt idx="155">
                        <c:v>2.9020000000000001E-3</c:v>
                      </c:pt>
                      <c:pt idx="156">
                        <c:v>1.1074000000000001E-2</c:v>
                      </c:pt>
                      <c:pt idx="157">
                        <c:v>8.0689999999999998E-3</c:v>
                      </c:pt>
                      <c:pt idx="158">
                        <c:v>6.594E-3</c:v>
                      </c:pt>
                      <c:pt idx="159">
                        <c:v>6.1139999999999996E-3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'0.6'!$D$7</c15:sqref>
                        </c15:formulaRef>
                      </c:ext>
                    </c:extLst>
                    <c:strCache>
                      <c:ptCount val="1"/>
                      <c:pt idx="0">
                        <c:v>W. bicolor</c:v>
                      </c:pt>
                    </c:strCache>
                  </c:strRef>
                </c:tx>
                <c:spPr>
                  <a:ln w="19050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/>
                    </a:solidFill>
                    <a:ln w="9525">
                      <a:solidFill>
                        <a:schemeClr val="accent4"/>
                      </a:solidFill>
                    </a:ln>
                    <a:effectLst/>
                  </c:spPr>
                </c:marker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'0.6'!$F$6:$FI$6</c15:sqref>
                        </c15:formulaRef>
                      </c:ext>
                    </c:extLst>
                    <c:numCache>
                      <c:formatCode>General</c:formatCode>
                      <c:ptCount val="160"/>
                      <c:pt idx="0">
                        <c:v>7.9338000000000006E-2</c:v>
                      </c:pt>
                      <c:pt idx="1">
                        <c:v>8.6243E-2</c:v>
                      </c:pt>
                      <c:pt idx="2">
                        <c:v>9.3632999999999994E-2</c:v>
                      </c:pt>
                      <c:pt idx="3">
                        <c:v>8.5763000000000006E-2</c:v>
                      </c:pt>
                      <c:pt idx="4">
                        <c:v>8.9514999999999997E-2</c:v>
                      </c:pt>
                      <c:pt idx="5">
                        <c:v>8.5350999999999996E-2</c:v>
                      </c:pt>
                      <c:pt idx="6">
                        <c:v>8.1058000000000005E-2</c:v>
                      </c:pt>
                      <c:pt idx="7">
                        <c:v>8.0016000000000004E-2</c:v>
                      </c:pt>
                      <c:pt idx="8">
                        <c:v>7.0905999999999997E-2</c:v>
                      </c:pt>
                      <c:pt idx="9">
                        <c:v>6.8990999999999997E-2</c:v>
                      </c:pt>
                      <c:pt idx="10">
                        <c:v>6.5797999999999995E-2</c:v>
                      </c:pt>
                      <c:pt idx="11">
                        <c:v>6.0996000000000002E-2</c:v>
                      </c:pt>
                      <c:pt idx="12">
                        <c:v>5.3587999999999997E-2</c:v>
                      </c:pt>
                      <c:pt idx="13">
                        <c:v>5.0386E-2</c:v>
                      </c:pt>
                      <c:pt idx="14">
                        <c:v>4.5914000000000003E-2</c:v>
                      </c:pt>
                      <c:pt idx="15">
                        <c:v>4.5886999999999997E-2</c:v>
                      </c:pt>
                      <c:pt idx="16">
                        <c:v>3.9981999999999997E-2</c:v>
                      </c:pt>
                      <c:pt idx="17">
                        <c:v>4.1882999999999997E-2</c:v>
                      </c:pt>
                      <c:pt idx="18">
                        <c:v>3.7221999999999998E-2</c:v>
                      </c:pt>
                      <c:pt idx="19">
                        <c:v>3.0112E-2</c:v>
                      </c:pt>
                      <c:pt idx="20">
                        <c:v>6.2963000000000005E-2</c:v>
                      </c:pt>
                      <c:pt idx="21">
                        <c:v>7.2631000000000001E-2</c:v>
                      </c:pt>
                      <c:pt idx="22">
                        <c:v>7.7348E-2</c:v>
                      </c:pt>
                      <c:pt idx="23">
                        <c:v>7.5373999999999997E-2</c:v>
                      </c:pt>
                      <c:pt idx="24">
                        <c:v>7.3535000000000003E-2</c:v>
                      </c:pt>
                      <c:pt idx="25">
                        <c:v>7.5039999999999996E-2</c:v>
                      </c:pt>
                      <c:pt idx="26">
                        <c:v>7.3942999999999995E-2</c:v>
                      </c:pt>
                      <c:pt idx="27">
                        <c:v>6.9852999999999998E-2</c:v>
                      </c:pt>
                      <c:pt idx="28">
                        <c:v>6.3228999999999994E-2</c:v>
                      </c:pt>
                      <c:pt idx="29">
                        <c:v>6.1887999999999999E-2</c:v>
                      </c:pt>
                      <c:pt idx="30">
                        <c:v>6.1856000000000001E-2</c:v>
                      </c:pt>
                      <c:pt idx="31">
                        <c:v>5.6878999999999999E-2</c:v>
                      </c:pt>
                      <c:pt idx="32">
                        <c:v>5.3330000000000002E-2</c:v>
                      </c:pt>
                      <c:pt idx="33">
                        <c:v>5.0708000000000003E-2</c:v>
                      </c:pt>
                      <c:pt idx="34">
                        <c:v>4.4889999999999999E-2</c:v>
                      </c:pt>
                      <c:pt idx="35">
                        <c:v>4.2261E-2</c:v>
                      </c:pt>
                      <c:pt idx="36">
                        <c:v>3.8106000000000001E-2</c:v>
                      </c:pt>
                      <c:pt idx="37">
                        <c:v>3.6936999999999998E-2</c:v>
                      </c:pt>
                      <c:pt idx="38">
                        <c:v>2.9326000000000001E-2</c:v>
                      </c:pt>
                      <c:pt idx="39">
                        <c:v>2.2083999999999999E-2</c:v>
                      </c:pt>
                      <c:pt idx="40">
                        <c:v>3.1426999999999997E-2</c:v>
                      </c:pt>
                      <c:pt idx="41">
                        <c:v>4.5630999999999998E-2</c:v>
                      </c:pt>
                      <c:pt idx="42">
                        <c:v>5.7297000000000001E-2</c:v>
                      </c:pt>
                      <c:pt idx="43">
                        <c:v>5.7360000000000001E-2</c:v>
                      </c:pt>
                      <c:pt idx="44">
                        <c:v>5.2010000000000001E-2</c:v>
                      </c:pt>
                      <c:pt idx="45">
                        <c:v>5.9922999999999997E-2</c:v>
                      </c:pt>
                      <c:pt idx="46">
                        <c:v>6.2261999999999998E-2</c:v>
                      </c:pt>
                      <c:pt idx="47">
                        <c:v>5.8493999999999997E-2</c:v>
                      </c:pt>
                      <c:pt idx="48">
                        <c:v>5.4635999999999997E-2</c:v>
                      </c:pt>
                      <c:pt idx="49">
                        <c:v>5.6899999999999999E-2</c:v>
                      </c:pt>
                      <c:pt idx="50">
                        <c:v>5.5591000000000002E-2</c:v>
                      </c:pt>
                      <c:pt idx="51">
                        <c:v>5.3239000000000002E-2</c:v>
                      </c:pt>
                      <c:pt idx="52">
                        <c:v>5.4813000000000001E-2</c:v>
                      </c:pt>
                      <c:pt idx="53">
                        <c:v>5.2476000000000002E-2</c:v>
                      </c:pt>
                      <c:pt idx="54">
                        <c:v>4.9069000000000002E-2</c:v>
                      </c:pt>
                      <c:pt idx="55">
                        <c:v>4.3813999999999999E-2</c:v>
                      </c:pt>
                      <c:pt idx="56">
                        <c:v>3.9087999999999998E-2</c:v>
                      </c:pt>
                      <c:pt idx="57">
                        <c:v>3.4923000000000003E-2</c:v>
                      </c:pt>
                      <c:pt idx="58">
                        <c:v>2.7829E-2</c:v>
                      </c:pt>
                      <c:pt idx="59">
                        <c:v>2.1392000000000001E-2</c:v>
                      </c:pt>
                      <c:pt idx="60">
                        <c:v>3.6865000000000002E-2</c:v>
                      </c:pt>
                      <c:pt idx="61">
                        <c:v>4.5289999999999997E-2</c:v>
                      </c:pt>
                      <c:pt idx="62">
                        <c:v>5.5676000000000003E-2</c:v>
                      </c:pt>
                      <c:pt idx="63">
                        <c:v>5.1240000000000001E-2</c:v>
                      </c:pt>
                      <c:pt idx="64">
                        <c:v>4.7972000000000001E-2</c:v>
                      </c:pt>
                      <c:pt idx="65">
                        <c:v>4.8078000000000003E-2</c:v>
                      </c:pt>
                      <c:pt idx="66">
                        <c:v>5.3115000000000002E-2</c:v>
                      </c:pt>
                      <c:pt idx="67">
                        <c:v>4.5272E-2</c:v>
                      </c:pt>
                      <c:pt idx="68">
                        <c:v>4.2888999999999997E-2</c:v>
                      </c:pt>
                      <c:pt idx="69">
                        <c:v>4.5908999999999998E-2</c:v>
                      </c:pt>
                      <c:pt idx="70">
                        <c:v>4.5265E-2</c:v>
                      </c:pt>
                      <c:pt idx="71">
                        <c:v>4.2075000000000001E-2</c:v>
                      </c:pt>
                      <c:pt idx="72">
                        <c:v>4.4160999999999999E-2</c:v>
                      </c:pt>
                      <c:pt idx="73">
                        <c:v>4.4401999999999997E-2</c:v>
                      </c:pt>
                      <c:pt idx="74">
                        <c:v>4.4588000000000003E-2</c:v>
                      </c:pt>
                      <c:pt idx="75">
                        <c:v>3.7301000000000001E-2</c:v>
                      </c:pt>
                      <c:pt idx="76">
                        <c:v>3.3654999999999997E-2</c:v>
                      </c:pt>
                      <c:pt idx="77">
                        <c:v>3.2661000000000003E-2</c:v>
                      </c:pt>
                      <c:pt idx="78">
                        <c:v>2.5218999999999998E-2</c:v>
                      </c:pt>
                      <c:pt idx="79">
                        <c:v>1.9297999999999999E-2</c:v>
                      </c:pt>
                      <c:pt idx="80">
                        <c:v>6.6925999999999999E-2</c:v>
                      </c:pt>
                      <c:pt idx="81">
                        <c:v>6.5049999999999997E-2</c:v>
                      </c:pt>
                      <c:pt idx="82">
                        <c:v>6.5106999999999998E-2</c:v>
                      </c:pt>
                      <c:pt idx="83">
                        <c:v>6.2756000000000006E-2</c:v>
                      </c:pt>
                      <c:pt idx="84">
                        <c:v>4.5920000000000002E-2</c:v>
                      </c:pt>
                      <c:pt idx="85">
                        <c:v>5.1733000000000001E-2</c:v>
                      </c:pt>
                      <c:pt idx="86">
                        <c:v>4.0419999999999998E-2</c:v>
                      </c:pt>
                      <c:pt idx="87">
                        <c:v>3.4613999999999999E-2</c:v>
                      </c:pt>
                      <c:pt idx="88">
                        <c:v>3.6208999999999998E-2</c:v>
                      </c:pt>
                      <c:pt idx="89">
                        <c:v>3.1952000000000001E-2</c:v>
                      </c:pt>
                      <c:pt idx="90">
                        <c:v>3.0601E-2</c:v>
                      </c:pt>
                      <c:pt idx="91">
                        <c:v>3.041E-2</c:v>
                      </c:pt>
                      <c:pt idx="92">
                        <c:v>3.2271000000000001E-2</c:v>
                      </c:pt>
                      <c:pt idx="93">
                        <c:v>2.3161999999999999E-2</c:v>
                      </c:pt>
                      <c:pt idx="94">
                        <c:v>2.7099999999999999E-2</c:v>
                      </c:pt>
                      <c:pt idx="95">
                        <c:v>2.6186999999999998E-2</c:v>
                      </c:pt>
                      <c:pt idx="96">
                        <c:v>2.6040000000000001E-2</c:v>
                      </c:pt>
                      <c:pt idx="97">
                        <c:v>2.7119999999999998E-2</c:v>
                      </c:pt>
                      <c:pt idx="98">
                        <c:v>1.6833999999999998E-2</c:v>
                      </c:pt>
                      <c:pt idx="99">
                        <c:v>1.2966E-2</c:v>
                      </c:pt>
                      <c:pt idx="100">
                        <c:v>2.4493999999999998E-2</c:v>
                      </c:pt>
                      <c:pt idx="101">
                        <c:v>2.7467999999999999E-2</c:v>
                      </c:pt>
                      <c:pt idx="102">
                        <c:v>3.1460000000000002E-2</c:v>
                      </c:pt>
                      <c:pt idx="103">
                        <c:v>2.9989999999999999E-2</c:v>
                      </c:pt>
                      <c:pt idx="104">
                        <c:v>3.2572999999999998E-2</c:v>
                      </c:pt>
                      <c:pt idx="105">
                        <c:v>4.4880000000000003E-2</c:v>
                      </c:pt>
                      <c:pt idx="106">
                        <c:v>4.0104000000000001E-2</c:v>
                      </c:pt>
                      <c:pt idx="107">
                        <c:v>4.5317000000000003E-2</c:v>
                      </c:pt>
                      <c:pt idx="108">
                        <c:v>3.8442999999999998E-2</c:v>
                      </c:pt>
                      <c:pt idx="109">
                        <c:v>3.7648000000000001E-2</c:v>
                      </c:pt>
                      <c:pt idx="110">
                        <c:v>3.6287E-2</c:v>
                      </c:pt>
                      <c:pt idx="111">
                        <c:v>3.8596999999999999E-2</c:v>
                      </c:pt>
                      <c:pt idx="112">
                        <c:v>3.0969E-2</c:v>
                      </c:pt>
                      <c:pt idx="113">
                        <c:v>3.3110000000000001E-2</c:v>
                      </c:pt>
                      <c:pt idx="114">
                        <c:v>2.8601999999999999E-2</c:v>
                      </c:pt>
                      <c:pt idx="115">
                        <c:v>2.4176E-2</c:v>
                      </c:pt>
                      <c:pt idx="116">
                        <c:v>2.7875E-2</c:v>
                      </c:pt>
                      <c:pt idx="117">
                        <c:v>2.9887E-2</c:v>
                      </c:pt>
                      <c:pt idx="118">
                        <c:v>2.7584999999999998E-2</c:v>
                      </c:pt>
                      <c:pt idx="119">
                        <c:v>2.2567E-2</c:v>
                      </c:pt>
                      <c:pt idx="120">
                        <c:v>7.2428999999999993E-2</c:v>
                      </c:pt>
                      <c:pt idx="121">
                        <c:v>6.0107000000000001E-2</c:v>
                      </c:pt>
                      <c:pt idx="122">
                        <c:v>6.9250000000000006E-2</c:v>
                      </c:pt>
                      <c:pt idx="123">
                        <c:v>6.9066000000000002E-2</c:v>
                      </c:pt>
                      <c:pt idx="124">
                        <c:v>7.3941000000000007E-2</c:v>
                      </c:pt>
                      <c:pt idx="125">
                        <c:v>7.4389999999999998E-2</c:v>
                      </c:pt>
                      <c:pt idx="126">
                        <c:v>6.7135E-2</c:v>
                      </c:pt>
                      <c:pt idx="127">
                        <c:v>6.6615999999999995E-2</c:v>
                      </c:pt>
                      <c:pt idx="128">
                        <c:v>6.3109999999999999E-2</c:v>
                      </c:pt>
                      <c:pt idx="129">
                        <c:v>6.4952999999999997E-2</c:v>
                      </c:pt>
                      <c:pt idx="130">
                        <c:v>5.8897999999999999E-2</c:v>
                      </c:pt>
                      <c:pt idx="131">
                        <c:v>5.7840999999999997E-2</c:v>
                      </c:pt>
                      <c:pt idx="132">
                        <c:v>4.5857000000000002E-2</c:v>
                      </c:pt>
                      <c:pt idx="133">
                        <c:v>4.8469999999999999E-2</c:v>
                      </c:pt>
                      <c:pt idx="134">
                        <c:v>4.6782999999999998E-2</c:v>
                      </c:pt>
                      <c:pt idx="135">
                        <c:v>4.2737999999999998E-2</c:v>
                      </c:pt>
                      <c:pt idx="136">
                        <c:v>3.5208000000000003E-2</c:v>
                      </c:pt>
                      <c:pt idx="137">
                        <c:v>3.5091999999999998E-2</c:v>
                      </c:pt>
                      <c:pt idx="138">
                        <c:v>3.3905999999999999E-2</c:v>
                      </c:pt>
                      <c:pt idx="139">
                        <c:v>2.7838000000000002E-2</c:v>
                      </c:pt>
                      <c:pt idx="140">
                        <c:v>8.5653999999999994E-2</c:v>
                      </c:pt>
                      <c:pt idx="141">
                        <c:v>7.7701000000000006E-2</c:v>
                      </c:pt>
                      <c:pt idx="142">
                        <c:v>8.4585999999999995E-2</c:v>
                      </c:pt>
                      <c:pt idx="143">
                        <c:v>8.7235999999999994E-2</c:v>
                      </c:pt>
                      <c:pt idx="144">
                        <c:v>8.6911000000000002E-2</c:v>
                      </c:pt>
                      <c:pt idx="145">
                        <c:v>8.7612999999999996E-2</c:v>
                      </c:pt>
                      <c:pt idx="146">
                        <c:v>7.8478000000000006E-2</c:v>
                      </c:pt>
                      <c:pt idx="147">
                        <c:v>7.5288999999999995E-2</c:v>
                      </c:pt>
                      <c:pt idx="148">
                        <c:v>6.7371E-2</c:v>
                      </c:pt>
                      <c:pt idx="149">
                        <c:v>6.9290000000000004E-2</c:v>
                      </c:pt>
                      <c:pt idx="150">
                        <c:v>6.6234000000000001E-2</c:v>
                      </c:pt>
                      <c:pt idx="151">
                        <c:v>5.9089999999999997E-2</c:v>
                      </c:pt>
                      <c:pt idx="152">
                        <c:v>4.9209000000000003E-2</c:v>
                      </c:pt>
                      <c:pt idx="153">
                        <c:v>4.9911999999999998E-2</c:v>
                      </c:pt>
                      <c:pt idx="154">
                        <c:v>4.6363000000000001E-2</c:v>
                      </c:pt>
                      <c:pt idx="155">
                        <c:v>4.2610000000000002E-2</c:v>
                      </c:pt>
                      <c:pt idx="156">
                        <c:v>3.8181E-2</c:v>
                      </c:pt>
                      <c:pt idx="157">
                        <c:v>3.8397000000000001E-2</c:v>
                      </c:pt>
                      <c:pt idx="158">
                        <c:v>3.5806999999999999E-2</c:v>
                      </c:pt>
                      <c:pt idx="159">
                        <c:v>2.7175999999999999E-2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'0.6'!$D$6</c15:sqref>
                        </c15:formulaRef>
                      </c:ext>
                    </c:extLst>
                    <c:strCache>
                      <c:ptCount val="1"/>
                      <c:pt idx="0">
                        <c:v>T. thetis</c:v>
                      </c:pt>
                    </c:strCache>
                  </c:strRef>
                </c:tx>
                <c:spPr>
                  <a:ln w="19050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/>
                    </a:solidFill>
                    <a:ln w="9525">
                      <a:solidFill>
                        <a:schemeClr val="accent5"/>
                      </a:solidFill>
                    </a:ln>
                    <a:effectLst/>
                  </c:spPr>
                </c:marker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'0.6'!$F$7:$FI$7</c15:sqref>
                        </c15:formulaRef>
                      </c:ext>
                    </c:extLst>
                    <c:numCache>
                      <c:formatCode>General</c:formatCode>
                      <c:ptCount val="160"/>
                      <c:pt idx="0">
                        <c:v>0.47458600000000001</c:v>
                      </c:pt>
                      <c:pt idx="1">
                        <c:v>0.49171100000000001</c:v>
                      </c:pt>
                      <c:pt idx="2">
                        <c:v>0.50108900000000001</c:v>
                      </c:pt>
                      <c:pt idx="3">
                        <c:v>0.407829</c:v>
                      </c:pt>
                      <c:pt idx="4">
                        <c:v>0.393536</c:v>
                      </c:pt>
                      <c:pt idx="5">
                        <c:v>0.30914700000000001</c:v>
                      </c:pt>
                      <c:pt idx="6">
                        <c:v>0.261077</c:v>
                      </c:pt>
                      <c:pt idx="7">
                        <c:v>0.21226500000000001</c:v>
                      </c:pt>
                      <c:pt idx="8">
                        <c:v>0.157415</c:v>
                      </c:pt>
                      <c:pt idx="9">
                        <c:v>0.118312</c:v>
                      </c:pt>
                      <c:pt idx="10">
                        <c:v>0.112497</c:v>
                      </c:pt>
                      <c:pt idx="11">
                        <c:v>0.102725</c:v>
                      </c:pt>
                      <c:pt idx="12">
                        <c:v>0.128639</c:v>
                      </c:pt>
                      <c:pt idx="13">
                        <c:v>0.155</c:v>
                      </c:pt>
                      <c:pt idx="14">
                        <c:v>0.17200299999999999</c:v>
                      </c:pt>
                      <c:pt idx="15">
                        <c:v>0.19028700000000001</c:v>
                      </c:pt>
                      <c:pt idx="16">
                        <c:v>0.198132</c:v>
                      </c:pt>
                      <c:pt idx="17">
                        <c:v>0.211316</c:v>
                      </c:pt>
                      <c:pt idx="18">
                        <c:v>0.200652</c:v>
                      </c:pt>
                      <c:pt idx="19">
                        <c:v>0.19225100000000001</c:v>
                      </c:pt>
                      <c:pt idx="20">
                        <c:v>0.38090600000000002</c:v>
                      </c:pt>
                      <c:pt idx="21">
                        <c:v>0.42367199999999999</c:v>
                      </c:pt>
                      <c:pt idx="22">
                        <c:v>0.40356199999999998</c:v>
                      </c:pt>
                      <c:pt idx="23">
                        <c:v>0.39065499999999997</c:v>
                      </c:pt>
                      <c:pt idx="24">
                        <c:v>0.36124099999999998</c:v>
                      </c:pt>
                      <c:pt idx="25">
                        <c:v>0.31353999999999999</c:v>
                      </c:pt>
                      <c:pt idx="26">
                        <c:v>0.25357499999999999</c:v>
                      </c:pt>
                      <c:pt idx="27">
                        <c:v>0.21587300000000001</c:v>
                      </c:pt>
                      <c:pt idx="28">
                        <c:v>0.18329200000000001</c:v>
                      </c:pt>
                      <c:pt idx="29">
                        <c:v>0.15328700000000001</c:v>
                      </c:pt>
                      <c:pt idx="30">
                        <c:v>0.12839500000000001</c:v>
                      </c:pt>
                      <c:pt idx="31">
                        <c:v>0.123914</c:v>
                      </c:pt>
                      <c:pt idx="32">
                        <c:v>0.14171400000000001</c:v>
                      </c:pt>
                      <c:pt idx="33">
                        <c:v>0.15448899999999999</c:v>
                      </c:pt>
                      <c:pt idx="34">
                        <c:v>0.172874</c:v>
                      </c:pt>
                      <c:pt idx="35">
                        <c:v>0.180145</c:v>
                      </c:pt>
                      <c:pt idx="36">
                        <c:v>0.19801299999999999</c:v>
                      </c:pt>
                      <c:pt idx="37">
                        <c:v>0.19528599999999999</c:v>
                      </c:pt>
                      <c:pt idx="38">
                        <c:v>0.195101</c:v>
                      </c:pt>
                      <c:pt idx="39">
                        <c:v>0.201292</c:v>
                      </c:pt>
                      <c:pt idx="40">
                        <c:v>0.15309700000000001</c:v>
                      </c:pt>
                      <c:pt idx="41">
                        <c:v>0.19433500000000001</c:v>
                      </c:pt>
                      <c:pt idx="42">
                        <c:v>0.19997999999999999</c:v>
                      </c:pt>
                      <c:pt idx="43">
                        <c:v>0.228218</c:v>
                      </c:pt>
                      <c:pt idx="44">
                        <c:v>0.219861</c:v>
                      </c:pt>
                      <c:pt idx="45">
                        <c:v>0.21812000000000001</c:v>
                      </c:pt>
                      <c:pt idx="46">
                        <c:v>0.198992</c:v>
                      </c:pt>
                      <c:pt idx="47">
                        <c:v>0.18352299999999999</c:v>
                      </c:pt>
                      <c:pt idx="48">
                        <c:v>0.180899</c:v>
                      </c:pt>
                      <c:pt idx="49">
                        <c:v>0.16436500000000001</c:v>
                      </c:pt>
                      <c:pt idx="50">
                        <c:v>0.15284400000000001</c:v>
                      </c:pt>
                      <c:pt idx="51">
                        <c:v>0.14052700000000001</c:v>
                      </c:pt>
                      <c:pt idx="52">
                        <c:v>0.143485</c:v>
                      </c:pt>
                      <c:pt idx="53">
                        <c:v>0.147206</c:v>
                      </c:pt>
                      <c:pt idx="54">
                        <c:v>0.13128100000000001</c:v>
                      </c:pt>
                      <c:pt idx="55">
                        <c:v>0.14217399999999999</c:v>
                      </c:pt>
                      <c:pt idx="56">
                        <c:v>0.14532</c:v>
                      </c:pt>
                      <c:pt idx="57">
                        <c:v>0.12906799999999999</c:v>
                      </c:pt>
                      <c:pt idx="58">
                        <c:v>0.125358</c:v>
                      </c:pt>
                      <c:pt idx="59">
                        <c:v>0.11027099999999999</c:v>
                      </c:pt>
                      <c:pt idx="60">
                        <c:v>0.288352</c:v>
                      </c:pt>
                      <c:pt idx="61">
                        <c:v>0.27765400000000001</c:v>
                      </c:pt>
                      <c:pt idx="62">
                        <c:v>0.31624799999999997</c:v>
                      </c:pt>
                      <c:pt idx="63">
                        <c:v>0.28786</c:v>
                      </c:pt>
                      <c:pt idx="64">
                        <c:v>0.26356800000000002</c:v>
                      </c:pt>
                      <c:pt idx="65">
                        <c:v>0.228573</c:v>
                      </c:pt>
                      <c:pt idx="66">
                        <c:v>0.187718</c:v>
                      </c:pt>
                      <c:pt idx="67">
                        <c:v>0.18245400000000001</c:v>
                      </c:pt>
                      <c:pt idx="68">
                        <c:v>0.175094</c:v>
                      </c:pt>
                      <c:pt idx="69">
                        <c:v>0.18207699999999999</c:v>
                      </c:pt>
                      <c:pt idx="70">
                        <c:v>0.182781</c:v>
                      </c:pt>
                      <c:pt idx="71">
                        <c:v>0.161139</c:v>
                      </c:pt>
                      <c:pt idx="72">
                        <c:v>0.163078</c:v>
                      </c:pt>
                      <c:pt idx="73">
                        <c:v>0.154808</c:v>
                      </c:pt>
                      <c:pt idx="74">
                        <c:v>0.14579800000000001</c:v>
                      </c:pt>
                      <c:pt idx="75">
                        <c:v>0.13203000000000001</c:v>
                      </c:pt>
                      <c:pt idx="76">
                        <c:v>0.142704</c:v>
                      </c:pt>
                      <c:pt idx="77">
                        <c:v>0.130188</c:v>
                      </c:pt>
                      <c:pt idx="78">
                        <c:v>0.13526299999999999</c:v>
                      </c:pt>
                      <c:pt idx="79">
                        <c:v>0.123337</c:v>
                      </c:pt>
                      <c:pt idx="80">
                        <c:v>0.45188099999999998</c:v>
                      </c:pt>
                      <c:pt idx="81">
                        <c:v>0.503494</c:v>
                      </c:pt>
                      <c:pt idx="82">
                        <c:v>0.485267</c:v>
                      </c:pt>
                      <c:pt idx="83">
                        <c:v>0.47347400000000001</c:v>
                      </c:pt>
                      <c:pt idx="84">
                        <c:v>0.43832700000000002</c:v>
                      </c:pt>
                      <c:pt idx="85">
                        <c:v>0.33726</c:v>
                      </c:pt>
                      <c:pt idx="86">
                        <c:v>0.28253200000000001</c:v>
                      </c:pt>
                      <c:pt idx="87">
                        <c:v>0.23913699999999999</c:v>
                      </c:pt>
                      <c:pt idx="88">
                        <c:v>0.168515</c:v>
                      </c:pt>
                      <c:pt idx="89">
                        <c:v>0.11067100000000001</c:v>
                      </c:pt>
                      <c:pt idx="90">
                        <c:v>0.102662</c:v>
                      </c:pt>
                      <c:pt idx="91">
                        <c:v>0.119292</c:v>
                      </c:pt>
                      <c:pt idx="92">
                        <c:v>0.12789200000000001</c:v>
                      </c:pt>
                      <c:pt idx="93">
                        <c:v>0.160886</c:v>
                      </c:pt>
                      <c:pt idx="94">
                        <c:v>0.19967099999999999</c:v>
                      </c:pt>
                      <c:pt idx="95">
                        <c:v>0.217142</c:v>
                      </c:pt>
                      <c:pt idx="96">
                        <c:v>0.240786</c:v>
                      </c:pt>
                      <c:pt idx="97">
                        <c:v>0.25755600000000001</c:v>
                      </c:pt>
                      <c:pt idx="98">
                        <c:v>0.25449500000000003</c:v>
                      </c:pt>
                      <c:pt idx="99">
                        <c:v>0.23827699999999999</c:v>
                      </c:pt>
                      <c:pt idx="100">
                        <c:v>0.509243</c:v>
                      </c:pt>
                      <c:pt idx="101">
                        <c:v>0.49754500000000002</c:v>
                      </c:pt>
                      <c:pt idx="102">
                        <c:v>0.50388999999999995</c:v>
                      </c:pt>
                      <c:pt idx="103">
                        <c:v>0.50353400000000004</c:v>
                      </c:pt>
                      <c:pt idx="104">
                        <c:v>0.43776700000000002</c:v>
                      </c:pt>
                      <c:pt idx="105">
                        <c:v>0.35335899999999998</c:v>
                      </c:pt>
                      <c:pt idx="106">
                        <c:v>0.27781400000000001</c:v>
                      </c:pt>
                      <c:pt idx="107">
                        <c:v>0.201988</c:v>
                      </c:pt>
                      <c:pt idx="108">
                        <c:v>0.157828</c:v>
                      </c:pt>
                      <c:pt idx="109">
                        <c:v>0.13428200000000001</c:v>
                      </c:pt>
                      <c:pt idx="110">
                        <c:v>9.7717999999999999E-2</c:v>
                      </c:pt>
                      <c:pt idx="111">
                        <c:v>7.9777000000000001E-2</c:v>
                      </c:pt>
                      <c:pt idx="112">
                        <c:v>0.102747</c:v>
                      </c:pt>
                      <c:pt idx="113">
                        <c:v>0.13206399999999999</c:v>
                      </c:pt>
                      <c:pt idx="114">
                        <c:v>0.162074</c:v>
                      </c:pt>
                      <c:pt idx="115">
                        <c:v>0.167795</c:v>
                      </c:pt>
                      <c:pt idx="116">
                        <c:v>0.17415</c:v>
                      </c:pt>
                      <c:pt idx="117">
                        <c:v>0.164163</c:v>
                      </c:pt>
                      <c:pt idx="118">
                        <c:v>0.18304300000000001</c:v>
                      </c:pt>
                      <c:pt idx="119">
                        <c:v>0.173372</c:v>
                      </c:pt>
                      <c:pt idx="120">
                        <c:v>0.187498</c:v>
                      </c:pt>
                      <c:pt idx="121">
                        <c:v>0.207707</c:v>
                      </c:pt>
                      <c:pt idx="122">
                        <c:v>0.230875</c:v>
                      </c:pt>
                      <c:pt idx="123">
                        <c:v>0.22137999999999999</c:v>
                      </c:pt>
                      <c:pt idx="124">
                        <c:v>0.179761</c:v>
                      </c:pt>
                      <c:pt idx="125">
                        <c:v>0.159661</c:v>
                      </c:pt>
                      <c:pt idx="126">
                        <c:v>0.12523200000000001</c:v>
                      </c:pt>
                      <c:pt idx="127">
                        <c:v>9.5748E-2</c:v>
                      </c:pt>
                      <c:pt idx="128">
                        <c:v>9.0451000000000004E-2</c:v>
                      </c:pt>
                      <c:pt idx="129">
                        <c:v>7.6151999999999997E-2</c:v>
                      </c:pt>
                      <c:pt idx="130">
                        <c:v>6.8429000000000004E-2</c:v>
                      </c:pt>
                      <c:pt idx="131">
                        <c:v>5.6665E-2</c:v>
                      </c:pt>
                      <c:pt idx="132">
                        <c:v>5.5921999999999999E-2</c:v>
                      </c:pt>
                      <c:pt idx="133">
                        <c:v>4.7994000000000002E-2</c:v>
                      </c:pt>
                      <c:pt idx="134">
                        <c:v>5.4852999999999999E-2</c:v>
                      </c:pt>
                      <c:pt idx="135">
                        <c:v>5.1013000000000003E-2</c:v>
                      </c:pt>
                      <c:pt idx="136">
                        <c:v>4.5088999999999997E-2</c:v>
                      </c:pt>
                      <c:pt idx="137">
                        <c:v>4.1246999999999999E-2</c:v>
                      </c:pt>
                      <c:pt idx="138">
                        <c:v>4.1716999999999997E-2</c:v>
                      </c:pt>
                      <c:pt idx="139">
                        <c:v>3.3432999999999997E-2</c:v>
                      </c:pt>
                      <c:pt idx="140">
                        <c:v>0.313523</c:v>
                      </c:pt>
                      <c:pt idx="141">
                        <c:v>0.28692099999999998</c:v>
                      </c:pt>
                      <c:pt idx="142">
                        <c:v>0.27212399999999998</c:v>
                      </c:pt>
                      <c:pt idx="143">
                        <c:v>0.24394099999999999</c:v>
                      </c:pt>
                      <c:pt idx="144">
                        <c:v>0.21268999999999999</c:v>
                      </c:pt>
                      <c:pt idx="145">
                        <c:v>0.16559499999999999</c:v>
                      </c:pt>
                      <c:pt idx="146">
                        <c:v>0.123095</c:v>
                      </c:pt>
                      <c:pt idx="147">
                        <c:v>0.10602499999999999</c:v>
                      </c:pt>
                      <c:pt idx="148">
                        <c:v>8.8985999999999996E-2</c:v>
                      </c:pt>
                      <c:pt idx="149">
                        <c:v>6.8984000000000004E-2</c:v>
                      </c:pt>
                      <c:pt idx="150">
                        <c:v>6.7364999999999994E-2</c:v>
                      </c:pt>
                      <c:pt idx="151">
                        <c:v>7.5124999999999997E-2</c:v>
                      </c:pt>
                      <c:pt idx="152">
                        <c:v>9.4867000000000007E-2</c:v>
                      </c:pt>
                      <c:pt idx="153">
                        <c:v>0.10918</c:v>
                      </c:pt>
                      <c:pt idx="154">
                        <c:v>0.117049</c:v>
                      </c:pt>
                      <c:pt idx="155">
                        <c:v>0.12736500000000001</c:v>
                      </c:pt>
                      <c:pt idx="156">
                        <c:v>0.140204</c:v>
                      </c:pt>
                      <c:pt idx="157">
                        <c:v>0.14158799999999999</c:v>
                      </c:pt>
                      <c:pt idx="158">
                        <c:v>0.144126</c:v>
                      </c:pt>
                      <c:pt idx="159">
                        <c:v>0.142401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'0.6'!$D$9</c15:sqref>
                        </c15:formulaRef>
                      </c:ext>
                    </c:extLst>
                    <c:strCache>
                      <c:ptCount val="1"/>
                      <c:pt idx="0">
                        <c:v>P. xanthopus</c:v>
                      </c:pt>
                    </c:strCache>
                  </c:strRef>
                </c:tx>
                <c:spPr>
                  <a:ln w="19050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60000"/>
                      </a:schemeClr>
                    </a:solidFill>
                    <a:ln w="9525">
                      <a:solidFill>
                        <a:schemeClr val="accent1">
                          <a:lumMod val="60000"/>
                        </a:schemeClr>
                      </a:solidFill>
                    </a:ln>
                    <a:effectLst/>
                  </c:spPr>
                </c:marker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'0.6'!$F$9:$FI$9</c15:sqref>
                        </c15:formulaRef>
                      </c:ext>
                    </c:extLst>
                    <c:numCache>
                      <c:formatCode>General</c:formatCode>
                      <c:ptCount val="160"/>
                      <c:pt idx="0">
                        <c:v>1.238016</c:v>
                      </c:pt>
                      <c:pt idx="1">
                        <c:v>1.2394799999999999</c:v>
                      </c:pt>
                      <c:pt idx="2">
                        <c:v>1.2327349999999999</c:v>
                      </c:pt>
                      <c:pt idx="3">
                        <c:v>1.0770740000000001</c:v>
                      </c:pt>
                      <c:pt idx="4">
                        <c:v>0.97877400000000003</c:v>
                      </c:pt>
                      <c:pt idx="5">
                        <c:v>0.84276899999999999</c:v>
                      </c:pt>
                      <c:pt idx="6">
                        <c:v>0.80778799999999995</c:v>
                      </c:pt>
                      <c:pt idx="7">
                        <c:v>0.65223299999999995</c:v>
                      </c:pt>
                      <c:pt idx="8">
                        <c:v>0.58463100000000001</c:v>
                      </c:pt>
                      <c:pt idx="9">
                        <c:v>0.492178</c:v>
                      </c:pt>
                      <c:pt idx="10">
                        <c:v>0.39425399999999999</c:v>
                      </c:pt>
                      <c:pt idx="11">
                        <c:v>0.302423</c:v>
                      </c:pt>
                      <c:pt idx="12">
                        <c:v>0.27328999999999998</c:v>
                      </c:pt>
                      <c:pt idx="13">
                        <c:v>0.26427</c:v>
                      </c:pt>
                      <c:pt idx="14">
                        <c:v>0.32041500000000001</c:v>
                      </c:pt>
                      <c:pt idx="15">
                        <c:v>0.39466400000000001</c:v>
                      </c:pt>
                      <c:pt idx="16">
                        <c:v>0.34886699999999998</c:v>
                      </c:pt>
                      <c:pt idx="17">
                        <c:v>0.41168900000000003</c:v>
                      </c:pt>
                      <c:pt idx="18">
                        <c:v>0.42238700000000001</c:v>
                      </c:pt>
                      <c:pt idx="19">
                        <c:v>0.421599</c:v>
                      </c:pt>
                      <c:pt idx="20">
                        <c:v>1.096452</c:v>
                      </c:pt>
                      <c:pt idx="21">
                        <c:v>1.1655800000000001</c:v>
                      </c:pt>
                      <c:pt idx="22">
                        <c:v>1.1704680000000001</c:v>
                      </c:pt>
                      <c:pt idx="23">
                        <c:v>1.143411</c:v>
                      </c:pt>
                      <c:pt idx="24">
                        <c:v>1.0664389999999999</c:v>
                      </c:pt>
                      <c:pt idx="25">
                        <c:v>0.97148100000000004</c:v>
                      </c:pt>
                      <c:pt idx="26">
                        <c:v>0.83908499999999997</c:v>
                      </c:pt>
                      <c:pt idx="27">
                        <c:v>0.71965000000000001</c:v>
                      </c:pt>
                      <c:pt idx="28">
                        <c:v>0.64222800000000002</c:v>
                      </c:pt>
                      <c:pt idx="29">
                        <c:v>0.568666</c:v>
                      </c:pt>
                      <c:pt idx="30">
                        <c:v>0.42125800000000002</c:v>
                      </c:pt>
                      <c:pt idx="31">
                        <c:v>0.34778399999999998</c:v>
                      </c:pt>
                      <c:pt idx="32">
                        <c:v>0.31744</c:v>
                      </c:pt>
                      <c:pt idx="33">
                        <c:v>0.29775200000000002</c:v>
                      </c:pt>
                      <c:pt idx="34">
                        <c:v>0.36485200000000001</c:v>
                      </c:pt>
                      <c:pt idx="35">
                        <c:v>0.39823199999999997</c:v>
                      </c:pt>
                      <c:pt idx="36">
                        <c:v>0.45772800000000002</c:v>
                      </c:pt>
                      <c:pt idx="37">
                        <c:v>0.484126</c:v>
                      </c:pt>
                      <c:pt idx="38">
                        <c:v>0.47140300000000002</c:v>
                      </c:pt>
                      <c:pt idx="39">
                        <c:v>0.49134699999999998</c:v>
                      </c:pt>
                      <c:pt idx="40">
                        <c:v>0.76254</c:v>
                      </c:pt>
                      <c:pt idx="41">
                        <c:v>0.92096699999999998</c:v>
                      </c:pt>
                      <c:pt idx="42">
                        <c:v>1.05175</c:v>
                      </c:pt>
                      <c:pt idx="43">
                        <c:v>1.0513479999999999</c:v>
                      </c:pt>
                      <c:pt idx="44">
                        <c:v>1.000535</c:v>
                      </c:pt>
                      <c:pt idx="45">
                        <c:v>0.90168700000000002</c:v>
                      </c:pt>
                      <c:pt idx="46">
                        <c:v>0.82230499999999995</c:v>
                      </c:pt>
                      <c:pt idx="47">
                        <c:v>0.78892600000000002</c:v>
                      </c:pt>
                      <c:pt idx="48">
                        <c:v>0.68402200000000002</c:v>
                      </c:pt>
                      <c:pt idx="49">
                        <c:v>0.59499999999999997</c:v>
                      </c:pt>
                      <c:pt idx="50">
                        <c:v>0.49895299999999998</c:v>
                      </c:pt>
                      <c:pt idx="51">
                        <c:v>0.416516</c:v>
                      </c:pt>
                      <c:pt idx="52">
                        <c:v>0.33956500000000001</c:v>
                      </c:pt>
                      <c:pt idx="53">
                        <c:v>0.32157599999999997</c:v>
                      </c:pt>
                      <c:pt idx="54">
                        <c:v>0.37126100000000001</c:v>
                      </c:pt>
                      <c:pt idx="55">
                        <c:v>0.40594999999999998</c:v>
                      </c:pt>
                      <c:pt idx="56">
                        <c:v>0.47846899999999998</c:v>
                      </c:pt>
                      <c:pt idx="57">
                        <c:v>0.49209599999999998</c:v>
                      </c:pt>
                      <c:pt idx="58">
                        <c:v>0.50973400000000002</c:v>
                      </c:pt>
                      <c:pt idx="59">
                        <c:v>0.66522400000000004</c:v>
                      </c:pt>
                      <c:pt idx="60">
                        <c:v>0.40261200000000003</c:v>
                      </c:pt>
                      <c:pt idx="61">
                        <c:v>0.36056199999999999</c:v>
                      </c:pt>
                      <c:pt idx="62">
                        <c:v>0.39387</c:v>
                      </c:pt>
                      <c:pt idx="63">
                        <c:v>0.40471699999999999</c:v>
                      </c:pt>
                      <c:pt idx="64">
                        <c:v>0.45923799999999998</c:v>
                      </c:pt>
                      <c:pt idx="65">
                        <c:v>0.439438</c:v>
                      </c:pt>
                      <c:pt idx="66">
                        <c:v>0.34337200000000001</c:v>
                      </c:pt>
                      <c:pt idx="67">
                        <c:v>0.39338499999999998</c:v>
                      </c:pt>
                      <c:pt idx="68">
                        <c:v>0.40760099999999999</c:v>
                      </c:pt>
                      <c:pt idx="69">
                        <c:v>0.37299300000000002</c:v>
                      </c:pt>
                      <c:pt idx="70">
                        <c:v>0.29380800000000001</c:v>
                      </c:pt>
                      <c:pt idx="71">
                        <c:v>0.33238000000000001</c:v>
                      </c:pt>
                      <c:pt idx="72">
                        <c:v>0.21750700000000001</c:v>
                      </c:pt>
                      <c:pt idx="73">
                        <c:v>0.24687200000000001</c:v>
                      </c:pt>
                      <c:pt idx="74">
                        <c:v>0.26986900000000003</c:v>
                      </c:pt>
                      <c:pt idx="75">
                        <c:v>0.25267499999999998</c:v>
                      </c:pt>
                      <c:pt idx="76">
                        <c:v>0.29733399999999999</c:v>
                      </c:pt>
                      <c:pt idx="77">
                        <c:v>0.35372900000000002</c:v>
                      </c:pt>
                      <c:pt idx="78">
                        <c:v>0.33542</c:v>
                      </c:pt>
                      <c:pt idx="79">
                        <c:v>0.29000500000000001</c:v>
                      </c:pt>
                      <c:pt idx="80">
                        <c:v>0.790906</c:v>
                      </c:pt>
                      <c:pt idx="81">
                        <c:v>0.85023499999999996</c:v>
                      </c:pt>
                      <c:pt idx="82">
                        <c:v>0.717839</c:v>
                      </c:pt>
                      <c:pt idx="83">
                        <c:v>0.50346999999999997</c:v>
                      </c:pt>
                      <c:pt idx="84">
                        <c:v>0.61213600000000001</c:v>
                      </c:pt>
                      <c:pt idx="85">
                        <c:v>0.41503299999999999</c:v>
                      </c:pt>
                      <c:pt idx="86">
                        <c:v>0.48578399999999999</c:v>
                      </c:pt>
                      <c:pt idx="87">
                        <c:v>0.318662</c:v>
                      </c:pt>
                      <c:pt idx="88">
                        <c:v>0.33433800000000002</c:v>
                      </c:pt>
                      <c:pt idx="89">
                        <c:v>0.26924100000000001</c:v>
                      </c:pt>
                      <c:pt idx="90">
                        <c:v>0.13275700000000001</c:v>
                      </c:pt>
                      <c:pt idx="91">
                        <c:v>0.160303</c:v>
                      </c:pt>
                      <c:pt idx="92">
                        <c:v>0.142043</c:v>
                      </c:pt>
                      <c:pt idx="93">
                        <c:v>0.16831099999999999</c:v>
                      </c:pt>
                      <c:pt idx="94">
                        <c:v>0.147538</c:v>
                      </c:pt>
                      <c:pt idx="95">
                        <c:v>0.14524000000000001</c:v>
                      </c:pt>
                      <c:pt idx="96">
                        <c:v>0.15506800000000001</c:v>
                      </c:pt>
                      <c:pt idx="97">
                        <c:v>0.14519000000000001</c:v>
                      </c:pt>
                      <c:pt idx="98">
                        <c:v>0.13797300000000001</c:v>
                      </c:pt>
                      <c:pt idx="99">
                        <c:v>0.13002</c:v>
                      </c:pt>
                      <c:pt idx="100">
                        <c:v>0.672987</c:v>
                      </c:pt>
                      <c:pt idx="101">
                        <c:v>0.546315</c:v>
                      </c:pt>
                      <c:pt idx="102">
                        <c:v>0.49543799999999999</c:v>
                      </c:pt>
                      <c:pt idx="103">
                        <c:v>0.42131299999999999</c:v>
                      </c:pt>
                      <c:pt idx="104">
                        <c:v>0.37289099999999997</c:v>
                      </c:pt>
                      <c:pt idx="105">
                        <c:v>0.34548400000000001</c:v>
                      </c:pt>
                      <c:pt idx="106">
                        <c:v>0.33724599999999999</c:v>
                      </c:pt>
                      <c:pt idx="107">
                        <c:v>0.27092500000000003</c:v>
                      </c:pt>
                      <c:pt idx="108">
                        <c:v>0.21689600000000001</c:v>
                      </c:pt>
                      <c:pt idx="109">
                        <c:v>0.21368100000000001</c:v>
                      </c:pt>
                      <c:pt idx="110">
                        <c:v>0.15557499999999999</c:v>
                      </c:pt>
                      <c:pt idx="111">
                        <c:v>0.19236700000000001</c:v>
                      </c:pt>
                      <c:pt idx="112">
                        <c:v>0.19919600000000001</c:v>
                      </c:pt>
                      <c:pt idx="113">
                        <c:v>0.19092799999999999</c:v>
                      </c:pt>
                      <c:pt idx="114">
                        <c:v>0.19220200000000001</c:v>
                      </c:pt>
                      <c:pt idx="115">
                        <c:v>0.18146399999999999</c:v>
                      </c:pt>
                      <c:pt idx="116">
                        <c:v>0.15643899999999999</c:v>
                      </c:pt>
                      <c:pt idx="117">
                        <c:v>0.166903</c:v>
                      </c:pt>
                      <c:pt idx="118">
                        <c:v>0.14288000000000001</c:v>
                      </c:pt>
                      <c:pt idx="119">
                        <c:v>0.163243</c:v>
                      </c:pt>
                      <c:pt idx="120">
                        <c:v>0.19131100000000001</c:v>
                      </c:pt>
                      <c:pt idx="121">
                        <c:v>0.29907099999999998</c:v>
                      </c:pt>
                      <c:pt idx="122">
                        <c:v>0.34800900000000001</c:v>
                      </c:pt>
                      <c:pt idx="123">
                        <c:v>0.31635099999999999</c:v>
                      </c:pt>
                      <c:pt idx="124">
                        <c:v>0.31628499999999998</c:v>
                      </c:pt>
                      <c:pt idx="125">
                        <c:v>0.27797100000000002</c:v>
                      </c:pt>
                      <c:pt idx="126">
                        <c:v>0.273005</c:v>
                      </c:pt>
                      <c:pt idx="127">
                        <c:v>0.242399</c:v>
                      </c:pt>
                      <c:pt idx="128">
                        <c:v>0.23195399999999999</c:v>
                      </c:pt>
                      <c:pt idx="129">
                        <c:v>0.25852199999999997</c:v>
                      </c:pt>
                      <c:pt idx="130">
                        <c:v>0.17316999999999999</c:v>
                      </c:pt>
                      <c:pt idx="131">
                        <c:v>0.214341</c:v>
                      </c:pt>
                      <c:pt idx="132">
                        <c:v>0.20170399999999999</c:v>
                      </c:pt>
                      <c:pt idx="133">
                        <c:v>0.20088800000000001</c:v>
                      </c:pt>
                      <c:pt idx="134">
                        <c:v>0.20455799999999999</c:v>
                      </c:pt>
                      <c:pt idx="135">
                        <c:v>0.21815599999999999</c:v>
                      </c:pt>
                      <c:pt idx="136">
                        <c:v>0.20327999999999999</c:v>
                      </c:pt>
                      <c:pt idx="137">
                        <c:v>0.25072100000000003</c:v>
                      </c:pt>
                      <c:pt idx="138">
                        <c:v>0.22725300000000001</c:v>
                      </c:pt>
                      <c:pt idx="139">
                        <c:v>0.22819200000000001</c:v>
                      </c:pt>
                      <c:pt idx="140">
                        <c:v>0.94596400000000003</c:v>
                      </c:pt>
                      <c:pt idx="141">
                        <c:v>1.0004470000000001</c:v>
                      </c:pt>
                      <c:pt idx="142">
                        <c:v>0.92857999999999996</c:v>
                      </c:pt>
                      <c:pt idx="143">
                        <c:v>0.84158699999999997</c:v>
                      </c:pt>
                      <c:pt idx="144">
                        <c:v>0.73514100000000004</c:v>
                      </c:pt>
                      <c:pt idx="145">
                        <c:v>0.59861699999999995</c:v>
                      </c:pt>
                      <c:pt idx="146">
                        <c:v>0.57110700000000003</c:v>
                      </c:pt>
                      <c:pt idx="147">
                        <c:v>0.45379700000000001</c:v>
                      </c:pt>
                      <c:pt idx="148">
                        <c:v>0.39897100000000002</c:v>
                      </c:pt>
                      <c:pt idx="149">
                        <c:v>0.34173199999999998</c:v>
                      </c:pt>
                      <c:pt idx="150">
                        <c:v>0.26951399999999998</c:v>
                      </c:pt>
                      <c:pt idx="151">
                        <c:v>0.23577699999999999</c:v>
                      </c:pt>
                      <c:pt idx="152">
                        <c:v>0.217284</c:v>
                      </c:pt>
                      <c:pt idx="153">
                        <c:v>0.228017</c:v>
                      </c:pt>
                      <c:pt idx="154">
                        <c:v>0.252108</c:v>
                      </c:pt>
                      <c:pt idx="155">
                        <c:v>0.29561799999999999</c:v>
                      </c:pt>
                      <c:pt idx="156">
                        <c:v>0.28016400000000002</c:v>
                      </c:pt>
                      <c:pt idx="157">
                        <c:v>0.32849099999999998</c:v>
                      </c:pt>
                      <c:pt idx="158">
                        <c:v>0.33228600000000003</c:v>
                      </c:pt>
                      <c:pt idx="159">
                        <c:v>0.30709900000000001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'0.6'!$D$10</c15:sqref>
                        </c15:formulaRef>
                      </c:ext>
                    </c:extLst>
                    <c:strCache>
                      <c:ptCount val="1"/>
                      <c:pt idx="0">
                        <c:v>T. stigmatica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60000"/>
                      </a:schemeClr>
                    </a:solidFill>
                    <a:ln w="9525">
                      <a:solidFill>
                        <a:schemeClr val="accent2">
                          <a:lumMod val="60000"/>
                        </a:schemeClr>
                      </a:solidFill>
                    </a:ln>
                    <a:effectLst/>
                  </c:spPr>
                </c:marker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'0.6'!$F$10:$FI$10</c15:sqref>
                        </c15:formulaRef>
                      </c:ext>
                    </c:extLst>
                    <c:numCache>
                      <c:formatCode>General</c:formatCode>
                      <c:ptCount val="160"/>
                      <c:pt idx="0">
                        <c:v>0.52475499999999997</c:v>
                      </c:pt>
                      <c:pt idx="1">
                        <c:v>0.54809699999999995</c:v>
                      </c:pt>
                      <c:pt idx="2">
                        <c:v>0.54809699999999995</c:v>
                      </c:pt>
                      <c:pt idx="3">
                        <c:v>0.54809699999999995</c:v>
                      </c:pt>
                      <c:pt idx="4">
                        <c:v>0.54809699999999995</c:v>
                      </c:pt>
                      <c:pt idx="5">
                        <c:v>0.54809699999999995</c:v>
                      </c:pt>
                      <c:pt idx="6">
                        <c:v>0.54809699999999995</c:v>
                      </c:pt>
                      <c:pt idx="7">
                        <c:v>0.54809699999999995</c:v>
                      </c:pt>
                      <c:pt idx="8">
                        <c:v>0.54809699999999995</c:v>
                      </c:pt>
                      <c:pt idx="9">
                        <c:v>0.54809699999999995</c:v>
                      </c:pt>
                      <c:pt idx="10">
                        <c:v>0.54809699999999995</c:v>
                      </c:pt>
                      <c:pt idx="11">
                        <c:v>0.54809699999999995</c:v>
                      </c:pt>
                      <c:pt idx="12">
                        <c:v>0.54809699999999995</c:v>
                      </c:pt>
                      <c:pt idx="13">
                        <c:v>0.54809699999999995</c:v>
                      </c:pt>
                      <c:pt idx="14">
                        <c:v>0.75526400000000005</c:v>
                      </c:pt>
                      <c:pt idx="15">
                        <c:v>0.75526400000000005</c:v>
                      </c:pt>
                      <c:pt idx="16">
                        <c:v>0.75526400000000005</c:v>
                      </c:pt>
                      <c:pt idx="17">
                        <c:v>0.75526400000000005</c:v>
                      </c:pt>
                      <c:pt idx="18">
                        <c:v>0.75526400000000005</c:v>
                      </c:pt>
                      <c:pt idx="19">
                        <c:v>0.75526400000000005</c:v>
                      </c:pt>
                      <c:pt idx="20">
                        <c:v>0.54809699999999995</c:v>
                      </c:pt>
                      <c:pt idx="21">
                        <c:v>0.54809699999999995</c:v>
                      </c:pt>
                      <c:pt idx="22">
                        <c:v>0.54809699999999995</c:v>
                      </c:pt>
                      <c:pt idx="23">
                        <c:v>0.75526400000000005</c:v>
                      </c:pt>
                      <c:pt idx="24">
                        <c:v>0.75526400000000005</c:v>
                      </c:pt>
                      <c:pt idx="25">
                        <c:v>0.75526400000000005</c:v>
                      </c:pt>
                      <c:pt idx="26">
                        <c:v>0.75526400000000005</c:v>
                      </c:pt>
                      <c:pt idx="27">
                        <c:v>0.75526400000000005</c:v>
                      </c:pt>
                      <c:pt idx="28">
                        <c:v>0.75526400000000005</c:v>
                      </c:pt>
                      <c:pt idx="29">
                        <c:v>0.75526400000000005</c:v>
                      </c:pt>
                      <c:pt idx="30">
                        <c:v>0.75526400000000005</c:v>
                      </c:pt>
                      <c:pt idx="31">
                        <c:v>0.75526400000000005</c:v>
                      </c:pt>
                      <c:pt idx="32">
                        <c:v>0.75526400000000005</c:v>
                      </c:pt>
                      <c:pt idx="33">
                        <c:v>0.75526400000000005</c:v>
                      </c:pt>
                      <c:pt idx="34">
                        <c:v>0.75526400000000005</c:v>
                      </c:pt>
                      <c:pt idx="35">
                        <c:v>0.75526400000000005</c:v>
                      </c:pt>
                      <c:pt idx="36">
                        <c:v>0.75526400000000005</c:v>
                      </c:pt>
                      <c:pt idx="37">
                        <c:v>0.75526400000000005</c:v>
                      </c:pt>
                      <c:pt idx="38">
                        <c:v>0.75526400000000005</c:v>
                      </c:pt>
                      <c:pt idx="39">
                        <c:v>0.75526400000000005</c:v>
                      </c:pt>
                      <c:pt idx="40">
                        <c:v>0.75526400000000005</c:v>
                      </c:pt>
                      <c:pt idx="41">
                        <c:v>0.75526400000000005</c:v>
                      </c:pt>
                      <c:pt idx="42">
                        <c:v>0.75526400000000005</c:v>
                      </c:pt>
                      <c:pt idx="43">
                        <c:v>0.75526400000000005</c:v>
                      </c:pt>
                      <c:pt idx="44">
                        <c:v>0.75526400000000005</c:v>
                      </c:pt>
                      <c:pt idx="45">
                        <c:v>0.75526400000000005</c:v>
                      </c:pt>
                      <c:pt idx="46">
                        <c:v>0.75526400000000005</c:v>
                      </c:pt>
                      <c:pt idx="47">
                        <c:v>0.75526400000000005</c:v>
                      </c:pt>
                      <c:pt idx="48">
                        <c:v>0.75526400000000005</c:v>
                      </c:pt>
                      <c:pt idx="49">
                        <c:v>0.75526400000000005</c:v>
                      </c:pt>
                      <c:pt idx="50">
                        <c:v>0.75526400000000005</c:v>
                      </c:pt>
                      <c:pt idx="51">
                        <c:v>0.75526400000000005</c:v>
                      </c:pt>
                      <c:pt idx="52">
                        <c:v>0.75526400000000005</c:v>
                      </c:pt>
                      <c:pt idx="53">
                        <c:v>0.75526400000000005</c:v>
                      </c:pt>
                      <c:pt idx="54">
                        <c:v>0.75526400000000005</c:v>
                      </c:pt>
                      <c:pt idx="55">
                        <c:v>0.75526400000000005</c:v>
                      </c:pt>
                      <c:pt idx="56">
                        <c:v>0.75526400000000005</c:v>
                      </c:pt>
                      <c:pt idx="57">
                        <c:v>0.75526400000000005</c:v>
                      </c:pt>
                      <c:pt idx="58">
                        <c:v>0.75526400000000005</c:v>
                      </c:pt>
                      <c:pt idx="59">
                        <c:v>0.75526400000000005</c:v>
                      </c:pt>
                      <c:pt idx="60">
                        <c:v>0.92359000000000002</c:v>
                      </c:pt>
                      <c:pt idx="61">
                        <c:v>0.92359000000000002</c:v>
                      </c:pt>
                      <c:pt idx="62">
                        <c:v>0.92359000000000002</c:v>
                      </c:pt>
                      <c:pt idx="63">
                        <c:v>0.75526400000000005</c:v>
                      </c:pt>
                      <c:pt idx="64">
                        <c:v>0.75526400000000005</c:v>
                      </c:pt>
                      <c:pt idx="65">
                        <c:v>0.75526400000000005</c:v>
                      </c:pt>
                      <c:pt idx="66">
                        <c:v>0.75526400000000005</c:v>
                      </c:pt>
                      <c:pt idx="67">
                        <c:v>0.75526400000000005</c:v>
                      </c:pt>
                      <c:pt idx="68">
                        <c:v>0.75526400000000005</c:v>
                      </c:pt>
                      <c:pt idx="69">
                        <c:v>0.75526400000000005</c:v>
                      </c:pt>
                      <c:pt idx="70">
                        <c:v>0.75526400000000005</c:v>
                      </c:pt>
                      <c:pt idx="71">
                        <c:v>0.75526400000000005</c:v>
                      </c:pt>
                      <c:pt idx="72">
                        <c:v>0.75526400000000005</c:v>
                      </c:pt>
                      <c:pt idx="73">
                        <c:v>0.75526400000000005</c:v>
                      </c:pt>
                      <c:pt idx="74">
                        <c:v>0.75526400000000005</c:v>
                      </c:pt>
                      <c:pt idx="75">
                        <c:v>0.75526400000000005</c:v>
                      </c:pt>
                      <c:pt idx="76">
                        <c:v>0.75526400000000005</c:v>
                      </c:pt>
                      <c:pt idx="77">
                        <c:v>0.75526400000000005</c:v>
                      </c:pt>
                      <c:pt idx="78">
                        <c:v>0.75526400000000005</c:v>
                      </c:pt>
                      <c:pt idx="79">
                        <c:v>0.75526400000000005</c:v>
                      </c:pt>
                      <c:pt idx="80">
                        <c:v>0.66239999999999999</c:v>
                      </c:pt>
                      <c:pt idx="81">
                        <c:v>0.66239999999999999</c:v>
                      </c:pt>
                      <c:pt idx="82">
                        <c:v>0.66239999999999999</c:v>
                      </c:pt>
                      <c:pt idx="83">
                        <c:v>0.62332399999999999</c:v>
                      </c:pt>
                      <c:pt idx="84">
                        <c:v>0.62332399999999999</c:v>
                      </c:pt>
                      <c:pt idx="85">
                        <c:v>0.62332399999999999</c:v>
                      </c:pt>
                      <c:pt idx="86">
                        <c:v>0.62332399999999999</c:v>
                      </c:pt>
                      <c:pt idx="87">
                        <c:v>0.62332399999999999</c:v>
                      </c:pt>
                      <c:pt idx="88">
                        <c:v>0.62332399999999999</c:v>
                      </c:pt>
                      <c:pt idx="89">
                        <c:v>0.62332399999999999</c:v>
                      </c:pt>
                      <c:pt idx="90">
                        <c:v>0.75526400000000005</c:v>
                      </c:pt>
                      <c:pt idx="91">
                        <c:v>0.75526400000000005</c:v>
                      </c:pt>
                      <c:pt idx="92">
                        <c:v>0.75526400000000005</c:v>
                      </c:pt>
                      <c:pt idx="93">
                        <c:v>0.75526400000000005</c:v>
                      </c:pt>
                      <c:pt idx="94">
                        <c:v>0.75526400000000005</c:v>
                      </c:pt>
                      <c:pt idx="95">
                        <c:v>0.75526400000000005</c:v>
                      </c:pt>
                      <c:pt idx="96">
                        <c:v>0.75526400000000005</c:v>
                      </c:pt>
                      <c:pt idx="97">
                        <c:v>0.75526400000000005</c:v>
                      </c:pt>
                      <c:pt idx="98">
                        <c:v>0.75526400000000005</c:v>
                      </c:pt>
                      <c:pt idx="99">
                        <c:v>0.75526400000000005</c:v>
                      </c:pt>
                      <c:pt idx="100">
                        <c:v>0.56955900000000004</c:v>
                      </c:pt>
                      <c:pt idx="101">
                        <c:v>0.56955900000000004</c:v>
                      </c:pt>
                      <c:pt idx="102">
                        <c:v>0.56955900000000004</c:v>
                      </c:pt>
                      <c:pt idx="103">
                        <c:v>0.56955900000000004</c:v>
                      </c:pt>
                      <c:pt idx="104">
                        <c:v>0.62332399999999999</c:v>
                      </c:pt>
                      <c:pt idx="105">
                        <c:v>0.62332399999999999</c:v>
                      </c:pt>
                      <c:pt idx="106">
                        <c:v>0.62332399999999999</c:v>
                      </c:pt>
                      <c:pt idx="107">
                        <c:v>0.62332399999999999</c:v>
                      </c:pt>
                      <c:pt idx="108">
                        <c:v>0.62332399999999999</c:v>
                      </c:pt>
                      <c:pt idx="109">
                        <c:v>0.62332399999999999</c:v>
                      </c:pt>
                      <c:pt idx="110">
                        <c:v>0.62332399999999999</c:v>
                      </c:pt>
                      <c:pt idx="111">
                        <c:v>0.62332399999999999</c:v>
                      </c:pt>
                      <c:pt idx="112">
                        <c:v>0.62332399999999999</c:v>
                      </c:pt>
                      <c:pt idx="113">
                        <c:v>0.62332399999999999</c:v>
                      </c:pt>
                      <c:pt idx="114">
                        <c:v>0.62332399999999999</c:v>
                      </c:pt>
                      <c:pt idx="115">
                        <c:v>0.62332399999999999</c:v>
                      </c:pt>
                      <c:pt idx="116">
                        <c:v>0.62332399999999999</c:v>
                      </c:pt>
                      <c:pt idx="117">
                        <c:v>0.62332399999999999</c:v>
                      </c:pt>
                      <c:pt idx="118">
                        <c:v>0.62332399999999999</c:v>
                      </c:pt>
                      <c:pt idx="119">
                        <c:v>0.62332399999999999</c:v>
                      </c:pt>
                      <c:pt idx="120">
                        <c:v>0.40207599999999999</c:v>
                      </c:pt>
                      <c:pt idx="121">
                        <c:v>0.56955900000000004</c:v>
                      </c:pt>
                      <c:pt idx="122">
                        <c:v>0.56955900000000004</c:v>
                      </c:pt>
                      <c:pt idx="123">
                        <c:v>0.56955900000000004</c:v>
                      </c:pt>
                      <c:pt idx="124">
                        <c:v>0.56955900000000004</c:v>
                      </c:pt>
                      <c:pt idx="125">
                        <c:v>0.62332399999999999</c:v>
                      </c:pt>
                      <c:pt idx="126">
                        <c:v>0.62332399999999999</c:v>
                      </c:pt>
                      <c:pt idx="127">
                        <c:v>0.62332399999999999</c:v>
                      </c:pt>
                      <c:pt idx="128">
                        <c:v>0.62332399999999999</c:v>
                      </c:pt>
                      <c:pt idx="129">
                        <c:v>0.62332399999999999</c:v>
                      </c:pt>
                      <c:pt idx="130">
                        <c:v>0.62332399999999999</c:v>
                      </c:pt>
                      <c:pt idx="131">
                        <c:v>0.62332399999999999</c:v>
                      </c:pt>
                      <c:pt idx="132">
                        <c:v>0.62332399999999999</c:v>
                      </c:pt>
                      <c:pt idx="133">
                        <c:v>0.62332399999999999</c:v>
                      </c:pt>
                      <c:pt idx="134">
                        <c:v>0.62332399999999999</c:v>
                      </c:pt>
                      <c:pt idx="135">
                        <c:v>0.62332399999999999</c:v>
                      </c:pt>
                      <c:pt idx="136">
                        <c:v>0.62332399999999999</c:v>
                      </c:pt>
                      <c:pt idx="137">
                        <c:v>0.62332399999999999</c:v>
                      </c:pt>
                      <c:pt idx="138">
                        <c:v>0.62332399999999999</c:v>
                      </c:pt>
                      <c:pt idx="139">
                        <c:v>0.62332399999999999</c:v>
                      </c:pt>
                      <c:pt idx="140">
                        <c:v>0.52475499999999997</c:v>
                      </c:pt>
                      <c:pt idx="141">
                        <c:v>0.52475499999999997</c:v>
                      </c:pt>
                      <c:pt idx="142">
                        <c:v>0.52475499999999997</c:v>
                      </c:pt>
                      <c:pt idx="143">
                        <c:v>0.52475499999999997</c:v>
                      </c:pt>
                      <c:pt idx="144">
                        <c:v>0.54809699999999995</c:v>
                      </c:pt>
                      <c:pt idx="145">
                        <c:v>0.54809699999999995</c:v>
                      </c:pt>
                      <c:pt idx="146">
                        <c:v>0.54809699999999995</c:v>
                      </c:pt>
                      <c:pt idx="147">
                        <c:v>0.54809699999999995</c:v>
                      </c:pt>
                      <c:pt idx="148">
                        <c:v>0.54809699999999995</c:v>
                      </c:pt>
                      <c:pt idx="149">
                        <c:v>0.54809699999999995</c:v>
                      </c:pt>
                      <c:pt idx="150">
                        <c:v>0.54809699999999995</c:v>
                      </c:pt>
                      <c:pt idx="151">
                        <c:v>0.54809699999999995</c:v>
                      </c:pt>
                      <c:pt idx="152">
                        <c:v>0.54809699999999995</c:v>
                      </c:pt>
                      <c:pt idx="153">
                        <c:v>0.54809699999999995</c:v>
                      </c:pt>
                      <c:pt idx="154">
                        <c:v>0.54809699999999995</c:v>
                      </c:pt>
                      <c:pt idx="155">
                        <c:v>0.54809699999999995</c:v>
                      </c:pt>
                      <c:pt idx="156">
                        <c:v>0.54809699999999995</c:v>
                      </c:pt>
                      <c:pt idx="157">
                        <c:v>0.54809699999999995</c:v>
                      </c:pt>
                      <c:pt idx="158">
                        <c:v>0.75526400000000005</c:v>
                      </c:pt>
                      <c:pt idx="159">
                        <c:v>0.62332399999999999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'0.6'!$D$11</c15:sqref>
                        </c15:formulaRef>
                      </c:ext>
                    </c:extLst>
                    <c:strCache>
                      <c:ptCount val="1"/>
                      <c:pt idx="0">
                        <c:v>O. unquifera </c:v>
                      </c:pt>
                    </c:strCache>
                  </c:strRef>
                </c:tx>
                <c:spPr>
                  <a:ln w="19050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60000"/>
                      </a:schemeClr>
                    </a:solidFill>
                    <a:ln w="9525">
                      <a:solidFill>
                        <a:schemeClr val="accent3">
                          <a:lumMod val="60000"/>
                        </a:schemeClr>
                      </a:solidFill>
                    </a:ln>
                    <a:effectLst/>
                  </c:spPr>
                </c:marker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'0.6'!$F$11:$FI$11</c15:sqref>
                        </c15:formulaRef>
                      </c:ext>
                    </c:extLst>
                    <c:numCache>
                      <c:formatCode>General</c:formatCode>
                      <c:ptCount val="160"/>
                      <c:pt idx="0">
                        <c:v>0.88669500000000001</c:v>
                      </c:pt>
                      <c:pt idx="1">
                        <c:v>0.97484199999999999</c:v>
                      </c:pt>
                      <c:pt idx="2">
                        <c:v>0.96173500000000001</c:v>
                      </c:pt>
                      <c:pt idx="3">
                        <c:v>0.893563</c:v>
                      </c:pt>
                      <c:pt idx="4">
                        <c:v>0.76761999999999997</c:v>
                      </c:pt>
                      <c:pt idx="5">
                        <c:v>0.68213800000000002</c:v>
                      </c:pt>
                      <c:pt idx="6">
                        <c:v>0.59013099999999996</c:v>
                      </c:pt>
                      <c:pt idx="7">
                        <c:v>0.497562</c:v>
                      </c:pt>
                      <c:pt idx="8">
                        <c:v>0.40186699999999997</c:v>
                      </c:pt>
                      <c:pt idx="9">
                        <c:v>0.309589</c:v>
                      </c:pt>
                      <c:pt idx="10">
                        <c:v>0.24141399999999999</c:v>
                      </c:pt>
                      <c:pt idx="11">
                        <c:v>0.19873499999999999</c:v>
                      </c:pt>
                      <c:pt idx="12">
                        <c:v>0.186672</c:v>
                      </c:pt>
                      <c:pt idx="13">
                        <c:v>0.196934</c:v>
                      </c:pt>
                      <c:pt idx="14">
                        <c:v>0.22754099999999999</c:v>
                      </c:pt>
                      <c:pt idx="15">
                        <c:v>0.29032999999999998</c:v>
                      </c:pt>
                      <c:pt idx="16">
                        <c:v>0.30957000000000001</c:v>
                      </c:pt>
                      <c:pt idx="17">
                        <c:v>0.368477</c:v>
                      </c:pt>
                      <c:pt idx="18">
                        <c:v>0.33822200000000002</c:v>
                      </c:pt>
                      <c:pt idx="19">
                        <c:v>0.33725699999999997</c:v>
                      </c:pt>
                      <c:pt idx="20">
                        <c:v>0.99145399999999995</c:v>
                      </c:pt>
                      <c:pt idx="21">
                        <c:v>1.0765940000000001</c:v>
                      </c:pt>
                      <c:pt idx="22">
                        <c:v>1.0361880000000001</c:v>
                      </c:pt>
                      <c:pt idx="23">
                        <c:v>1.0023660000000001</c:v>
                      </c:pt>
                      <c:pt idx="24">
                        <c:v>0.89831499999999997</c:v>
                      </c:pt>
                      <c:pt idx="25">
                        <c:v>0.80200700000000003</c:v>
                      </c:pt>
                      <c:pt idx="26">
                        <c:v>0.69862500000000005</c:v>
                      </c:pt>
                      <c:pt idx="27">
                        <c:v>0.58189800000000003</c:v>
                      </c:pt>
                      <c:pt idx="28">
                        <c:v>0.47902899999999998</c:v>
                      </c:pt>
                      <c:pt idx="29">
                        <c:v>0.41686600000000001</c:v>
                      </c:pt>
                      <c:pt idx="30">
                        <c:v>0.36114600000000002</c:v>
                      </c:pt>
                      <c:pt idx="31">
                        <c:v>0.27886100000000003</c:v>
                      </c:pt>
                      <c:pt idx="32">
                        <c:v>0.235397</c:v>
                      </c:pt>
                      <c:pt idx="33">
                        <c:v>0.222057</c:v>
                      </c:pt>
                      <c:pt idx="34">
                        <c:v>0.23538500000000001</c:v>
                      </c:pt>
                      <c:pt idx="35">
                        <c:v>0.28361199999999998</c:v>
                      </c:pt>
                      <c:pt idx="36">
                        <c:v>0.34144200000000002</c:v>
                      </c:pt>
                      <c:pt idx="37">
                        <c:v>0.34730299999999997</c:v>
                      </c:pt>
                      <c:pt idx="38">
                        <c:v>0.36518099999999998</c:v>
                      </c:pt>
                      <c:pt idx="39">
                        <c:v>0.394594</c:v>
                      </c:pt>
                      <c:pt idx="40">
                        <c:v>0.67821799999999999</c:v>
                      </c:pt>
                      <c:pt idx="41">
                        <c:v>0.72368900000000003</c:v>
                      </c:pt>
                      <c:pt idx="42">
                        <c:v>0.66706699999999997</c:v>
                      </c:pt>
                      <c:pt idx="43">
                        <c:v>0.65073000000000003</c:v>
                      </c:pt>
                      <c:pt idx="44">
                        <c:v>0.58067199999999997</c:v>
                      </c:pt>
                      <c:pt idx="45">
                        <c:v>0.49987700000000002</c:v>
                      </c:pt>
                      <c:pt idx="46">
                        <c:v>0.47502100000000003</c:v>
                      </c:pt>
                      <c:pt idx="47">
                        <c:v>0.44179299999999999</c:v>
                      </c:pt>
                      <c:pt idx="48">
                        <c:v>0.40969299999999997</c:v>
                      </c:pt>
                      <c:pt idx="49">
                        <c:v>0.35015299999999999</c:v>
                      </c:pt>
                      <c:pt idx="50">
                        <c:v>0.32755499999999999</c:v>
                      </c:pt>
                      <c:pt idx="51">
                        <c:v>0.31205899999999998</c:v>
                      </c:pt>
                      <c:pt idx="52">
                        <c:v>0.27657500000000002</c:v>
                      </c:pt>
                      <c:pt idx="53">
                        <c:v>0.26685300000000001</c:v>
                      </c:pt>
                      <c:pt idx="54">
                        <c:v>0.249892</c:v>
                      </c:pt>
                      <c:pt idx="55">
                        <c:v>0.20911299999999999</c:v>
                      </c:pt>
                      <c:pt idx="56">
                        <c:v>0.21249799999999999</c:v>
                      </c:pt>
                      <c:pt idx="57">
                        <c:v>0.195026</c:v>
                      </c:pt>
                      <c:pt idx="58">
                        <c:v>0.189136</c:v>
                      </c:pt>
                      <c:pt idx="59">
                        <c:v>0.19201599999999999</c:v>
                      </c:pt>
                      <c:pt idx="60">
                        <c:v>0.37283699999999997</c:v>
                      </c:pt>
                      <c:pt idx="61">
                        <c:v>0.41447699999999998</c:v>
                      </c:pt>
                      <c:pt idx="62">
                        <c:v>0.43101600000000001</c:v>
                      </c:pt>
                      <c:pt idx="63">
                        <c:v>0.43192399999999997</c:v>
                      </c:pt>
                      <c:pt idx="64">
                        <c:v>0.40640799999999999</c:v>
                      </c:pt>
                      <c:pt idx="65">
                        <c:v>0.39117499999999999</c:v>
                      </c:pt>
                      <c:pt idx="66">
                        <c:v>0.34184599999999998</c:v>
                      </c:pt>
                      <c:pt idx="67">
                        <c:v>0.35785899999999998</c:v>
                      </c:pt>
                      <c:pt idx="68">
                        <c:v>0.35305300000000001</c:v>
                      </c:pt>
                      <c:pt idx="69">
                        <c:v>0.32714599999999999</c:v>
                      </c:pt>
                      <c:pt idx="70">
                        <c:v>0.31595000000000001</c:v>
                      </c:pt>
                      <c:pt idx="71">
                        <c:v>0.28857500000000003</c:v>
                      </c:pt>
                      <c:pt idx="72">
                        <c:v>0.29352499999999998</c:v>
                      </c:pt>
                      <c:pt idx="73">
                        <c:v>0.268621</c:v>
                      </c:pt>
                      <c:pt idx="74">
                        <c:v>0.26402500000000001</c:v>
                      </c:pt>
                      <c:pt idx="75">
                        <c:v>0.24191499999999999</c:v>
                      </c:pt>
                      <c:pt idx="76">
                        <c:v>0.250114</c:v>
                      </c:pt>
                      <c:pt idx="77">
                        <c:v>0.236619</c:v>
                      </c:pt>
                      <c:pt idx="78">
                        <c:v>0.121028</c:v>
                      </c:pt>
                      <c:pt idx="79">
                        <c:v>0.27873100000000001</c:v>
                      </c:pt>
                      <c:pt idx="80">
                        <c:v>0.867703</c:v>
                      </c:pt>
                      <c:pt idx="81">
                        <c:v>0.86643700000000001</c:v>
                      </c:pt>
                      <c:pt idx="82">
                        <c:v>0.83039200000000002</c:v>
                      </c:pt>
                      <c:pt idx="83">
                        <c:v>0.67931399999999997</c:v>
                      </c:pt>
                      <c:pt idx="84">
                        <c:v>0.64966100000000004</c:v>
                      </c:pt>
                      <c:pt idx="85">
                        <c:v>0.60605399999999998</c:v>
                      </c:pt>
                      <c:pt idx="86">
                        <c:v>0.51346700000000001</c:v>
                      </c:pt>
                      <c:pt idx="87">
                        <c:v>0.43467600000000001</c:v>
                      </c:pt>
                      <c:pt idx="88">
                        <c:v>0.32074000000000003</c:v>
                      </c:pt>
                      <c:pt idx="89">
                        <c:v>0.27583200000000002</c:v>
                      </c:pt>
                      <c:pt idx="90">
                        <c:v>0.24888399999999999</c:v>
                      </c:pt>
                      <c:pt idx="91">
                        <c:v>0.25952999999999998</c:v>
                      </c:pt>
                      <c:pt idx="92">
                        <c:v>0.26932699999999998</c:v>
                      </c:pt>
                      <c:pt idx="93">
                        <c:v>0.30907800000000002</c:v>
                      </c:pt>
                      <c:pt idx="94">
                        <c:v>0.375081</c:v>
                      </c:pt>
                      <c:pt idx="95">
                        <c:v>0.41657</c:v>
                      </c:pt>
                      <c:pt idx="96">
                        <c:v>0.45588000000000001</c:v>
                      </c:pt>
                      <c:pt idx="97">
                        <c:v>0.48487200000000003</c:v>
                      </c:pt>
                      <c:pt idx="98">
                        <c:v>0.46400000000000002</c:v>
                      </c:pt>
                      <c:pt idx="99">
                        <c:v>0.48646299999999998</c:v>
                      </c:pt>
                      <c:pt idx="100">
                        <c:v>0.89027900000000004</c:v>
                      </c:pt>
                      <c:pt idx="101">
                        <c:v>0.86549299999999996</c:v>
                      </c:pt>
                      <c:pt idx="102">
                        <c:v>0.85534200000000005</c:v>
                      </c:pt>
                      <c:pt idx="103">
                        <c:v>0.73449600000000004</c:v>
                      </c:pt>
                      <c:pt idx="104">
                        <c:v>0.57282900000000003</c:v>
                      </c:pt>
                      <c:pt idx="105">
                        <c:v>0.43983100000000003</c:v>
                      </c:pt>
                      <c:pt idx="106">
                        <c:v>0.46708100000000002</c:v>
                      </c:pt>
                      <c:pt idx="107">
                        <c:v>0.35057700000000003</c:v>
                      </c:pt>
                      <c:pt idx="108">
                        <c:v>0.27116600000000002</c:v>
                      </c:pt>
                      <c:pt idx="109">
                        <c:v>0.214146</c:v>
                      </c:pt>
                      <c:pt idx="110">
                        <c:v>0.15657499999999999</c:v>
                      </c:pt>
                      <c:pt idx="111">
                        <c:v>0.19450600000000001</c:v>
                      </c:pt>
                      <c:pt idx="112">
                        <c:v>0.23177</c:v>
                      </c:pt>
                      <c:pt idx="113">
                        <c:v>0.23921300000000001</c:v>
                      </c:pt>
                      <c:pt idx="114">
                        <c:v>0.306037</c:v>
                      </c:pt>
                      <c:pt idx="115">
                        <c:v>0.37480999999999998</c:v>
                      </c:pt>
                      <c:pt idx="116">
                        <c:v>0.38242199999999998</c:v>
                      </c:pt>
                      <c:pt idx="117">
                        <c:v>0.35600900000000002</c:v>
                      </c:pt>
                      <c:pt idx="118">
                        <c:v>0.32377600000000001</c:v>
                      </c:pt>
                      <c:pt idx="119">
                        <c:v>0.36637599999999998</c:v>
                      </c:pt>
                      <c:pt idx="120">
                        <c:v>0.40416999999999997</c:v>
                      </c:pt>
                      <c:pt idx="121">
                        <c:v>0.47964699999999999</c:v>
                      </c:pt>
                      <c:pt idx="122">
                        <c:v>0.33928900000000001</c:v>
                      </c:pt>
                      <c:pt idx="123">
                        <c:v>0.31027500000000002</c:v>
                      </c:pt>
                      <c:pt idx="124">
                        <c:v>0.29198499999999999</c:v>
                      </c:pt>
                      <c:pt idx="125">
                        <c:v>0.198521</c:v>
                      </c:pt>
                      <c:pt idx="126">
                        <c:v>0.20360800000000001</c:v>
                      </c:pt>
                      <c:pt idx="127">
                        <c:v>0.16647100000000001</c:v>
                      </c:pt>
                      <c:pt idx="128">
                        <c:v>0.157056</c:v>
                      </c:pt>
                      <c:pt idx="129">
                        <c:v>0.11733</c:v>
                      </c:pt>
                      <c:pt idx="130">
                        <c:v>0.10897900000000001</c:v>
                      </c:pt>
                      <c:pt idx="131">
                        <c:v>0.124934</c:v>
                      </c:pt>
                      <c:pt idx="132">
                        <c:v>0.122447</c:v>
                      </c:pt>
                      <c:pt idx="133">
                        <c:v>0.13516500000000001</c:v>
                      </c:pt>
                      <c:pt idx="134">
                        <c:v>0.14014699999999999</c:v>
                      </c:pt>
                      <c:pt idx="135">
                        <c:v>0.13505800000000001</c:v>
                      </c:pt>
                      <c:pt idx="136">
                        <c:v>0.12887999999999999</c:v>
                      </c:pt>
                      <c:pt idx="137">
                        <c:v>0.11119900000000001</c:v>
                      </c:pt>
                      <c:pt idx="138">
                        <c:v>0.121366</c:v>
                      </c:pt>
                      <c:pt idx="139">
                        <c:v>9.4317999999999999E-2</c:v>
                      </c:pt>
                      <c:pt idx="140">
                        <c:v>0.325743</c:v>
                      </c:pt>
                      <c:pt idx="141">
                        <c:v>0.24302399999999999</c:v>
                      </c:pt>
                      <c:pt idx="142">
                        <c:v>0.31394499999999997</c:v>
                      </c:pt>
                      <c:pt idx="143">
                        <c:v>0.32711899999999999</c:v>
                      </c:pt>
                      <c:pt idx="144">
                        <c:v>0.224694</c:v>
                      </c:pt>
                      <c:pt idx="145">
                        <c:v>0.19689200000000001</c:v>
                      </c:pt>
                      <c:pt idx="146">
                        <c:v>0.23183400000000001</c:v>
                      </c:pt>
                      <c:pt idx="147">
                        <c:v>0.14724899999999999</c:v>
                      </c:pt>
                      <c:pt idx="148">
                        <c:v>0.18056900000000001</c:v>
                      </c:pt>
                      <c:pt idx="149">
                        <c:v>0.154696</c:v>
                      </c:pt>
                      <c:pt idx="150">
                        <c:v>0.13078500000000001</c:v>
                      </c:pt>
                      <c:pt idx="151">
                        <c:v>0.12778300000000001</c:v>
                      </c:pt>
                      <c:pt idx="152">
                        <c:v>0.10169</c:v>
                      </c:pt>
                      <c:pt idx="153">
                        <c:v>9.9156999999999995E-2</c:v>
                      </c:pt>
                      <c:pt idx="154">
                        <c:v>0.123337</c:v>
                      </c:pt>
                      <c:pt idx="155">
                        <c:v>0.16366900000000001</c:v>
                      </c:pt>
                      <c:pt idx="156">
                        <c:v>0.214085</c:v>
                      </c:pt>
                      <c:pt idx="157">
                        <c:v>0.21473900000000001</c:v>
                      </c:pt>
                      <c:pt idx="158">
                        <c:v>0.24135499999999999</c:v>
                      </c:pt>
                      <c:pt idx="159">
                        <c:v>0.246312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'0.6'!$D$12</c15:sqref>
                        </c15:formulaRef>
                      </c:ext>
                    </c:extLst>
                    <c:strCache>
                      <c:ptCount val="1"/>
                      <c:pt idx="0">
                        <c:v>M. rufogriseus</c:v>
                      </c:pt>
                    </c:strCache>
                  </c:strRef>
                </c:tx>
                <c:spPr>
                  <a:ln w="19050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>
                        <a:lumMod val="60000"/>
                      </a:schemeClr>
                    </a:solidFill>
                    <a:ln w="9525">
                      <a:solidFill>
                        <a:schemeClr val="accent4">
                          <a:lumMod val="60000"/>
                        </a:schemeClr>
                      </a:solidFill>
                    </a:ln>
                    <a:effectLst/>
                  </c:spPr>
                </c:marker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'0.6'!$F$12:$FI$12</c15:sqref>
                        </c15:formulaRef>
                      </c:ext>
                    </c:extLst>
                    <c:numCache>
                      <c:formatCode>General</c:formatCode>
                      <c:ptCount val="160"/>
                      <c:pt idx="0">
                        <c:v>0.50046199999999996</c:v>
                      </c:pt>
                      <c:pt idx="1">
                        <c:v>0.498027</c:v>
                      </c:pt>
                      <c:pt idx="2">
                        <c:v>0.42220800000000003</c:v>
                      </c:pt>
                      <c:pt idx="3">
                        <c:v>0.32819100000000001</c:v>
                      </c:pt>
                      <c:pt idx="4">
                        <c:v>0.220891</c:v>
                      </c:pt>
                      <c:pt idx="5">
                        <c:v>0.20258699999999999</c:v>
                      </c:pt>
                      <c:pt idx="6">
                        <c:v>0.106836</c:v>
                      </c:pt>
                      <c:pt idx="7">
                        <c:v>9.8171999999999995E-2</c:v>
                      </c:pt>
                      <c:pt idx="8">
                        <c:v>0.123684</c:v>
                      </c:pt>
                      <c:pt idx="9">
                        <c:v>0.12892100000000001</c:v>
                      </c:pt>
                      <c:pt idx="10">
                        <c:v>0.13455900000000001</c:v>
                      </c:pt>
                      <c:pt idx="11">
                        <c:v>0.142899</c:v>
                      </c:pt>
                      <c:pt idx="12">
                        <c:v>0.20191200000000001</c:v>
                      </c:pt>
                      <c:pt idx="13">
                        <c:v>0.26969500000000002</c:v>
                      </c:pt>
                      <c:pt idx="14">
                        <c:v>0.27381499999999998</c:v>
                      </c:pt>
                      <c:pt idx="15">
                        <c:v>0.328038</c:v>
                      </c:pt>
                      <c:pt idx="16">
                        <c:v>0.305313</c:v>
                      </c:pt>
                      <c:pt idx="17">
                        <c:v>0.33112900000000001</c:v>
                      </c:pt>
                      <c:pt idx="18">
                        <c:v>0.29549900000000001</c:v>
                      </c:pt>
                      <c:pt idx="19">
                        <c:v>0.22212200000000001</c:v>
                      </c:pt>
                      <c:pt idx="20">
                        <c:v>0.290441</c:v>
                      </c:pt>
                      <c:pt idx="21">
                        <c:v>0.29173900000000003</c:v>
                      </c:pt>
                      <c:pt idx="22">
                        <c:v>0.25799299999999997</c:v>
                      </c:pt>
                      <c:pt idx="23">
                        <c:v>0.26287100000000002</c:v>
                      </c:pt>
                      <c:pt idx="24">
                        <c:v>0.27403</c:v>
                      </c:pt>
                      <c:pt idx="25">
                        <c:v>0.27403899999999998</c:v>
                      </c:pt>
                      <c:pt idx="26">
                        <c:v>0.27863199999999999</c:v>
                      </c:pt>
                      <c:pt idx="27">
                        <c:v>0.274003</c:v>
                      </c:pt>
                      <c:pt idx="28">
                        <c:v>0.23813699999999999</c:v>
                      </c:pt>
                      <c:pt idx="29">
                        <c:v>0.24565200000000001</c:v>
                      </c:pt>
                      <c:pt idx="30">
                        <c:v>0.26334299999999999</c:v>
                      </c:pt>
                      <c:pt idx="31">
                        <c:v>0.26348500000000002</c:v>
                      </c:pt>
                      <c:pt idx="32">
                        <c:v>0.31619999999999998</c:v>
                      </c:pt>
                      <c:pt idx="33">
                        <c:v>0.32647900000000002</c:v>
                      </c:pt>
                      <c:pt idx="34">
                        <c:v>0.378548</c:v>
                      </c:pt>
                      <c:pt idx="35">
                        <c:v>0.41388599999999998</c:v>
                      </c:pt>
                      <c:pt idx="36">
                        <c:v>0.411995</c:v>
                      </c:pt>
                      <c:pt idx="37">
                        <c:v>0.42901899999999998</c:v>
                      </c:pt>
                      <c:pt idx="38">
                        <c:v>0.36697000000000002</c:v>
                      </c:pt>
                      <c:pt idx="39">
                        <c:v>0.23100399999999999</c:v>
                      </c:pt>
                      <c:pt idx="40">
                        <c:v>0.39804499999999998</c:v>
                      </c:pt>
                      <c:pt idx="41">
                        <c:v>0.39403199999999999</c:v>
                      </c:pt>
                      <c:pt idx="42">
                        <c:v>0.43744300000000003</c:v>
                      </c:pt>
                      <c:pt idx="43">
                        <c:v>0.45406299999999999</c:v>
                      </c:pt>
                      <c:pt idx="44">
                        <c:v>0.45616000000000001</c:v>
                      </c:pt>
                      <c:pt idx="45">
                        <c:v>0.49732399999999999</c:v>
                      </c:pt>
                      <c:pt idx="46">
                        <c:v>0.41639599999999999</c:v>
                      </c:pt>
                      <c:pt idx="47">
                        <c:v>0.26802100000000001</c:v>
                      </c:pt>
                      <c:pt idx="48">
                        <c:v>0.26614599999999999</c:v>
                      </c:pt>
                      <c:pt idx="49">
                        <c:v>0.231546</c:v>
                      </c:pt>
                      <c:pt idx="50">
                        <c:v>0.272781</c:v>
                      </c:pt>
                      <c:pt idx="51">
                        <c:v>0.318191</c:v>
                      </c:pt>
                      <c:pt idx="52">
                        <c:v>0.343306</c:v>
                      </c:pt>
                      <c:pt idx="53">
                        <c:v>0.39039499999999999</c:v>
                      </c:pt>
                      <c:pt idx="54">
                        <c:v>0.41330600000000001</c:v>
                      </c:pt>
                      <c:pt idx="55">
                        <c:v>0.46945100000000001</c:v>
                      </c:pt>
                      <c:pt idx="56">
                        <c:v>0.49678499999999998</c:v>
                      </c:pt>
                      <c:pt idx="57">
                        <c:v>0.50270599999999999</c:v>
                      </c:pt>
                      <c:pt idx="58">
                        <c:v>0.45444299999999999</c:v>
                      </c:pt>
                      <c:pt idx="59">
                        <c:v>0.46838400000000002</c:v>
                      </c:pt>
                      <c:pt idx="60">
                        <c:v>0.52089399999999997</c:v>
                      </c:pt>
                      <c:pt idx="61">
                        <c:v>0.56345199999999995</c:v>
                      </c:pt>
                      <c:pt idx="62">
                        <c:v>0.65809600000000001</c:v>
                      </c:pt>
                      <c:pt idx="63">
                        <c:v>0.62694399999999995</c:v>
                      </c:pt>
                      <c:pt idx="64">
                        <c:v>0.58347499999999997</c:v>
                      </c:pt>
                      <c:pt idx="65">
                        <c:v>0.557253</c:v>
                      </c:pt>
                      <c:pt idx="66">
                        <c:v>0.48691099999999998</c:v>
                      </c:pt>
                      <c:pt idx="67">
                        <c:v>0.268343</c:v>
                      </c:pt>
                      <c:pt idx="68">
                        <c:v>0.29702899999999999</c:v>
                      </c:pt>
                      <c:pt idx="69">
                        <c:v>0.24380199999999999</c:v>
                      </c:pt>
                      <c:pt idx="70">
                        <c:v>0.29549599999999998</c:v>
                      </c:pt>
                      <c:pt idx="71">
                        <c:v>0.315772</c:v>
                      </c:pt>
                      <c:pt idx="72">
                        <c:v>0.35371399999999997</c:v>
                      </c:pt>
                      <c:pt idx="73">
                        <c:v>0.37995200000000001</c:v>
                      </c:pt>
                      <c:pt idx="74">
                        <c:v>0.43076999999999999</c:v>
                      </c:pt>
                      <c:pt idx="75">
                        <c:v>0.49110700000000002</c:v>
                      </c:pt>
                      <c:pt idx="76">
                        <c:v>0.51442900000000003</c:v>
                      </c:pt>
                      <c:pt idx="77">
                        <c:v>0.47665299999999999</c:v>
                      </c:pt>
                      <c:pt idx="78">
                        <c:v>0.42833199999999999</c:v>
                      </c:pt>
                      <c:pt idx="79">
                        <c:v>2.6280999999999999E-2</c:v>
                      </c:pt>
                      <c:pt idx="80">
                        <c:v>0.52012499999999995</c:v>
                      </c:pt>
                      <c:pt idx="81">
                        <c:v>0.67774599999999996</c:v>
                      </c:pt>
                      <c:pt idx="82">
                        <c:v>0.73989700000000003</c:v>
                      </c:pt>
                      <c:pt idx="83">
                        <c:v>0.77940799999999999</c:v>
                      </c:pt>
                      <c:pt idx="84">
                        <c:v>0.72656500000000002</c:v>
                      </c:pt>
                      <c:pt idx="85">
                        <c:v>0.629556</c:v>
                      </c:pt>
                      <c:pt idx="86">
                        <c:v>0.51133200000000001</c:v>
                      </c:pt>
                      <c:pt idx="87">
                        <c:v>0.27220499999999997</c:v>
                      </c:pt>
                      <c:pt idx="88">
                        <c:v>0.26732800000000001</c:v>
                      </c:pt>
                      <c:pt idx="89">
                        <c:v>0.21363099999999999</c:v>
                      </c:pt>
                      <c:pt idx="90">
                        <c:v>0.23732700000000001</c:v>
                      </c:pt>
                      <c:pt idx="91">
                        <c:v>0.27575</c:v>
                      </c:pt>
                      <c:pt idx="92">
                        <c:v>0.33546900000000002</c:v>
                      </c:pt>
                      <c:pt idx="93">
                        <c:v>0.378168</c:v>
                      </c:pt>
                      <c:pt idx="94">
                        <c:v>0.41711700000000002</c:v>
                      </c:pt>
                      <c:pt idx="95">
                        <c:v>0.46435500000000002</c:v>
                      </c:pt>
                      <c:pt idx="96">
                        <c:v>0.47090799999999999</c:v>
                      </c:pt>
                      <c:pt idx="97">
                        <c:v>0.482653</c:v>
                      </c:pt>
                      <c:pt idx="98">
                        <c:v>0.42962</c:v>
                      </c:pt>
                      <c:pt idx="99">
                        <c:v>3.8899999999999997E-2</c:v>
                      </c:pt>
                      <c:pt idx="100">
                        <c:v>0.48860100000000001</c:v>
                      </c:pt>
                      <c:pt idx="101">
                        <c:v>0.68505099999999997</c:v>
                      </c:pt>
                      <c:pt idx="102">
                        <c:v>0.751641</c:v>
                      </c:pt>
                      <c:pt idx="103">
                        <c:v>0.66657299999999997</c:v>
                      </c:pt>
                      <c:pt idx="104">
                        <c:v>0.65084299999999995</c:v>
                      </c:pt>
                      <c:pt idx="105">
                        <c:v>0.52700999999999998</c:v>
                      </c:pt>
                      <c:pt idx="106">
                        <c:v>0.47197</c:v>
                      </c:pt>
                      <c:pt idx="107">
                        <c:v>0.30666700000000002</c:v>
                      </c:pt>
                      <c:pt idx="108">
                        <c:v>0.26564700000000002</c:v>
                      </c:pt>
                      <c:pt idx="109">
                        <c:v>0.19625999999999999</c:v>
                      </c:pt>
                      <c:pt idx="110">
                        <c:v>0.21743599999999999</c:v>
                      </c:pt>
                      <c:pt idx="111">
                        <c:v>0.25266300000000003</c:v>
                      </c:pt>
                      <c:pt idx="112">
                        <c:v>0.29645100000000002</c:v>
                      </c:pt>
                      <c:pt idx="113">
                        <c:v>0.34867300000000001</c:v>
                      </c:pt>
                      <c:pt idx="114">
                        <c:v>0.36930600000000002</c:v>
                      </c:pt>
                      <c:pt idx="115">
                        <c:v>0.415516</c:v>
                      </c:pt>
                      <c:pt idx="116">
                        <c:v>0.39388200000000001</c:v>
                      </c:pt>
                      <c:pt idx="117">
                        <c:v>0.40641300000000002</c:v>
                      </c:pt>
                      <c:pt idx="118">
                        <c:v>0.368564</c:v>
                      </c:pt>
                      <c:pt idx="119">
                        <c:v>6.6631999999999997E-2</c:v>
                      </c:pt>
                      <c:pt idx="120">
                        <c:v>0.53608199999999995</c:v>
                      </c:pt>
                      <c:pt idx="121">
                        <c:v>0.56972900000000004</c:v>
                      </c:pt>
                      <c:pt idx="122">
                        <c:v>0.47830299999999998</c:v>
                      </c:pt>
                      <c:pt idx="123">
                        <c:v>0.48314499999999999</c:v>
                      </c:pt>
                      <c:pt idx="124">
                        <c:v>0.44110100000000002</c:v>
                      </c:pt>
                      <c:pt idx="125">
                        <c:v>0.42385</c:v>
                      </c:pt>
                      <c:pt idx="126">
                        <c:v>0.33898699999999998</c:v>
                      </c:pt>
                      <c:pt idx="127">
                        <c:v>0.27377499999999999</c:v>
                      </c:pt>
                      <c:pt idx="128">
                        <c:v>0.23261999999999999</c:v>
                      </c:pt>
                      <c:pt idx="129">
                        <c:v>0.16109100000000001</c:v>
                      </c:pt>
                      <c:pt idx="130">
                        <c:v>0.20136599999999999</c:v>
                      </c:pt>
                      <c:pt idx="131">
                        <c:v>0.20807200000000001</c:v>
                      </c:pt>
                      <c:pt idx="132">
                        <c:v>0.27905000000000002</c:v>
                      </c:pt>
                      <c:pt idx="133">
                        <c:v>0.316467</c:v>
                      </c:pt>
                      <c:pt idx="134">
                        <c:v>0.32978099999999999</c:v>
                      </c:pt>
                      <c:pt idx="135">
                        <c:v>0.35293600000000003</c:v>
                      </c:pt>
                      <c:pt idx="136">
                        <c:v>0.36645899999999998</c:v>
                      </c:pt>
                      <c:pt idx="137">
                        <c:v>0.33151900000000001</c:v>
                      </c:pt>
                      <c:pt idx="138">
                        <c:v>0.32562999999999998</c:v>
                      </c:pt>
                      <c:pt idx="139">
                        <c:v>0.12590100000000001</c:v>
                      </c:pt>
                      <c:pt idx="140">
                        <c:v>0.16987099999999999</c:v>
                      </c:pt>
                      <c:pt idx="141">
                        <c:v>9.1822000000000001E-2</c:v>
                      </c:pt>
                      <c:pt idx="142">
                        <c:v>0.15643299999999999</c:v>
                      </c:pt>
                      <c:pt idx="143">
                        <c:v>0.24551600000000001</c:v>
                      </c:pt>
                      <c:pt idx="144">
                        <c:v>0.271733</c:v>
                      </c:pt>
                      <c:pt idx="145">
                        <c:v>0.24176400000000001</c:v>
                      </c:pt>
                      <c:pt idx="146">
                        <c:v>0.24249100000000001</c:v>
                      </c:pt>
                      <c:pt idx="147">
                        <c:v>0.211092</c:v>
                      </c:pt>
                      <c:pt idx="148">
                        <c:v>0.192722</c:v>
                      </c:pt>
                      <c:pt idx="149">
                        <c:v>0.16778000000000001</c:v>
                      </c:pt>
                      <c:pt idx="150">
                        <c:v>0.18657599999999999</c:v>
                      </c:pt>
                      <c:pt idx="151">
                        <c:v>0.19986200000000001</c:v>
                      </c:pt>
                      <c:pt idx="152">
                        <c:v>0.212503</c:v>
                      </c:pt>
                      <c:pt idx="153">
                        <c:v>0.26476300000000003</c:v>
                      </c:pt>
                      <c:pt idx="154">
                        <c:v>0.26366699999999998</c:v>
                      </c:pt>
                      <c:pt idx="155">
                        <c:v>0.275447</c:v>
                      </c:pt>
                      <c:pt idx="156">
                        <c:v>0.25797900000000001</c:v>
                      </c:pt>
                      <c:pt idx="157">
                        <c:v>0.23325299999999999</c:v>
                      </c:pt>
                      <c:pt idx="158">
                        <c:v>0.22914899999999999</c:v>
                      </c:pt>
                      <c:pt idx="159">
                        <c:v>7.0276000000000005E-2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'0.6'!$D$13</c15:sqref>
                        </c15:formulaRef>
                      </c:ext>
                    </c:extLst>
                    <c:strCache>
                      <c:ptCount val="1"/>
                      <c:pt idx="0">
                        <c:v>M. agilis jardenii</c:v>
                      </c:pt>
                    </c:strCache>
                  </c:strRef>
                </c:tx>
                <c:spPr>
                  <a:ln w="19050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lumMod val="60000"/>
                      </a:schemeClr>
                    </a:solidFill>
                    <a:ln w="9525">
                      <a:solidFill>
                        <a:schemeClr val="accent5">
                          <a:lumMod val="60000"/>
                        </a:schemeClr>
                      </a:solidFill>
                    </a:ln>
                    <a:effectLst/>
                  </c:spPr>
                </c:marker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'0.6'!$F$13:$FI$13</c15:sqref>
                        </c15:formulaRef>
                      </c:ext>
                    </c:extLst>
                    <c:numCache>
                      <c:formatCode>General</c:formatCode>
                      <c:ptCount val="160"/>
                      <c:pt idx="0">
                        <c:v>0.83678900000000001</c:v>
                      </c:pt>
                      <c:pt idx="1">
                        <c:v>0.74872899999999998</c:v>
                      </c:pt>
                      <c:pt idx="2">
                        <c:v>0.81832000000000005</c:v>
                      </c:pt>
                      <c:pt idx="3">
                        <c:v>0.70740700000000001</c:v>
                      </c:pt>
                      <c:pt idx="4">
                        <c:v>0.60082000000000002</c:v>
                      </c:pt>
                      <c:pt idx="5">
                        <c:v>0.47265099999999999</c:v>
                      </c:pt>
                      <c:pt idx="6">
                        <c:v>0.40729599999999999</c:v>
                      </c:pt>
                      <c:pt idx="7">
                        <c:v>0.28945100000000001</c:v>
                      </c:pt>
                      <c:pt idx="8">
                        <c:v>0.25837100000000002</c:v>
                      </c:pt>
                      <c:pt idx="9">
                        <c:v>0.22200400000000001</c:v>
                      </c:pt>
                      <c:pt idx="10">
                        <c:v>0.17017499999999999</c:v>
                      </c:pt>
                      <c:pt idx="11">
                        <c:v>0.11468</c:v>
                      </c:pt>
                      <c:pt idx="12">
                        <c:v>0.118967</c:v>
                      </c:pt>
                      <c:pt idx="13">
                        <c:v>0.127723</c:v>
                      </c:pt>
                      <c:pt idx="14">
                        <c:v>0.14929300000000001</c:v>
                      </c:pt>
                      <c:pt idx="15">
                        <c:v>0.140871</c:v>
                      </c:pt>
                      <c:pt idx="16">
                        <c:v>0.209152</c:v>
                      </c:pt>
                      <c:pt idx="17">
                        <c:v>0.218136</c:v>
                      </c:pt>
                      <c:pt idx="18">
                        <c:v>0.200545</c:v>
                      </c:pt>
                      <c:pt idx="19">
                        <c:v>0.15631200000000001</c:v>
                      </c:pt>
                      <c:pt idx="20">
                        <c:v>0.68112899999999998</c:v>
                      </c:pt>
                      <c:pt idx="21">
                        <c:v>0.82268399999999997</c:v>
                      </c:pt>
                      <c:pt idx="22">
                        <c:v>0.87891799999999998</c:v>
                      </c:pt>
                      <c:pt idx="23">
                        <c:v>0.80803599999999998</c:v>
                      </c:pt>
                      <c:pt idx="24">
                        <c:v>0.80835599999999996</c:v>
                      </c:pt>
                      <c:pt idx="25">
                        <c:v>0.71624699999999997</c:v>
                      </c:pt>
                      <c:pt idx="26">
                        <c:v>0.63170099999999996</c:v>
                      </c:pt>
                      <c:pt idx="27">
                        <c:v>0.50932599999999995</c:v>
                      </c:pt>
                      <c:pt idx="28">
                        <c:v>0.42350900000000002</c:v>
                      </c:pt>
                      <c:pt idx="29">
                        <c:v>0.343748</c:v>
                      </c:pt>
                      <c:pt idx="30">
                        <c:v>0.29420600000000002</c:v>
                      </c:pt>
                      <c:pt idx="31">
                        <c:v>0.223443</c:v>
                      </c:pt>
                      <c:pt idx="32">
                        <c:v>0.20818200000000001</c:v>
                      </c:pt>
                      <c:pt idx="33">
                        <c:v>0.236258</c:v>
                      </c:pt>
                      <c:pt idx="34">
                        <c:v>0.23647099999999999</c:v>
                      </c:pt>
                      <c:pt idx="35">
                        <c:v>0.22875400000000001</c:v>
                      </c:pt>
                      <c:pt idx="36">
                        <c:v>0.24736900000000001</c:v>
                      </c:pt>
                      <c:pt idx="37">
                        <c:v>0.25274000000000002</c:v>
                      </c:pt>
                      <c:pt idx="38">
                        <c:v>0.20247399999999999</c:v>
                      </c:pt>
                      <c:pt idx="39">
                        <c:v>9.8502000000000006E-2</c:v>
                      </c:pt>
                      <c:pt idx="40">
                        <c:v>0.19648099999999999</c:v>
                      </c:pt>
                      <c:pt idx="41">
                        <c:v>0.27226099999999998</c:v>
                      </c:pt>
                      <c:pt idx="42">
                        <c:v>0.321822</c:v>
                      </c:pt>
                      <c:pt idx="43">
                        <c:v>0.33361200000000002</c:v>
                      </c:pt>
                      <c:pt idx="44">
                        <c:v>0.37345299999999998</c:v>
                      </c:pt>
                      <c:pt idx="45">
                        <c:v>0.390708</c:v>
                      </c:pt>
                      <c:pt idx="46">
                        <c:v>0.36101299999999997</c:v>
                      </c:pt>
                      <c:pt idx="47">
                        <c:v>0.39570899999999998</c:v>
                      </c:pt>
                      <c:pt idx="48">
                        <c:v>0.407802</c:v>
                      </c:pt>
                      <c:pt idx="49">
                        <c:v>0.410549</c:v>
                      </c:pt>
                      <c:pt idx="50">
                        <c:v>0.40974300000000002</c:v>
                      </c:pt>
                      <c:pt idx="51">
                        <c:v>0.38905800000000001</c:v>
                      </c:pt>
                      <c:pt idx="52">
                        <c:v>0.34781800000000002</c:v>
                      </c:pt>
                      <c:pt idx="53">
                        <c:v>0.34196799999999999</c:v>
                      </c:pt>
                      <c:pt idx="54">
                        <c:v>0.31607600000000002</c:v>
                      </c:pt>
                      <c:pt idx="55">
                        <c:v>0.28983500000000001</c:v>
                      </c:pt>
                      <c:pt idx="56">
                        <c:v>0.25704900000000003</c:v>
                      </c:pt>
                      <c:pt idx="57">
                        <c:v>0.23311299999999999</c:v>
                      </c:pt>
                      <c:pt idx="58">
                        <c:v>0.20344400000000001</c:v>
                      </c:pt>
                      <c:pt idx="59">
                        <c:v>0.22396099999999999</c:v>
                      </c:pt>
                      <c:pt idx="60">
                        <c:v>0.39606999999999998</c:v>
                      </c:pt>
                      <c:pt idx="61">
                        <c:v>0.45252799999999999</c:v>
                      </c:pt>
                      <c:pt idx="62">
                        <c:v>0.487736</c:v>
                      </c:pt>
                      <c:pt idx="63">
                        <c:v>0.56585399999999997</c:v>
                      </c:pt>
                      <c:pt idx="64">
                        <c:v>0.547678</c:v>
                      </c:pt>
                      <c:pt idx="65">
                        <c:v>0.50710699999999997</c:v>
                      </c:pt>
                      <c:pt idx="66">
                        <c:v>0.41766900000000001</c:v>
                      </c:pt>
                      <c:pt idx="67">
                        <c:v>0.39006600000000002</c:v>
                      </c:pt>
                      <c:pt idx="68">
                        <c:v>0.38567499999999999</c:v>
                      </c:pt>
                      <c:pt idx="69">
                        <c:v>0.35711300000000001</c:v>
                      </c:pt>
                      <c:pt idx="70">
                        <c:v>0.32490999999999998</c:v>
                      </c:pt>
                      <c:pt idx="71">
                        <c:v>0.33782600000000002</c:v>
                      </c:pt>
                      <c:pt idx="72">
                        <c:v>0.38252399999999998</c:v>
                      </c:pt>
                      <c:pt idx="73">
                        <c:v>0.41367100000000001</c:v>
                      </c:pt>
                      <c:pt idx="74">
                        <c:v>0.46282499999999999</c:v>
                      </c:pt>
                      <c:pt idx="75">
                        <c:v>0.49409199999999998</c:v>
                      </c:pt>
                      <c:pt idx="76">
                        <c:v>0.54330100000000003</c:v>
                      </c:pt>
                      <c:pt idx="77">
                        <c:v>0.53584399999999999</c:v>
                      </c:pt>
                      <c:pt idx="78">
                        <c:v>0.48400900000000002</c:v>
                      </c:pt>
                      <c:pt idx="79">
                        <c:v>0.43593900000000002</c:v>
                      </c:pt>
                      <c:pt idx="80">
                        <c:v>0.68898300000000001</c:v>
                      </c:pt>
                      <c:pt idx="81">
                        <c:v>0.86172899999999997</c:v>
                      </c:pt>
                      <c:pt idx="82">
                        <c:v>0.94660500000000003</c:v>
                      </c:pt>
                      <c:pt idx="83">
                        <c:v>1.033968</c:v>
                      </c:pt>
                      <c:pt idx="84">
                        <c:v>0.92672600000000005</c:v>
                      </c:pt>
                      <c:pt idx="85">
                        <c:v>0.81554300000000002</c:v>
                      </c:pt>
                      <c:pt idx="86">
                        <c:v>0.661269</c:v>
                      </c:pt>
                      <c:pt idx="87">
                        <c:v>0.44223099999999999</c:v>
                      </c:pt>
                      <c:pt idx="88">
                        <c:v>0.44356699999999999</c:v>
                      </c:pt>
                      <c:pt idx="89">
                        <c:v>0.27872000000000002</c:v>
                      </c:pt>
                      <c:pt idx="90">
                        <c:v>0.28498000000000001</c:v>
                      </c:pt>
                      <c:pt idx="91">
                        <c:v>0.31171199999999999</c:v>
                      </c:pt>
                      <c:pt idx="92">
                        <c:v>0.42136400000000002</c:v>
                      </c:pt>
                      <c:pt idx="93">
                        <c:v>0.48456399999999999</c:v>
                      </c:pt>
                      <c:pt idx="94">
                        <c:v>0.57025800000000004</c:v>
                      </c:pt>
                      <c:pt idx="95">
                        <c:v>0.58995200000000003</c:v>
                      </c:pt>
                      <c:pt idx="96">
                        <c:v>0.54802700000000004</c:v>
                      </c:pt>
                      <c:pt idx="97">
                        <c:v>0.53711100000000001</c:v>
                      </c:pt>
                      <c:pt idx="98">
                        <c:v>0.47483300000000001</c:v>
                      </c:pt>
                      <c:pt idx="99">
                        <c:v>0.198458</c:v>
                      </c:pt>
                      <c:pt idx="100">
                        <c:v>0.47574499999999997</c:v>
                      </c:pt>
                      <c:pt idx="101">
                        <c:v>0.431371</c:v>
                      </c:pt>
                      <c:pt idx="102">
                        <c:v>0.55281499999999995</c:v>
                      </c:pt>
                      <c:pt idx="103">
                        <c:v>0.57132000000000005</c:v>
                      </c:pt>
                      <c:pt idx="104">
                        <c:v>0.56819399999999998</c:v>
                      </c:pt>
                      <c:pt idx="105">
                        <c:v>0.49526500000000001</c:v>
                      </c:pt>
                      <c:pt idx="106">
                        <c:v>0.43332900000000002</c:v>
                      </c:pt>
                      <c:pt idx="107">
                        <c:v>0.32485000000000003</c:v>
                      </c:pt>
                      <c:pt idx="108">
                        <c:v>0.25482100000000002</c:v>
                      </c:pt>
                      <c:pt idx="109">
                        <c:v>0.21179200000000001</c:v>
                      </c:pt>
                      <c:pt idx="110">
                        <c:v>0.20078199999999999</c:v>
                      </c:pt>
                      <c:pt idx="111">
                        <c:v>0.21888199999999999</c:v>
                      </c:pt>
                      <c:pt idx="112">
                        <c:v>0.25285800000000003</c:v>
                      </c:pt>
                      <c:pt idx="113">
                        <c:v>0.31561499999999998</c:v>
                      </c:pt>
                      <c:pt idx="114">
                        <c:v>0.35847099999999998</c:v>
                      </c:pt>
                      <c:pt idx="115">
                        <c:v>0.360925</c:v>
                      </c:pt>
                      <c:pt idx="116">
                        <c:v>0.31954300000000002</c:v>
                      </c:pt>
                      <c:pt idx="117">
                        <c:v>0.31332700000000002</c:v>
                      </c:pt>
                      <c:pt idx="118">
                        <c:v>0.26973000000000003</c:v>
                      </c:pt>
                      <c:pt idx="119">
                        <c:v>0.235096</c:v>
                      </c:pt>
                      <c:pt idx="120">
                        <c:v>0.42044900000000002</c:v>
                      </c:pt>
                      <c:pt idx="121">
                        <c:v>0.30141499999999999</c:v>
                      </c:pt>
                      <c:pt idx="122">
                        <c:v>0.17635400000000001</c:v>
                      </c:pt>
                      <c:pt idx="123">
                        <c:v>0.137549</c:v>
                      </c:pt>
                      <c:pt idx="124">
                        <c:v>0.150617</c:v>
                      </c:pt>
                      <c:pt idx="125">
                        <c:v>0.15828500000000001</c:v>
                      </c:pt>
                      <c:pt idx="126">
                        <c:v>0.14025699999999999</c:v>
                      </c:pt>
                      <c:pt idx="127">
                        <c:v>0.15598500000000001</c:v>
                      </c:pt>
                      <c:pt idx="128">
                        <c:v>0.177208</c:v>
                      </c:pt>
                      <c:pt idx="129">
                        <c:v>0.18528500000000001</c:v>
                      </c:pt>
                      <c:pt idx="130">
                        <c:v>0.18838199999999999</c:v>
                      </c:pt>
                      <c:pt idx="131">
                        <c:v>0.182008</c:v>
                      </c:pt>
                      <c:pt idx="132">
                        <c:v>0.17809900000000001</c:v>
                      </c:pt>
                      <c:pt idx="133">
                        <c:v>0.166486</c:v>
                      </c:pt>
                      <c:pt idx="134">
                        <c:v>0.17086799999999999</c:v>
                      </c:pt>
                      <c:pt idx="135">
                        <c:v>0.11876299999999999</c:v>
                      </c:pt>
                      <c:pt idx="136">
                        <c:v>0.103974</c:v>
                      </c:pt>
                      <c:pt idx="137">
                        <c:v>7.1686E-2</c:v>
                      </c:pt>
                      <c:pt idx="138">
                        <c:v>8.4379999999999997E-2</c:v>
                      </c:pt>
                      <c:pt idx="139">
                        <c:v>9.1481000000000007E-2</c:v>
                      </c:pt>
                      <c:pt idx="140">
                        <c:v>0.90858799999999995</c:v>
                      </c:pt>
                      <c:pt idx="141">
                        <c:v>0.98472899999999997</c:v>
                      </c:pt>
                      <c:pt idx="142">
                        <c:v>0.96883699999999995</c:v>
                      </c:pt>
                      <c:pt idx="143">
                        <c:v>0.93193099999999995</c:v>
                      </c:pt>
                      <c:pt idx="144">
                        <c:v>0.86002000000000001</c:v>
                      </c:pt>
                      <c:pt idx="145">
                        <c:v>0.75533300000000003</c:v>
                      </c:pt>
                      <c:pt idx="146">
                        <c:v>0.60009800000000002</c:v>
                      </c:pt>
                      <c:pt idx="147">
                        <c:v>0.41817399999999999</c:v>
                      </c:pt>
                      <c:pt idx="148">
                        <c:v>0.34030899999999997</c:v>
                      </c:pt>
                      <c:pt idx="149">
                        <c:v>0.28202199999999999</c:v>
                      </c:pt>
                      <c:pt idx="150">
                        <c:v>0.228238</c:v>
                      </c:pt>
                      <c:pt idx="151">
                        <c:v>0.26307399999999997</c:v>
                      </c:pt>
                      <c:pt idx="152">
                        <c:v>0.355211</c:v>
                      </c:pt>
                      <c:pt idx="153">
                        <c:v>0.40990700000000002</c:v>
                      </c:pt>
                      <c:pt idx="154">
                        <c:v>0.48734300000000003</c:v>
                      </c:pt>
                      <c:pt idx="155">
                        <c:v>0.49079099999999998</c:v>
                      </c:pt>
                      <c:pt idx="156">
                        <c:v>0.47323599999999999</c:v>
                      </c:pt>
                      <c:pt idx="157">
                        <c:v>0.42267100000000002</c:v>
                      </c:pt>
                      <c:pt idx="158">
                        <c:v>0.40803400000000001</c:v>
                      </c:pt>
                      <c:pt idx="159">
                        <c:v>6.0999999999999999E-5</c:v>
                      </c:pt>
                    </c:numCache>
                  </c:numRef>
                </c:yVal>
                <c:smooth val="1"/>
              </c15:ser>
            </c15:filteredScatterSeries>
          </c:ext>
        </c:extLst>
      </c:scatterChart>
      <c:valAx>
        <c:axId val="469867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9868320"/>
        <c:crosses val="autoZero"/>
        <c:crossBetween val="midCat"/>
      </c:valAx>
      <c:valAx>
        <c:axId val="469868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Mean</a:t>
                </a:r>
                <a:r>
                  <a:rPr lang="en-US" baseline="0"/>
                  <a:t> Stress (Mpa)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98679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'0.6'!$D$50</c:f>
              <c:strCache>
                <c:ptCount val="1"/>
                <c:pt idx="0">
                  <c:v>H. moschatus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'0.6'!$E$49:$X$49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'0.6'!$E$50:$X$50</c:f>
              <c:numCache>
                <c:formatCode>General</c:formatCode>
                <c:ptCount val="20"/>
                <c:pt idx="0">
                  <c:v>9.9539000000000002E-2</c:v>
                </c:pt>
                <c:pt idx="1">
                  <c:v>0.107763</c:v>
                </c:pt>
                <c:pt idx="2">
                  <c:v>0.10992399999999999</c:v>
                </c:pt>
                <c:pt idx="3">
                  <c:v>0.113249</c:v>
                </c:pt>
                <c:pt idx="4">
                  <c:v>0.112715</c:v>
                </c:pt>
                <c:pt idx="5">
                  <c:v>9.9570000000000006E-2</c:v>
                </c:pt>
                <c:pt idx="6">
                  <c:v>9.3577999999999995E-2</c:v>
                </c:pt>
                <c:pt idx="7">
                  <c:v>7.5707999999999998E-2</c:v>
                </c:pt>
                <c:pt idx="8">
                  <c:v>7.2488999999999998E-2</c:v>
                </c:pt>
                <c:pt idx="9">
                  <c:v>5.6968999999999999E-2</c:v>
                </c:pt>
                <c:pt idx="10">
                  <c:v>4.1118000000000002E-2</c:v>
                </c:pt>
                <c:pt idx="11">
                  <c:v>2.9007000000000002E-2</c:v>
                </c:pt>
                <c:pt idx="12">
                  <c:v>1.9539000000000001E-2</c:v>
                </c:pt>
                <c:pt idx="13">
                  <c:v>2.9971999999999999E-2</c:v>
                </c:pt>
                <c:pt idx="14">
                  <c:v>4.8712999999999999E-2</c:v>
                </c:pt>
                <c:pt idx="15">
                  <c:v>7.4241000000000001E-2</c:v>
                </c:pt>
                <c:pt idx="16">
                  <c:v>9.9226999999999996E-2</c:v>
                </c:pt>
                <c:pt idx="17">
                  <c:v>0.118382</c:v>
                </c:pt>
                <c:pt idx="18">
                  <c:v>9.8958000000000004E-2</c:v>
                </c:pt>
                <c:pt idx="19">
                  <c:v>0.14466499999999999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'0.6'!$D$51</c:f>
              <c:strCache>
                <c:ptCount val="1"/>
                <c:pt idx="0">
                  <c:v>P. tridactylus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'0.6'!$E$49:$X$49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'0.6'!$E$51:$X$51</c:f>
              <c:numCache>
                <c:formatCode>General</c:formatCode>
                <c:ptCount val="20"/>
                <c:pt idx="0">
                  <c:v>0.361676</c:v>
                </c:pt>
                <c:pt idx="1">
                  <c:v>0.35686699999999999</c:v>
                </c:pt>
                <c:pt idx="2">
                  <c:v>0.35573300000000002</c:v>
                </c:pt>
                <c:pt idx="3">
                  <c:v>0.38936300000000001</c:v>
                </c:pt>
                <c:pt idx="4">
                  <c:v>0.36770799999999998</c:v>
                </c:pt>
                <c:pt idx="5">
                  <c:v>0.31362800000000002</c:v>
                </c:pt>
                <c:pt idx="6">
                  <c:v>0.265212</c:v>
                </c:pt>
                <c:pt idx="7">
                  <c:v>0.22311600000000001</c:v>
                </c:pt>
                <c:pt idx="8">
                  <c:v>0.20016800000000001</c:v>
                </c:pt>
                <c:pt idx="9">
                  <c:v>0.15348200000000001</c:v>
                </c:pt>
                <c:pt idx="10">
                  <c:v>0.12884300000000001</c:v>
                </c:pt>
                <c:pt idx="11">
                  <c:v>8.3743999999999999E-2</c:v>
                </c:pt>
                <c:pt idx="12">
                  <c:v>6.4945000000000003E-2</c:v>
                </c:pt>
                <c:pt idx="13">
                  <c:v>5.2735999999999998E-2</c:v>
                </c:pt>
                <c:pt idx="14">
                  <c:v>5.6292000000000002E-2</c:v>
                </c:pt>
                <c:pt idx="15">
                  <c:v>7.6801999999999995E-2</c:v>
                </c:pt>
                <c:pt idx="16">
                  <c:v>9.5034999999999994E-2</c:v>
                </c:pt>
                <c:pt idx="17">
                  <c:v>9.9654000000000006E-2</c:v>
                </c:pt>
                <c:pt idx="18">
                  <c:v>0.109957</c:v>
                </c:pt>
                <c:pt idx="19">
                  <c:v>0.113759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'0.6'!$D$52</c:f>
              <c:strCache>
                <c:ptCount val="1"/>
                <c:pt idx="0">
                  <c:v>A. rufescens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'0.6'!$E$49:$X$49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'0.6'!$E$52:$X$52</c:f>
              <c:numCache>
                <c:formatCode>General</c:formatCode>
                <c:ptCount val="20"/>
                <c:pt idx="0">
                  <c:v>3.3326000000000001E-2</c:v>
                </c:pt>
                <c:pt idx="1">
                  <c:v>4.1924999999999997E-2</c:v>
                </c:pt>
                <c:pt idx="2">
                  <c:v>6.6489999999999994E-2</c:v>
                </c:pt>
                <c:pt idx="3">
                  <c:v>4.7350000000000003E-2</c:v>
                </c:pt>
                <c:pt idx="4">
                  <c:v>3.8133E-2</c:v>
                </c:pt>
                <c:pt idx="5">
                  <c:v>4.6940000000000003E-2</c:v>
                </c:pt>
                <c:pt idx="6">
                  <c:v>1.7309000000000001E-2</c:v>
                </c:pt>
                <c:pt idx="7">
                  <c:v>1.7134E-2</c:v>
                </c:pt>
                <c:pt idx="8">
                  <c:v>2.0298E-2</c:v>
                </c:pt>
                <c:pt idx="9">
                  <c:v>1.6836E-2</c:v>
                </c:pt>
                <c:pt idx="10">
                  <c:v>6.2740000000000001E-3</c:v>
                </c:pt>
                <c:pt idx="11">
                  <c:v>8.0470000000000003E-3</c:v>
                </c:pt>
                <c:pt idx="12">
                  <c:v>9.809E-3</c:v>
                </c:pt>
                <c:pt idx="13">
                  <c:v>1.3199000000000001E-2</c:v>
                </c:pt>
                <c:pt idx="14">
                  <c:v>1.0252000000000001E-2</c:v>
                </c:pt>
                <c:pt idx="15">
                  <c:v>1.1664000000000001E-2</c:v>
                </c:pt>
                <c:pt idx="16">
                  <c:v>1.1716000000000001E-2</c:v>
                </c:pt>
                <c:pt idx="17">
                  <c:v>6.8279999999999999E-3</c:v>
                </c:pt>
                <c:pt idx="18">
                  <c:v>6.7580000000000001E-3</c:v>
                </c:pt>
                <c:pt idx="19">
                  <c:v>4.4520000000000002E-3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'0.6'!$D$53</c:f>
              <c:strCache>
                <c:ptCount val="1"/>
                <c:pt idx="0">
                  <c:v>T. thetis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'0.6'!$E$49:$X$49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'0.6'!$E$53:$X$53</c:f>
              <c:numCache>
                <c:formatCode>General</c:formatCode>
                <c:ptCount val="20"/>
                <c:pt idx="0">
                  <c:v>7.9338000000000006E-2</c:v>
                </c:pt>
                <c:pt idx="1">
                  <c:v>8.6243E-2</c:v>
                </c:pt>
                <c:pt idx="2">
                  <c:v>9.3632999999999994E-2</c:v>
                </c:pt>
                <c:pt idx="3">
                  <c:v>8.5763000000000006E-2</c:v>
                </c:pt>
                <c:pt idx="4">
                  <c:v>8.9514999999999997E-2</c:v>
                </c:pt>
                <c:pt idx="5">
                  <c:v>8.5350999999999996E-2</c:v>
                </c:pt>
                <c:pt idx="6">
                  <c:v>8.1058000000000005E-2</c:v>
                </c:pt>
                <c:pt idx="7">
                  <c:v>8.0016000000000004E-2</c:v>
                </c:pt>
                <c:pt idx="8">
                  <c:v>7.0905999999999997E-2</c:v>
                </c:pt>
                <c:pt idx="9">
                  <c:v>6.8990999999999997E-2</c:v>
                </c:pt>
                <c:pt idx="10">
                  <c:v>6.5797999999999995E-2</c:v>
                </c:pt>
                <c:pt idx="11">
                  <c:v>6.0996000000000002E-2</c:v>
                </c:pt>
                <c:pt idx="12">
                  <c:v>5.3587999999999997E-2</c:v>
                </c:pt>
                <c:pt idx="13">
                  <c:v>5.0386E-2</c:v>
                </c:pt>
                <c:pt idx="14">
                  <c:v>4.5914000000000003E-2</c:v>
                </c:pt>
                <c:pt idx="15">
                  <c:v>4.5886999999999997E-2</c:v>
                </c:pt>
                <c:pt idx="16">
                  <c:v>3.9981999999999997E-2</c:v>
                </c:pt>
                <c:pt idx="17">
                  <c:v>4.1882999999999997E-2</c:v>
                </c:pt>
                <c:pt idx="18">
                  <c:v>3.7221999999999998E-2</c:v>
                </c:pt>
                <c:pt idx="19">
                  <c:v>3.0112E-2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'0.6'!$D$54</c:f>
              <c:strCache>
                <c:ptCount val="1"/>
                <c:pt idx="0">
                  <c:v>W. bicolor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'0.6'!$E$49:$X$49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'0.6'!$E$54:$X$54</c:f>
              <c:numCache>
                <c:formatCode>General</c:formatCode>
                <c:ptCount val="20"/>
                <c:pt idx="0">
                  <c:v>3.7810000000000001E-3</c:v>
                </c:pt>
                <c:pt idx="1">
                  <c:v>4.0610000000000004E-3</c:v>
                </c:pt>
                <c:pt idx="2">
                  <c:v>6.7070000000000003E-3</c:v>
                </c:pt>
                <c:pt idx="3">
                  <c:v>9.4190000000000003E-3</c:v>
                </c:pt>
                <c:pt idx="4">
                  <c:v>1.0316000000000001E-2</c:v>
                </c:pt>
                <c:pt idx="5">
                  <c:v>3.9370000000000004E-3</c:v>
                </c:pt>
                <c:pt idx="6">
                  <c:v>6.979E-3</c:v>
                </c:pt>
                <c:pt idx="7">
                  <c:v>3.722E-3</c:v>
                </c:pt>
                <c:pt idx="8">
                  <c:v>2.771E-3</c:v>
                </c:pt>
                <c:pt idx="9">
                  <c:v>4.3119999999999999E-3</c:v>
                </c:pt>
                <c:pt idx="10">
                  <c:v>5.0699999999999999E-3</c:v>
                </c:pt>
                <c:pt idx="11">
                  <c:v>2.7390000000000001E-3</c:v>
                </c:pt>
                <c:pt idx="12">
                  <c:v>5.5700000000000003E-3</c:v>
                </c:pt>
                <c:pt idx="13">
                  <c:v>3.9370000000000004E-3</c:v>
                </c:pt>
                <c:pt idx="14">
                  <c:v>1.6362999999999999E-2</c:v>
                </c:pt>
                <c:pt idx="15">
                  <c:v>1.6362999999999999E-2</c:v>
                </c:pt>
                <c:pt idx="16">
                  <c:v>1.6362999999999999E-2</c:v>
                </c:pt>
                <c:pt idx="17">
                  <c:v>1.6362999999999999E-2</c:v>
                </c:pt>
                <c:pt idx="18">
                  <c:v>6.1019999999999998E-3</c:v>
                </c:pt>
                <c:pt idx="19">
                  <c:v>6.1019999999999998E-3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'0.6'!$D$55</c:f>
              <c:strCache>
                <c:ptCount val="1"/>
                <c:pt idx="0">
                  <c:v>D. lumholtzi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'0.6'!$E$49:$X$49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'0.6'!$E$55:$X$55</c:f>
              <c:numCache>
                <c:formatCode>General</c:formatCode>
                <c:ptCount val="20"/>
                <c:pt idx="0">
                  <c:v>0.30013299999999998</c:v>
                </c:pt>
                <c:pt idx="1">
                  <c:v>0.236929</c:v>
                </c:pt>
                <c:pt idx="2">
                  <c:v>0.269623</c:v>
                </c:pt>
                <c:pt idx="3">
                  <c:v>0.25004900000000002</c:v>
                </c:pt>
                <c:pt idx="4">
                  <c:v>0.20179</c:v>
                </c:pt>
                <c:pt idx="5">
                  <c:v>0.14106199999999999</c:v>
                </c:pt>
                <c:pt idx="6">
                  <c:v>0.119911</c:v>
                </c:pt>
                <c:pt idx="7">
                  <c:v>0.10374899999999999</c:v>
                </c:pt>
                <c:pt idx="8">
                  <c:v>9.3882999999999994E-2</c:v>
                </c:pt>
                <c:pt idx="9">
                  <c:v>0.110929</c:v>
                </c:pt>
                <c:pt idx="10">
                  <c:v>0.10335999999999999</c:v>
                </c:pt>
                <c:pt idx="11">
                  <c:v>0.11508500000000001</c:v>
                </c:pt>
                <c:pt idx="12">
                  <c:v>0.11103300000000001</c:v>
                </c:pt>
                <c:pt idx="13">
                  <c:v>9.5104999999999995E-2</c:v>
                </c:pt>
                <c:pt idx="14">
                  <c:v>0.110805</c:v>
                </c:pt>
                <c:pt idx="15">
                  <c:v>0.10326100000000001</c:v>
                </c:pt>
                <c:pt idx="16">
                  <c:v>0.134574</c:v>
                </c:pt>
                <c:pt idx="17">
                  <c:v>7.2422E-2</c:v>
                </c:pt>
                <c:pt idx="18">
                  <c:v>0.12278600000000001</c:v>
                </c:pt>
                <c:pt idx="19">
                  <c:v>5.2231E-2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'0.6'!$D$56</c:f>
              <c:strCache>
                <c:ptCount val="1"/>
                <c:pt idx="0">
                  <c:v>P. xanthopus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'0.6'!$E$49:$X$49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'0.6'!$E$56:$X$56</c:f>
              <c:numCache>
                <c:formatCode>General</c:formatCode>
                <c:ptCount val="20"/>
                <c:pt idx="0">
                  <c:v>1.238016</c:v>
                </c:pt>
                <c:pt idx="1">
                  <c:v>1.2394799999999999</c:v>
                </c:pt>
                <c:pt idx="2">
                  <c:v>1.2327349999999999</c:v>
                </c:pt>
                <c:pt idx="3">
                  <c:v>1.0770740000000001</c:v>
                </c:pt>
                <c:pt idx="4">
                  <c:v>0.97877400000000003</c:v>
                </c:pt>
                <c:pt idx="5">
                  <c:v>0.84276899999999999</c:v>
                </c:pt>
                <c:pt idx="6">
                  <c:v>0.80778799999999995</c:v>
                </c:pt>
                <c:pt idx="7">
                  <c:v>0.65223299999999995</c:v>
                </c:pt>
                <c:pt idx="8">
                  <c:v>0.58463100000000001</c:v>
                </c:pt>
                <c:pt idx="9">
                  <c:v>0.492178</c:v>
                </c:pt>
                <c:pt idx="10">
                  <c:v>0.39425399999999999</c:v>
                </c:pt>
                <c:pt idx="11">
                  <c:v>0.302423</c:v>
                </c:pt>
                <c:pt idx="12">
                  <c:v>0.27328999999999998</c:v>
                </c:pt>
                <c:pt idx="13">
                  <c:v>0.26427</c:v>
                </c:pt>
                <c:pt idx="14">
                  <c:v>0.32041500000000001</c:v>
                </c:pt>
                <c:pt idx="15">
                  <c:v>0.39466400000000001</c:v>
                </c:pt>
                <c:pt idx="16">
                  <c:v>0.34886699999999998</c:v>
                </c:pt>
                <c:pt idx="17">
                  <c:v>0.41168900000000003</c:v>
                </c:pt>
                <c:pt idx="18">
                  <c:v>0.42238700000000001</c:v>
                </c:pt>
                <c:pt idx="19">
                  <c:v>0.421599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'0.6'!$D$57</c:f>
              <c:strCache>
                <c:ptCount val="1"/>
                <c:pt idx="0">
                  <c:v>T. stigmatica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'0.6'!$E$49:$X$49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'0.6'!$E$57:$X$57</c:f>
              <c:numCache>
                <c:formatCode>General</c:formatCode>
                <c:ptCount val="20"/>
                <c:pt idx="0">
                  <c:v>0.52475499999999997</c:v>
                </c:pt>
                <c:pt idx="1">
                  <c:v>0.54809699999999995</c:v>
                </c:pt>
                <c:pt idx="2">
                  <c:v>0.54809699999999995</c:v>
                </c:pt>
                <c:pt idx="3">
                  <c:v>0.54809699999999995</c:v>
                </c:pt>
                <c:pt idx="4">
                  <c:v>0.54809699999999995</c:v>
                </c:pt>
                <c:pt idx="5">
                  <c:v>0.54809699999999995</c:v>
                </c:pt>
                <c:pt idx="6">
                  <c:v>0.54809699999999995</c:v>
                </c:pt>
                <c:pt idx="7">
                  <c:v>0.54809699999999995</c:v>
                </c:pt>
                <c:pt idx="8">
                  <c:v>0.54809699999999995</c:v>
                </c:pt>
                <c:pt idx="9">
                  <c:v>0.54809699999999995</c:v>
                </c:pt>
                <c:pt idx="10">
                  <c:v>0.54809699999999995</c:v>
                </c:pt>
                <c:pt idx="11">
                  <c:v>0.54809699999999995</c:v>
                </c:pt>
                <c:pt idx="12">
                  <c:v>0.54809699999999995</c:v>
                </c:pt>
                <c:pt idx="13">
                  <c:v>0.54809699999999995</c:v>
                </c:pt>
                <c:pt idx="14">
                  <c:v>0.75526400000000005</c:v>
                </c:pt>
                <c:pt idx="15">
                  <c:v>0.75526400000000005</c:v>
                </c:pt>
                <c:pt idx="16">
                  <c:v>0.75526400000000005</c:v>
                </c:pt>
                <c:pt idx="17">
                  <c:v>0.75526400000000005</c:v>
                </c:pt>
                <c:pt idx="18">
                  <c:v>0.75526400000000005</c:v>
                </c:pt>
                <c:pt idx="19">
                  <c:v>0.75526400000000005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'0.6'!$D$58</c:f>
              <c:strCache>
                <c:ptCount val="1"/>
                <c:pt idx="0">
                  <c:v>O. unquifera 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'0.6'!$E$49:$X$49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'0.6'!$E$58:$X$58</c:f>
              <c:numCache>
                <c:formatCode>General</c:formatCode>
                <c:ptCount val="20"/>
                <c:pt idx="0">
                  <c:v>0.88669500000000001</c:v>
                </c:pt>
                <c:pt idx="1">
                  <c:v>0.97484199999999999</c:v>
                </c:pt>
                <c:pt idx="2">
                  <c:v>0.96173500000000001</c:v>
                </c:pt>
                <c:pt idx="3">
                  <c:v>0.893563</c:v>
                </c:pt>
                <c:pt idx="4">
                  <c:v>0.76761999999999997</c:v>
                </c:pt>
                <c:pt idx="5">
                  <c:v>0.68213800000000002</c:v>
                </c:pt>
                <c:pt idx="6">
                  <c:v>0.59013099999999996</c:v>
                </c:pt>
                <c:pt idx="7">
                  <c:v>0.497562</c:v>
                </c:pt>
                <c:pt idx="8">
                  <c:v>0.40186699999999997</c:v>
                </c:pt>
                <c:pt idx="9">
                  <c:v>0.309589</c:v>
                </c:pt>
                <c:pt idx="10">
                  <c:v>0.24141399999999999</c:v>
                </c:pt>
                <c:pt idx="11">
                  <c:v>0.19873499999999999</c:v>
                </c:pt>
                <c:pt idx="12">
                  <c:v>0.186672</c:v>
                </c:pt>
                <c:pt idx="13">
                  <c:v>0.196934</c:v>
                </c:pt>
                <c:pt idx="14">
                  <c:v>0.22754099999999999</c:v>
                </c:pt>
                <c:pt idx="15">
                  <c:v>0.29032999999999998</c:v>
                </c:pt>
                <c:pt idx="16">
                  <c:v>0.30957000000000001</c:v>
                </c:pt>
                <c:pt idx="17">
                  <c:v>0.368477</c:v>
                </c:pt>
                <c:pt idx="18">
                  <c:v>0.33822200000000002</c:v>
                </c:pt>
                <c:pt idx="19">
                  <c:v>0.33725699999999997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'0.6'!$D$59</c:f>
              <c:strCache>
                <c:ptCount val="1"/>
                <c:pt idx="0">
                  <c:v>M. rufogriseus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'0.6'!$E$49:$X$49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'0.6'!$E$59:$X$59</c:f>
              <c:numCache>
                <c:formatCode>General</c:formatCode>
                <c:ptCount val="20"/>
                <c:pt idx="0">
                  <c:v>0.50046199999999996</c:v>
                </c:pt>
                <c:pt idx="1">
                  <c:v>0.498027</c:v>
                </c:pt>
                <c:pt idx="2">
                  <c:v>0.42220800000000003</c:v>
                </c:pt>
                <c:pt idx="3">
                  <c:v>0.32819100000000001</c:v>
                </c:pt>
                <c:pt idx="4">
                  <c:v>0.220891</c:v>
                </c:pt>
                <c:pt idx="5">
                  <c:v>0.20258699999999999</c:v>
                </c:pt>
                <c:pt idx="6">
                  <c:v>0.106836</c:v>
                </c:pt>
                <c:pt idx="7">
                  <c:v>9.8171999999999995E-2</c:v>
                </c:pt>
                <c:pt idx="8">
                  <c:v>0.123684</c:v>
                </c:pt>
                <c:pt idx="9">
                  <c:v>0.12892100000000001</c:v>
                </c:pt>
                <c:pt idx="10">
                  <c:v>0.13455900000000001</c:v>
                </c:pt>
                <c:pt idx="11">
                  <c:v>0.142899</c:v>
                </c:pt>
                <c:pt idx="12">
                  <c:v>0.20191200000000001</c:v>
                </c:pt>
                <c:pt idx="13">
                  <c:v>0.26969500000000002</c:v>
                </c:pt>
                <c:pt idx="14">
                  <c:v>0.27381499999999998</c:v>
                </c:pt>
                <c:pt idx="15">
                  <c:v>0.328038</c:v>
                </c:pt>
                <c:pt idx="16">
                  <c:v>0.305313</c:v>
                </c:pt>
                <c:pt idx="17">
                  <c:v>0.33112900000000001</c:v>
                </c:pt>
                <c:pt idx="18">
                  <c:v>0.29549900000000001</c:v>
                </c:pt>
                <c:pt idx="19">
                  <c:v>0.22212200000000001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'0.6'!$D$60</c:f>
              <c:strCache>
                <c:ptCount val="1"/>
                <c:pt idx="0">
                  <c:v>M. agilis jardenii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'0.6'!$E$49:$X$49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'0.6'!$E$60:$X$60</c:f>
              <c:numCache>
                <c:formatCode>General</c:formatCode>
                <c:ptCount val="20"/>
                <c:pt idx="0">
                  <c:v>0.83678900000000001</c:v>
                </c:pt>
                <c:pt idx="1">
                  <c:v>0.74872899999999998</c:v>
                </c:pt>
                <c:pt idx="2">
                  <c:v>0.81832000000000005</c:v>
                </c:pt>
                <c:pt idx="3">
                  <c:v>0.70740700000000001</c:v>
                </c:pt>
                <c:pt idx="4">
                  <c:v>0.60082000000000002</c:v>
                </c:pt>
                <c:pt idx="5">
                  <c:v>0.47265099999999999</c:v>
                </c:pt>
                <c:pt idx="6">
                  <c:v>0.40729599999999999</c:v>
                </c:pt>
                <c:pt idx="7">
                  <c:v>0.28945100000000001</c:v>
                </c:pt>
                <c:pt idx="8">
                  <c:v>0.25837100000000002</c:v>
                </c:pt>
                <c:pt idx="9">
                  <c:v>0.22200400000000001</c:v>
                </c:pt>
                <c:pt idx="10">
                  <c:v>0.17017499999999999</c:v>
                </c:pt>
                <c:pt idx="11">
                  <c:v>0.11468</c:v>
                </c:pt>
                <c:pt idx="12">
                  <c:v>0.118967</c:v>
                </c:pt>
                <c:pt idx="13">
                  <c:v>0.127723</c:v>
                </c:pt>
                <c:pt idx="14">
                  <c:v>0.14929300000000001</c:v>
                </c:pt>
                <c:pt idx="15">
                  <c:v>0.140871</c:v>
                </c:pt>
                <c:pt idx="16">
                  <c:v>0.209152</c:v>
                </c:pt>
                <c:pt idx="17">
                  <c:v>0.218136</c:v>
                </c:pt>
                <c:pt idx="18">
                  <c:v>0.200545</c:v>
                </c:pt>
                <c:pt idx="19">
                  <c:v>0.15631200000000001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'0.6'!$D$61</c:f>
              <c:strCache>
                <c:ptCount val="1"/>
                <c:pt idx="0">
                  <c:v>M. robustus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xVal>
            <c:numRef>
              <c:f>'0.6'!$E$49:$X$49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'0.6'!$E$61:$X$61</c:f>
              <c:numCache>
                <c:formatCode>General</c:formatCode>
                <c:ptCount val="20"/>
                <c:pt idx="0">
                  <c:v>1.460534</c:v>
                </c:pt>
                <c:pt idx="1">
                  <c:v>1.43729</c:v>
                </c:pt>
                <c:pt idx="2">
                  <c:v>1.3435790000000001</c:v>
                </c:pt>
                <c:pt idx="3">
                  <c:v>1.147418</c:v>
                </c:pt>
                <c:pt idx="4">
                  <c:v>1.0375890000000001</c:v>
                </c:pt>
                <c:pt idx="5">
                  <c:v>0.92121399999999998</c:v>
                </c:pt>
                <c:pt idx="6">
                  <c:v>0.80978300000000003</c:v>
                </c:pt>
                <c:pt idx="7">
                  <c:v>0.67925800000000003</c:v>
                </c:pt>
                <c:pt idx="8">
                  <c:v>0.55711500000000003</c:v>
                </c:pt>
                <c:pt idx="9">
                  <c:v>0.51370199999999999</c:v>
                </c:pt>
                <c:pt idx="10">
                  <c:v>0.484518</c:v>
                </c:pt>
                <c:pt idx="11">
                  <c:v>0.47153099999999998</c:v>
                </c:pt>
                <c:pt idx="12">
                  <c:v>0.47762700000000002</c:v>
                </c:pt>
                <c:pt idx="13">
                  <c:v>0.49652299999999999</c:v>
                </c:pt>
                <c:pt idx="14">
                  <c:v>0.52302800000000005</c:v>
                </c:pt>
                <c:pt idx="15">
                  <c:v>0.61075900000000005</c:v>
                </c:pt>
                <c:pt idx="16">
                  <c:v>0.60905100000000001</c:v>
                </c:pt>
                <c:pt idx="17">
                  <c:v>0.57287200000000005</c:v>
                </c:pt>
                <c:pt idx="18">
                  <c:v>0.54177600000000004</c:v>
                </c:pt>
                <c:pt idx="19">
                  <c:v>0.29860999999999999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'0.6'!$D$62</c:f>
              <c:strCache>
                <c:ptCount val="1"/>
                <c:pt idx="0">
                  <c:v>M. giganteus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'0.6'!$E$49:$X$49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'0.6'!$E$62:$X$62</c:f>
              <c:numCache>
                <c:formatCode>General</c:formatCode>
                <c:ptCount val="20"/>
                <c:pt idx="0">
                  <c:v>0.90770600000000001</c:v>
                </c:pt>
                <c:pt idx="1">
                  <c:v>0.90770600000000001</c:v>
                </c:pt>
                <c:pt idx="2">
                  <c:v>0.85022600000000004</c:v>
                </c:pt>
                <c:pt idx="3">
                  <c:v>0.79492700000000005</c:v>
                </c:pt>
                <c:pt idx="4">
                  <c:v>0.79492700000000005</c:v>
                </c:pt>
                <c:pt idx="5">
                  <c:v>0.446048</c:v>
                </c:pt>
                <c:pt idx="6">
                  <c:v>0.446048</c:v>
                </c:pt>
                <c:pt idx="7">
                  <c:v>0.400725</c:v>
                </c:pt>
                <c:pt idx="8">
                  <c:v>0.400725</c:v>
                </c:pt>
                <c:pt idx="9">
                  <c:v>0.42222199999999999</c:v>
                </c:pt>
                <c:pt idx="10">
                  <c:v>0.38527</c:v>
                </c:pt>
                <c:pt idx="11">
                  <c:v>0.36599199999999998</c:v>
                </c:pt>
                <c:pt idx="12">
                  <c:v>0.381212</c:v>
                </c:pt>
                <c:pt idx="13">
                  <c:v>0.33384599999999998</c:v>
                </c:pt>
                <c:pt idx="14">
                  <c:v>0.31307499999999999</c:v>
                </c:pt>
                <c:pt idx="15">
                  <c:v>0.30181999999999998</c:v>
                </c:pt>
                <c:pt idx="16">
                  <c:v>0.30181999999999998</c:v>
                </c:pt>
                <c:pt idx="17">
                  <c:v>0.271758</c:v>
                </c:pt>
                <c:pt idx="18">
                  <c:v>0.271758</c:v>
                </c:pt>
                <c:pt idx="19">
                  <c:v>0.24176300000000001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'0.6'!$D$63</c:f>
              <c:strCache>
                <c:ptCount val="1"/>
                <c:pt idx="0">
                  <c:v>M. rufus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'0.6'!$E$49:$X$49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'0.6'!$E$63:$X$63</c:f>
              <c:numCache>
                <c:formatCode>General</c:formatCode>
                <c:ptCount val="20"/>
                <c:pt idx="0">
                  <c:v>0.55634799999999995</c:v>
                </c:pt>
                <c:pt idx="1">
                  <c:v>0.54573799999999995</c:v>
                </c:pt>
                <c:pt idx="2">
                  <c:v>0.50575800000000004</c:v>
                </c:pt>
                <c:pt idx="3">
                  <c:v>0.46280199999999999</c:v>
                </c:pt>
                <c:pt idx="4">
                  <c:v>0.40962300000000001</c:v>
                </c:pt>
                <c:pt idx="5">
                  <c:v>0.33481300000000003</c:v>
                </c:pt>
                <c:pt idx="6">
                  <c:v>0.30628300000000003</c:v>
                </c:pt>
                <c:pt idx="7">
                  <c:v>0.24524199999999999</c:v>
                </c:pt>
                <c:pt idx="8">
                  <c:v>0.18678500000000001</c:v>
                </c:pt>
                <c:pt idx="9">
                  <c:v>0.123936</c:v>
                </c:pt>
                <c:pt idx="10">
                  <c:v>7.7313999999999994E-2</c:v>
                </c:pt>
                <c:pt idx="11">
                  <c:v>3.3824E-2</c:v>
                </c:pt>
                <c:pt idx="12">
                  <c:v>2.9208999999999999E-2</c:v>
                </c:pt>
                <c:pt idx="13">
                  <c:v>7.3520000000000002E-2</c:v>
                </c:pt>
                <c:pt idx="14">
                  <c:v>0.118213</c:v>
                </c:pt>
                <c:pt idx="15">
                  <c:v>0.14710999999999999</c:v>
                </c:pt>
                <c:pt idx="16">
                  <c:v>0.187114</c:v>
                </c:pt>
                <c:pt idx="17">
                  <c:v>0.22999700000000001</c:v>
                </c:pt>
                <c:pt idx="18">
                  <c:v>0.216696</c:v>
                </c:pt>
                <c:pt idx="19">
                  <c:v>0.21746299999999999</c:v>
                </c:pt>
              </c:numCache>
            </c:numRef>
          </c:yVal>
          <c:smooth val="1"/>
        </c:ser>
        <c:ser>
          <c:idx val="14"/>
          <c:order val="14"/>
          <c:tx>
            <c:strRef>
              <c:f>'0.6'!$D$64</c:f>
              <c:strCache>
                <c:ptCount val="1"/>
                <c:pt idx="0">
                  <c:v>S. occidentallis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'0.6'!$E$49:$X$49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'0.6'!$E$64:$X$64</c:f>
              <c:numCache>
                <c:formatCode>General</c:formatCode>
                <c:ptCount val="20"/>
                <c:pt idx="0">
                  <c:v>0.12847</c:v>
                </c:pt>
                <c:pt idx="1">
                  <c:v>0.13347600000000001</c:v>
                </c:pt>
                <c:pt idx="2">
                  <c:v>0.117585</c:v>
                </c:pt>
                <c:pt idx="3">
                  <c:v>0.100804</c:v>
                </c:pt>
                <c:pt idx="4">
                  <c:v>8.8842000000000004E-2</c:v>
                </c:pt>
                <c:pt idx="5">
                  <c:v>6.4805000000000001E-2</c:v>
                </c:pt>
                <c:pt idx="6">
                  <c:v>5.1220000000000002E-2</c:v>
                </c:pt>
                <c:pt idx="7">
                  <c:v>2.911E-2</c:v>
                </c:pt>
                <c:pt idx="8">
                  <c:v>2.0514000000000001E-2</c:v>
                </c:pt>
                <c:pt idx="9">
                  <c:v>1.1546000000000001E-2</c:v>
                </c:pt>
                <c:pt idx="10">
                  <c:v>1.285E-2</c:v>
                </c:pt>
                <c:pt idx="11">
                  <c:v>2.6401000000000001E-2</c:v>
                </c:pt>
                <c:pt idx="12">
                  <c:v>3.7777999999999999E-2</c:v>
                </c:pt>
                <c:pt idx="13">
                  <c:v>4.5408999999999998E-2</c:v>
                </c:pt>
                <c:pt idx="14">
                  <c:v>6.9025000000000003E-2</c:v>
                </c:pt>
                <c:pt idx="15">
                  <c:v>8.3513000000000004E-2</c:v>
                </c:pt>
                <c:pt idx="16">
                  <c:v>0.111721</c:v>
                </c:pt>
                <c:pt idx="17">
                  <c:v>0.106961</c:v>
                </c:pt>
                <c:pt idx="18">
                  <c:v>7.8064999999999996E-2</c:v>
                </c:pt>
                <c:pt idx="19">
                  <c:v>0.112543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9869104"/>
        <c:axId val="469869496"/>
      </c:scatterChart>
      <c:valAx>
        <c:axId val="4698691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9869496"/>
        <c:crosses val="autoZero"/>
        <c:crossBetween val="midCat"/>
      </c:valAx>
      <c:valAx>
        <c:axId val="469869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98691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'0.5'!$D$4</c:f>
              <c:strCache>
                <c:ptCount val="1"/>
                <c:pt idx="0">
                  <c:v>JM6915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'0.5'!$G$4:$FJ$4</c:f>
              <c:numCache>
                <c:formatCode>General</c:formatCode>
                <c:ptCount val="160"/>
                <c:pt idx="0">
                  <c:v>0.150641</c:v>
                </c:pt>
                <c:pt idx="1">
                  <c:v>0.162712</c:v>
                </c:pt>
                <c:pt idx="2">
                  <c:v>0.165662</c:v>
                </c:pt>
                <c:pt idx="3">
                  <c:v>0.170596</c:v>
                </c:pt>
                <c:pt idx="4">
                  <c:v>0.16973099999999999</c:v>
                </c:pt>
                <c:pt idx="5">
                  <c:v>0.15010899999999999</c:v>
                </c:pt>
                <c:pt idx="6">
                  <c:v>0.14111000000000001</c:v>
                </c:pt>
                <c:pt idx="7">
                  <c:v>0.11432100000000001</c:v>
                </c:pt>
                <c:pt idx="8">
                  <c:v>0.109678</c:v>
                </c:pt>
                <c:pt idx="9">
                  <c:v>8.6605000000000001E-2</c:v>
                </c:pt>
                <c:pt idx="10">
                  <c:v>6.2831999999999999E-2</c:v>
                </c:pt>
                <c:pt idx="11">
                  <c:v>4.5075999999999998E-2</c:v>
                </c:pt>
                <c:pt idx="12">
                  <c:v>3.2050000000000002E-2</c:v>
                </c:pt>
                <c:pt idx="13">
                  <c:v>4.7105000000000001E-2</c:v>
                </c:pt>
                <c:pt idx="14">
                  <c:v>7.4739E-2</c:v>
                </c:pt>
                <c:pt idx="15">
                  <c:v>0.11332299999999999</c:v>
                </c:pt>
                <c:pt idx="16">
                  <c:v>0.15124399999999999</c:v>
                </c:pt>
                <c:pt idx="17">
                  <c:v>0.180204</c:v>
                </c:pt>
                <c:pt idx="18">
                  <c:v>0.150585</c:v>
                </c:pt>
                <c:pt idx="19">
                  <c:v>0.22028500000000001</c:v>
                </c:pt>
                <c:pt idx="20">
                  <c:v>0.160584</c:v>
                </c:pt>
                <c:pt idx="21">
                  <c:v>0.17430200000000001</c:v>
                </c:pt>
                <c:pt idx="22">
                  <c:v>0.19222900000000001</c:v>
                </c:pt>
                <c:pt idx="23">
                  <c:v>0.19225500000000001</c:v>
                </c:pt>
                <c:pt idx="24">
                  <c:v>0.19284100000000001</c:v>
                </c:pt>
                <c:pt idx="25">
                  <c:v>0.162275</c:v>
                </c:pt>
                <c:pt idx="26">
                  <c:v>0.15301999999999999</c:v>
                </c:pt>
                <c:pt idx="27">
                  <c:v>0.116713</c:v>
                </c:pt>
                <c:pt idx="28">
                  <c:v>0.101713</c:v>
                </c:pt>
                <c:pt idx="29">
                  <c:v>8.1675999999999999E-2</c:v>
                </c:pt>
                <c:pt idx="30">
                  <c:v>5.6457E-2</c:v>
                </c:pt>
                <c:pt idx="31">
                  <c:v>4.7544000000000003E-2</c:v>
                </c:pt>
                <c:pt idx="32">
                  <c:v>5.0878E-2</c:v>
                </c:pt>
                <c:pt idx="33">
                  <c:v>7.2328000000000003E-2</c:v>
                </c:pt>
                <c:pt idx="34">
                  <c:v>9.4997999999999999E-2</c:v>
                </c:pt>
                <c:pt idx="35">
                  <c:v>0.118905</c:v>
                </c:pt>
                <c:pt idx="36">
                  <c:v>0.14634900000000001</c:v>
                </c:pt>
                <c:pt idx="37">
                  <c:v>0.16450000000000001</c:v>
                </c:pt>
                <c:pt idx="38">
                  <c:v>0.142184</c:v>
                </c:pt>
                <c:pt idx="39">
                  <c:v>0.10854800000000001</c:v>
                </c:pt>
                <c:pt idx="40">
                  <c:v>8.7500999999999995E-2</c:v>
                </c:pt>
                <c:pt idx="41">
                  <c:v>9.0428999999999995E-2</c:v>
                </c:pt>
                <c:pt idx="42">
                  <c:v>0.111598</c:v>
                </c:pt>
                <c:pt idx="43">
                  <c:v>0.108224</c:v>
                </c:pt>
                <c:pt idx="44">
                  <c:v>0.108621</c:v>
                </c:pt>
                <c:pt idx="45">
                  <c:v>7.8851000000000004E-2</c:v>
                </c:pt>
                <c:pt idx="46">
                  <c:v>8.226E-2</c:v>
                </c:pt>
                <c:pt idx="47">
                  <c:v>6.5684999999999993E-2</c:v>
                </c:pt>
                <c:pt idx="48">
                  <c:v>5.8408000000000002E-2</c:v>
                </c:pt>
                <c:pt idx="49">
                  <c:v>4.9617000000000001E-2</c:v>
                </c:pt>
                <c:pt idx="50">
                  <c:v>5.3939000000000001E-2</c:v>
                </c:pt>
                <c:pt idx="51">
                  <c:v>5.9457999999999997E-2</c:v>
                </c:pt>
                <c:pt idx="52">
                  <c:v>7.0707000000000006E-2</c:v>
                </c:pt>
                <c:pt idx="53">
                  <c:v>8.0703999999999998E-2</c:v>
                </c:pt>
                <c:pt idx="54">
                  <c:v>9.0923000000000004E-2</c:v>
                </c:pt>
                <c:pt idx="55">
                  <c:v>9.5546000000000006E-2</c:v>
                </c:pt>
                <c:pt idx="56">
                  <c:v>9.8256999999999997E-2</c:v>
                </c:pt>
                <c:pt idx="57">
                  <c:v>9.3026999999999999E-2</c:v>
                </c:pt>
                <c:pt idx="58">
                  <c:v>6.7877000000000007E-2</c:v>
                </c:pt>
                <c:pt idx="59">
                  <c:v>5.7930000000000002E-2</c:v>
                </c:pt>
                <c:pt idx="60">
                  <c:v>8.6350999999999997E-2</c:v>
                </c:pt>
                <c:pt idx="61">
                  <c:v>8.7280999999999997E-2</c:v>
                </c:pt>
                <c:pt idx="62">
                  <c:v>9.0522000000000005E-2</c:v>
                </c:pt>
                <c:pt idx="63">
                  <c:v>9.8419000000000006E-2</c:v>
                </c:pt>
                <c:pt idx="64">
                  <c:v>0.10639700000000001</c:v>
                </c:pt>
                <c:pt idx="65">
                  <c:v>0.10785</c:v>
                </c:pt>
                <c:pt idx="66">
                  <c:v>0.10635799999999999</c:v>
                </c:pt>
                <c:pt idx="67">
                  <c:v>0.114303</c:v>
                </c:pt>
                <c:pt idx="68">
                  <c:v>0.111099</c:v>
                </c:pt>
                <c:pt idx="69">
                  <c:v>0.12378</c:v>
                </c:pt>
                <c:pt idx="70">
                  <c:v>0.117131</c:v>
                </c:pt>
                <c:pt idx="71">
                  <c:v>0.111251</c:v>
                </c:pt>
                <c:pt idx="72">
                  <c:v>0.10144</c:v>
                </c:pt>
                <c:pt idx="73">
                  <c:v>9.4547999999999993E-2</c:v>
                </c:pt>
                <c:pt idx="74">
                  <c:v>7.8588000000000005E-2</c:v>
                </c:pt>
                <c:pt idx="75">
                  <c:v>6.1885999999999997E-2</c:v>
                </c:pt>
                <c:pt idx="76">
                  <c:v>4.7404000000000002E-2</c:v>
                </c:pt>
                <c:pt idx="77">
                  <c:v>4.8006E-2</c:v>
                </c:pt>
                <c:pt idx="78">
                  <c:v>3.9208E-2</c:v>
                </c:pt>
                <c:pt idx="79">
                  <c:v>3.7923999999999999E-2</c:v>
                </c:pt>
                <c:pt idx="80">
                  <c:v>0.216451</c:v>
                </c:pt>
                <c:pt idx="81">
                  <c:v>0.22231500000000001</c:v>
                </c:pt>
                <c:pt idx="82">
                  <c:v>0.238845</c:v>
                </c:pt>
                <c:pt idx="83">
                  <c:v>0.25625199999999998</c:v>
                </c:pt>
                <c:pt idx="84">
                  <c:v>0.27230799999999999</c:v>
                </c:pt>
                <c:pt idx="85">
                  <c:v>0.25430999999999998</c:v>
                </c:pt>
                <c:pt idx="86">
                  <c:v>0.25586700000000001</c:v>
                </c:pt>
                <c:pt idx="87">
                  <c:v>0.185028</c:v>
                </c:pt>
                <c:pt idx="88">
                  <c:v>0.20163300000000001</c:v>
                </c:pt>
                <c:pt idx="89">
                  <c:v>0.20311100000000001</c:v>
                </c:pt>
                <c:pt idx="90">
                  <c:v>0.172928</c:v>
                </c:pt>
                <c:pt idx="91">
                  <c:v>0.146926</c:v>
                </c:pt>
                <c:pt idx="92">
                  <c:v>0.117034</c:v>
                </c:pt>
                <c:pt idx="93">
                  <c:v>8.6380999999999999E-2</c:v>
                </c:pt>
                <c:pt idx="94">
                  <c:v>5.4091E-2</c:v>
                </c:pt>
                <c:pt idx="95">
                  <c:v>4.3296000000000001E-2</c:v>
                </c:pt>
                <c:pt idx="96">
                  <c:v>6.8986000000000006E-2</c:v>
                </c:pt>
                <c:pt idx="97">
                  <c:v>9.7406999999999994E-2</c:v>
                </c:pt>
                <c:pt idx="98">
                  <c:v>0.100188</c:v>
                </c:pt>
                <c:pt idx="99">
                  <c:v>8.8287000000000004E-2</c:v>
                </c:pt>
                <c:pt idx="100">
                  <c:v>0.22856399999999999</c:v>
                </c:pt>
                <c:pt idx="101">
                  <c:v>0.258884</c:v>
                </c:pt>
                <c:pt idx="102">
                  <c:v>0.25373299999999999</c:v>
                </c:pt>
                <c:pt idx="103">
                  <c:v>0.24620800000000001</c:v>
                </c:pt>
                <c:pt idx="104">
                  <c:v>0.247999</c:v>
                </c:pt>
                <c:pt idx="105">
                  <c:v>0.21920799999999999</c:v>
                </c:pt>
                <c:pt idx="106">
                  <c:v>0.192824</c:v>
                </c:pt>
                <c:pt idx="107">
                  <c:v>0.17451700000000001</c:v>
                </c:pt>
                <c:pt idx="108">
                  <c:v>0.167154</c:v>
                </c:pt>
                <c:pt idx="109">
                  <c:v>0.14654</c:v>
                </c:pt>
                <c:pt idx="110">
                  <c:v>0.13137799999999999</c:v>
                </c:pt>
                <c:pt idx="111">
                  <c:v>0.111086</c:v>
                </c:pt>
                <c:pt idx="112">
                  <c:v>8.6833999999999995E-2</c:v>
                </c:pt>
                <c:pt idx="113">
                  <c:v>4.7516000000000003E-2</c:v>
                </c:pt>
                <c:pt idx="114">
                  <c:v>2.3458E-2</c:v>
                </c:pt>
                <c:pt idx="115">
                  <c:v>3.8744000000000001E-2</c:v>
                </c:pt>
                <c:pt idx="116">
                  <c:v>6.7909999999999998E-2</c:v>
                </c:pt>
                <c:pt idx="117">
                  <c:v>9.0456999999999996E-2</c:v>
                </c:pt>
                <c:pt idx="118">
                  <c:v>9.2047000000000004E-2</c:v>
                </c:pt>
                <c:pt idx="119">
                  <c:v>8.9357000000000006E-2</c:v>
                </c:pt>
                <c:pt idx="120">
                  <c:v>0.122652</c:v>
                </c:pt>
                <c:pt idx="121">
                  <c:v>0.15374599999999999</c:v>
                </c:pt>
                <c:pt idx="122">
                  <c:v>0.13412399999999999</c:v>
                </c:pt>
                <c:pt idx="123">
                  <c:v>0.119736</c:v>
                </c:pt>
                <c:pt idx="124">
                  <c:v>0.11219999999999999</c:v>
                </c:pt>
                <c:pt idx="125">
                  <c:v>9.1354000000000005E-2</c:v>
                </c:pt>
                <c:pt idx="126">
                  <c:v>9.1060000000000002E-2</c:v>
                </c:pt>
                <c:pt idx="127">
                  <c:v>7.4083999999999997E-2</c:v>
                </c:pt>
                <c:pt idx="128">
                  <c:v>5.9630000000000002E-2</c:v>
                </c:pt>
                <c:pt idx="129">
                  <c:v>6.8104999999999999E-2</c:v>
                </c:pt>
                <c:pt idx="130">
                  <c:v>6.4032000000000006E-2</c:v>
                </c:pt>
                <c:pt idx="131">
                  <c:v>4.9590000000000002E-2</c:v>
                </c:pt>
                <c:pt idx="132">
                  <c:v>4.4886000000000002E-2</c:v>
                </c:pt>
                <c:pt idx="133">
                  <c:v>3.1829000000000003E-2</c:v>
                </c:pt>
                <c:pt idx="134">
                  <c:v>2.0011000000000001E-2</c:v>
                </c:pt>
                <c:pt idx="135">
                  <c:v>8.6390000000000008E-3</c:v>
                </c:pt>
                <c:pt idx="136">
                  <c:v>1.8643E-2</c:v>
                </c:pt>
                <c:pt idx="137">
                  <c:v>2.3085999999999999E-2</c:v>
                </c:pt>
                <c:pt idx="138">
                  <c:v>1.9965E-2</c:v>
                </c:pt>
                <c:pt idx="139">
                  <c:v>1.5890000000000001E-2</c:v>
                </c:pt>
                <c:pt idx="140">
                  <c:v>5.9138000000000003E-2</c:v>
                </c:pt>
                <c:pt idx="141">
                  <c:v>7.2418999999999997E-2</c:v>
                </c:pt>
                <c:pt idx="142">
                  <c:v>7.0873000000000005E-2</c:v>
                </c:pt>
                <c:pt idx="143">
                  <c:v>8.0229999999999996E-2</c:v>
                </c:pt>
                <c:pt idx="144">
                  <c:v>9.1564999999999994E-2</c:v>
                </c:pt>
                <c:pt idx="145">
                  <c:v>7.3443999999999995E-2</c:v>
                </c:pt>
                <c:pt idx="146">
                  <c:v>6.9751999999999995E-2</c:v>
                </c:pt>
                <c:pt idx="147">
                  <c:v>5.8375999999999997E-2</c:v>
                </c:pt>
                <c:pt idx="148">
                  <c:v>5.7118000000000002E-2</c:v>
                </c:pt>
                <c:pt idx="149">
                  <c:v>4.5227999999999997E-2</c:v>
                </c:pt>
                <c:pt idx="150">
                  <c:v>3.3163999999999999E-2</c:v>
                </c:pt>
                <c:pt idx="151">
                  <c:v>1.6697E-2</c:v>
                </c:pt>
                <c:pt idx="152">
                  <c:v>1.4135E-2</c:v>
                </c:pt>
                <c:pt idx="153">
                  <c:v>2.4468E-2</c:v>
                </c:pt>
                <c:pt idx="154">
                  <c:v>4.6165999999999999E-2</c:v>
                </c:pt>
                <c:pt idx="155">
                  <c:v>6.9822999999999996E-2</c:v>
                </c:pt>
                <c:pt idx="156">
                  <c:v>8.2196000000000005E-2</c:v>
                </c:pt>
                <c:pt idx="157">
                  <c:v>0.105668</c:v>
                </c:pt>
                <c:pt idx="158">
                  <c:v>8.8636999999999994E-2</c:v>
                </c:pt>
                <c:pt idx="159">
                  <c:v>7.9894999999999994E-2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'0.5'!$D$5</c:f>
              <c:strCache>
                <c:ptCount val="1"/>
                <c:pt idx="0">
                  <c:v>JM 1887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'0.5'!$G$5:$FJ$5</c:f>
              <c:numCache>
                <c:formatCode>General</c:formatCode>
                <c:ptCount val="160"/>
                <c:pt idx="0">
                  <c:v>0.38584800000000002</c:v>
                </c:pt>
                <c:pt idx="1">
                  <c:v>0.37922899999999998</c:v>
                </c:pt>
                <c:pt idx="2">
                  <c:v>0.37758999999999998</c:v>
                </c:pt>
                <c:pt idx="3">
                  <c:v>0.41311799999999999</c:v>
                </c:pt>
                <c:pt idx="4">
                  <c:v>0.39015100000000003</c:v>
                </c:pt>
                <c:pt idx="5">
                  <c:v>0.33258399999999999</c:v>
                </c:pt>
                <c:pt idx="6">
                  <c:v>0.281086</c:v>
                </c:pt>
                <c:pt idx="7">
                  <c:v>0.23657</c:v>
                </c:pt>
                <c:pt idx="8">
                  <c:v>0.21237300000000001</c:v>
                </c:pt>
                <c:pt idx="9">
                  <c:v>0.16297500000000001</c:v>
                </c:pt>
                <c:pt idx="10">
                  <c:v>0.13719500000000001</c:v>
                </c:pt>
                <c:pt idx="11">
                  <c:v>8.9685000000000001E-2</c:v>
                </c:pt>
                <c:pt idx="12">
                  <c:v>7.0431999999999995E-2</c:v>
                </c:pt>
                <c:pt idx="13">
                  <c:v>5.8472999999999997E-2</c:v>
                </c:pt>
                <c:pt idx="14">
                  <c:v>6.2303999999999998E-2</c:v>
                </c:pt>
                <c:pt idx="15">
                  <c:v>8.4043999999999994E-2</c:v>
                </c:pt>
                <c:pt idx="16">
                  <c:v>0.10333299999999999</c:v>
                </c:pt>
                <c:pt idx="17">
                  <c:v>0.108059</c:v>
                </c:pt>
                <c:pt idx="18">
                  <c:v>0.11894399999999999</c:v>
                </c:pt>
                <c:pt idx="19">
                  <c:v>0.123033</c:v>
                </c:pt>
                <c:pt idx="20">
                  <c:v>0.318996</c:v>
                </c:pt>
                <c:pt idx="21">
                  <c:v>0.33622999999999997</c:v>
                </c:pt>
                <c:pt idx="22">
                  <c:v>0.38867099999999999</c:v>
                </c:pt>
                <c:pt idx="23">
                  <c:v>0.400032</c:v>
                </c:pt>
                <c:pt idx="24">
                  <c:v>0.39074799999999998</c:v>
                </c:pt>
                <c:pt idx="25">
                  <c:v>0.34087800000000001</c:v>
                </c:pt>
                <c:pt idx="26">
                  <c:v>0.32538499999999998</c:v>
                </c:pt>
                <c:pt idx="27">
                  <c:v>0.27966999999999997</c:v>
                </c:pt>
                <c:pt idx="28">
                  <c:v>0.245559</c:v>
                </c:pt>
                <c:pt idx="29">
                  <c:v>0.200708</c:v>
                </c:pt>
                <c:pt idx="30">
                  <c:v>0.167882</c:v>
                </c:pt>
                <c:pt idx="31">
                  <c:v>0.12524099999999999</c:v>
                </c:pt>
                <c:pt idx="32">
                  <c:v>8.0440999999999999E-2</c:v>
                </c:pt>
                <c:pt idx="33">
                  <c:v>7.5564999999999993E-2</c:v>
                </c:pt>
                <c:pt idx="34">
                  <c:v>8.3058999999999994E-2</c:v>
                </c:pt>
                <c:pt idx="35">
                  <c:v>0.10491300000000001</c:v>
                </c:pt>
                <c:pt idx="36">
                  <c:v>0.12103</c:v>
                </c:pt>
                <c:pt idx="37">
                  <c:v>0.142126</c:v>
                </c:pt>
                <c:pt idx="38">
                  <c:v>0.15698500000000001</c:v>
                </c:pt>
                <c:pt idx="39">
                  <c:v>0.158941</c:v>
                </c:pt>
                <c:pt idx="40">
                  <c:v>0.16952900000000001</c:v>
                </c:pt>
                <c:pt idx="41">
                  <c:v>0.21424199999999999</c:v>
                </c:pt>
                <c:pt idx="42">
                  <c:v>0.20894199999999999</c:v>
                </c:pt>
                <c:pt idx="43">
                  <c:v>0.27640399999999998</c:v>
                </c:pt>
                <c:pt idx="44">
                  <c:v>0.30729299999999998</c:v>
                </c:pt>
                <c:pt idx="45">
                  <c:v>0.22650899999999999</c:v>
                </c:pt>
                <c:pt idx="46">
                  <c:v>0.282001</c:v>
                </c:pt>
                <c:pt idx="47">
                  <c:v>0.22126799999999999</c:v>
                </c:pt>
                <c:pt idx="48">
                  <c:v>0.19248000000000001</c:v>
                </c:pt>
                <c:pt idx="49">
                  <c:v>0.14918899999999999</c:v>
                </c:pt>
                <c:pt idx="50">
                  <c:v>0.13363700000000001</c:v>
                </c:pt>
                <c:pt idx="51">
                  <c:v>0.106957</c:v>
                </c:pt>
                <c:pt idx="52">
                  <c:v>8.2720000000000002E-2</c:v>
                </c:pt>
                <c:pt idx="53">
                  <c:v>6.5503000000000006E-2</c:v>
                </c:pt>
                <c:pt idx="54">
                  <c:v>6.5884999999999999E-2</c:v>
                </c:pt>
                <c:pt idx="55">
                  <c:v>9.1844999999999996E-2</c:v>
                </c:pt>
                <c:pt idx="56">
                  <c:v>7.8242000000000006E-2</c:v>
                </c:pt>
                <c:pt idx="57">
                  <c:v>0.11092200000000001</c:v>
                </c:pt>
                <c:pt idx="58">
                  <c:v>7.3821999999999999E-2</c:v>
                </c:pt>
                <c:pt idx="59">
                  <c:v>0.104521</c:v>
                </c:pt>
                <c:pt idx="60">
                  <c:v>9.2245999999999995E-2</c:v>
                </c:pt>
                <c:pt idx="61">
                  <c:v>0.11101999999999999</c:v>
                </c:pt>
                <c:pt idx="62">
                  <c:v>0.107322</c:v>
                </c:pt>
                <c:pt idx="63">
                  <c:v>0.12371799999999999</c:v>
                </c:pt>
                <c:pt idx="64">
                  <c:v>0.13521900000000001</c:v>
                </c:pt>
                <c:pt idx="65">
                  <c:v>0.14721100000000001</c:v>
                </c:pt>
                <c:pt idx="66">
                  <c:v>0.14480100000000001</c:v>
                </c:pt>
                <c:pt idx="67">
                  <c:v>0.138825</c:v>
                </c:pt>
                <c:pt idx="68">
                  <c:v>0.13006100000000001</c:v>
                </c:pt>
                <c:pt idx="69">
                  <c:v>0.109921</c:v>
                </c:pt>
                <c:pt idx="70">
                  <c:v>9.5710000000000003E-2</c:v>
                </c:pt>
                <c:pt idx="71">
                  <c:v>0.102002</c:v>
                </c:pt>
                <c:pt idx="72">
                  <c:v>7.3784000000000002E-2</c:v>
                </c:pt>
                <c:pt idx="73">
                  <c:v>6.6031000000000006E-2</c:v>
                </c:pt>
                <c:pt idx="74">
                  <c:v>7.5700000000000003E-2</c:v>
                </c:pt>
                <c:pt idx="75">
                  <c:v>0.106472</c:v>
                </c:pt>
                <c:pt idx="76">
                  <c:v>0.10777</c:v>
                </c:pt>
                <c:pt idx="77">
                  <c:v>0.13189899999999999</c:v>
                </c:pt>
                <c:pt idx="78">
                  <c:v>0.12043</c:v>
                </c:pt>
                <c:pt idx="79">
                  <c:v>0.10158200000000001</c:v>
                </c:pt>
                <c:pt idx="80">
                  <c:v>0.308836</c:v>
                </c:pt>
                <c:pt idx="81">
                  <c:v>0.344254</c:v>
                </c:pt>
                <c:pt idx="82">
                  <c:v>0.39563100000000001</c:v>
                </c:pt>
                <c:pt idx="83">
                  <c:v>0.45790799999999998</c:v>
                </c:pt>
                <c:pt idx="84">
                  <c:v>0.40027499999999999</c:v>
                </c:pt>
                <c:pt idx="85">
                  <c:v>0.34757199999999999</c:v>
                </c:pt>
                <c:pt idx="86">
                  <c:v>0.31703599999999998</c:v>
                </c:pt>
                <c:pt idx="87">
                  <c:v>0.25452900000000001</c:v>
                </c:pt>
                <c:pt idx="88">
                  <c:v>0.211787</c:v>
                </c:pt>
                <c:pt idx="89">
                  <c:v>0.188467</c:v>
                </c:pt>
                <c:pt idx="90">
                  <c:v>0.120591</c:v>
                </c:pt>
                <c:pt idx="91">
                  <c:v>8.5653999999999994E-2</c:v>
                </c:pt>
                <c:pt idx="92">
                  <c:v>5.9185000000000001E-2</c:v>
                </c:pt>
                <c:pt idx="93">
                  <c:v>6.7041000000000003E-2</c:v>
                </c:pt>
                <c:pt idx="94">
                  <c:v>8.7075E-2</c:v>
                </c:pt>
                <c:pt idx="95">
                  <c:v>0.116593</c:v>
                </c:pt>
                <c:pt idx="96">
                  <c:v>0.13972300000000001</c:v>
                </c:pt>
                <c:pt idx="97">
                  <c:v>0.15642700000000001</c:v>
                </c:pt>
                <c:pt idx="98">
                  <c:v>0.16424900000000001</c:v>
                </c:pt>
                <c:pt idx="99">
                  <c:v>0.153668</c:v>
                </c:pt>
                <c:pt idx="100">
                  <c:v>0.268982</c:v>
                </c:pt>
                <c:pt idx="101">
                  <c:v>0.24970700000000001</c:v>
                </c:pt>
                <c:pt idx="102">
                  <c:v>0.218912</c:v>
                </c:pt>
                <c:pt idx="103">
                  <c:v>0.19769</c:v>
                </c:pt>
                <c:pt idx="104">
                  <c:v>0.179476</c:v>
                </c:pt>
                <c:pt idx="105">
                  <c:v>0.16852800000000001</c:v>
                </c:pt>
                <c:pt idx="106">
                  <c:v>0.13067200000000001</c:v>
                </c:pt>
                <c:pt idx="107">
                  <c:v>0.104056</c:v>
                </c:pt>
                <c:pt idx="108">
                  <c:v>0.104907</c:v>
                </c:pt>
                <c:pt idx="109">
                  <c:v>6.8289000000000002E-2</c:v>
                </c:pt>
                <c:pt idx="110">
                  <c:v>6.8271999999999999E-2</c:v>
                </c:pt>
                <c:pt idx="111">
                  <c:v>5.0812000000000003E-2</c:v>
                </c:pt>
                <c:pt idx="112">
                  <c:v>4.6526999999999999E-2</c:v>
                </c:pt>
                <c:pt idx="113">
                  <c:v>4.8302999999999999E-2</c:v>
                </c:pt>
                <c:pt idx="114">
                  <c:v>5.4156999999999997E-2</c:v>
                </c:pt>
                <c:pt idx="115">
                  <c:v>7.0317000000000005E-2</c:v>
                </c:pt>
                <c:pt idx="116">
                  <c:v>8.0434000000000005E-2</c:v>
                </c:pt>
                <c:pt idx="117">
                  <c:v>9.0744000000000005E-2</c:v>
                </c:pt>
                <c:pt idx="118">
                  <c:v>8.8539000000000007E-2</c:v>
                </c:pt>
                <c:pt idx="119">
                  <c:v>7.8452999999999995E-2</c:v>
                </c:pt>
                <c:pt idx="120">
                  <c:v>9.6688999999999997E-2</c:v>
                </c:pt>
                <c:pt idx="121">
                  <c:v>6.5452999999999997E-2</c:v>
                </c:pt>
                <c:pt idx="122">
                  <c:v>6.7937999999999998E-2</c:v>
                </c:pt>
                <c:pt idx="123">
                  <c:v>8.4450999999999998E-2</c:v>
                </c:pt>
                <c:pt idx="124">
                  <c:v>7.1777999999999995E-2</c:v>
                </c:pt>
                <c:pt idx="125">
                  <c:v>7.5859999999999997E-2</c:v>
                </c:pt>
                <c:pt idx="126">
                  <c:v>6.7460999999999993E-2</c:v>
                </c:pt>
                <c:pt idx="127">
                  <c:v>5.8985000000000003E-2</c:v>
                </c:pt>
                <c:pt idx="128">
                  <c:v>6.0403999999999999E-2</c:v>
                </c:pt>
                <c:pt idx="129">
                  <c:v>5.4738000000000002E-2</c:v>
                </c:pt>
                <c:pt idx="130">
                  <c:v>4.931E-2</c:v>
                </c:pt>
                <c:pt idx="131">
                  <c:v>4.2678000000000001E-2</c:v>
                </c:pt>
                <c:pt idx="132">
                  <c:v>3.9010999999999997E-2</c:v>
                </c:pt>
                <c:pt idx="133">
                  <c:v>3.6014999999999998E-2</c:v>
                </c:pt>
                <c:pt idx="134">
                  <c:v>4.1051999999999998E-2</c:v>
                </c:pt>
                <c:pt idx="135">
                  <c:v>4.3305000000000003E-2</c:v>
                </c:pt>
                <c:pt idx="136">
                  <c:v>4.7848000000000002E-2</c:v>
                </c:pt>
                <c:pt idx="137">
                  <c:v>4.6670999999999997E-2</c:v>
                </c:pt>
                <c:pt idx="138">
                  <c:v>6.2101000000000003E-2</c:v>
                </c:pt>
                <c:pt idx="139">
                  <c:v>4.7354E-2</c:v>
                </c:pt>
                <c:pt idx="140">
                  <c:v>0.28648499999999999</c:v>
                </c:pt>
                <c:pt idx="141">
                  <c:v>0.282642</c:v>
                </c:pt>
                <c:pt idx="142">
                  <c:v>0.25242599999999998</c:v>
                </c:pt>
                <c:pt idx="143">
                  <c:v>0.23785700000000001</c:v>
                </c:pt>
                <c:pt idx="144">
                  <c:v>0.237542</c:v>
                </c:pt>
                <c:pt idx="145">
                  <c:v>0.21835199999999999</c:v>
                </c:pt>
                <c:pt idx="146">
                  <c:v>0.18676200000000001</c:v>
                </c:pt>
                <c:pt idx="147">
                  <c:v>0.14060600000000001</c:v>
                </c:pt>
                <c:pt idx="148">
                  <c:v>0.134634</c:v>
                </c:pt>
                <c:pt idx="149">
                  <c:v>9.7172999999999995E-2</c:v>
                </c:pt>
                <c:pt idx="150">
                  <c:v>7.6957999999999999E-2</c:v>
                </c:pt>
                <c:pt idx="151">
                  <c:v>6.1822000000000002E-2</c:v>
                </c:pt>
                <c:pt idx="152">
                  <c:v>4.3912E-2</c:v>
                </c:pt>
                <c:pt idx="153">
                  <c:v>4.3489E-2</c:v>
                </c:pt>
                <c:pt idx="154">
                  <c:v>4.6484999999999999E-2</c:v>
                </c:pt>
                <c:pt idx="155">
                  <c:v>5.0352000000000001E-2</c:v>
                </c:pt>
                <c:pt idx="156">
                  <c:v>4.8464E-2</c:v>
                </c:pt>
                <c:pt idx="157">
                  <c:v>5.0548999999999997E-2</c:v>
                </c:pt>
                <c:pt idx="158">
                  <c:v>4.9796E-2</c:v>
                </c:pt>
                <c:pt idx="159">
                  <c:v>6.1378000000000002E-2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'0.5'!$D$6</c:f>
              <c:strCache>
                <c:ptCount val="1"/>
                <c:pt idx="0">
                  <c:v>JM181485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'0.5'!$G$6:$FJ$6</c:f>
              <c:numCache>
                <c:formatCode>General</c:formatCode>
                <c:ptCount val="160"/>
                <c:pt idx="0">
                  <c:v>0.51055499999999998</c:v>
                </c:pt>
                <c:pt idx="1">
                  <c:v>0.47256799999999999</c:v>
                </c:pt>
                <c:pt idx="2">
                  <c:v>0.40552899999999997</c:v>
                </c:pt>
                <c:pt idx="3">
                  <c:v>0.436805</c:v>
                </c:pt>
                <c:pt idx="4">
                  <c:v>0.36865300000000001</c:v>
                </c:pt>
                <c:pt idx="5">
                  <c:v>0.27594099999999999</c:v>
                </c:pt>
                <c:pt idx="6">
                  <c:v>0.27360099999999998</c:v>
                </c:pt>
                <c:pt idx="7">
                  <c:v>0.244479</c:v>
                </c:pt>
                <c:pt idx="8">
                  <c:v>0.19058900000000001</c:v>
                </c:pt>
                <c:pt idx="9">
                  <c:v>0.18365799999999999</c:v>
                </c:pt>
                <c:pt idx="10">
                  <c:v>0.18298600000000001</c:v>
                </c:pt>
                <c:pt idx="11">
                  <c:v>0.18054600000000001</c:v>
                </c:pt>
                <c:pt idx="12">
                  <c:v>0.169076</c:v>
                </c:pt>
                <c:pt idx="13">
                  <c:v>0.14815</c:v>
                </c:pt>
                <c:pt idx="14">
                  <c:v>0.14913399999999999</c:v>
                </c:pt>
                <c:pt idx="15">
                  <c:v>0.13467499999999999</c:v>
                </c:pt>
                <c:pt idx="16">
                  <c:v>0.14583299999999999</c:v>
                </c:pt>
                <c:pt idx="17">
                  <c:v>0.15438199999999999</c:v>
                </c:pt>
                <c:pt idx="18">
                  <c:v>0.15650700000000001</c:v>
                </c:pt>
                <c:pt idx="19">
                  <c:v>5.7814999999999998E-2</c:v>
                </c:pt>
                <c:pt idx="20">
                  <c:v>0.45005699999999998</c:v>
                </c:pt>
                <c:pt idx="21">
                  <c:v>0.38261699999999998</c:v>
                </c:pt>
                <c:pt idx="22">
                  <c:v>0.36847200000000002</c:v>
                </c:pt>
                <c:pt idx="23">
                  <c:v>0.34163199999999999</c:v>
                </c:pt>
                <c:pt idx="24">
                  <c:v>0.28480299999999997</c:v>
                </c:pt>
                <c:pt idx="25">
                  <c:v>0.259737</c:v>
                </c:pt>
                <c:pt idx="26">
                  <c:v>0.23699200000000001</c:v>
                </c:pt>
                <c:pt idx="27">
                  <c:v>0.226798</c:v>
                </c:pt>
                <c:pt idx="28">
                  <c:v>0.21244199999999999</c:v>
                </c:pt>
                <c:pt idx="29">
                  <c:v>0.21865100000000001</c:v>
                </c:pt>
                <c:pt idx="30">
                  <c:v>0.20288200000000001</c:v>
                </c:pt>
                <c:pt idx="31">
                  <c:v>0.18290100000000001</c:v>
                </c:pt>
                <c:pt idx="32">
                  <c:v>0.19000500000000001</c:v>
                </c:pt>
                <c:pt idx="33">
                  <c:v>0.169459</c:v>
                </c:pt>
                <c:pt idx="34">
                  <c:v>0.16452800000000001</c:v>
                </c:pt>
                <c:pt idx="35">
                  <c:v>0.13383600000000001</c:v>
                </c:pt>
                <c:pt idx="36">
                  <c:v>0.13270199999999999</c:v>
                </c:pt>
                <c:pt idx="37">
                  <c:v>0.110335</c:v>
                </c:pt>
                <c:pt idx="38">
                  <c:v>8.9743000000000003E-2</c:v>
                </c:pt>
                <c:pt idx="39">
                  <c:v>2.3488999999999999E-2</c:v>
                </c:pt>
                <c:pt idx="40">
                  <c:v>0.18406900000000001</c:v>
                </c:pt>
                <c:pt idx="41">
                  <c:v>0.20335300000000001</c:v>
                </c:pt>
                <c:pt idx="42">
                  <c:v>0.21556400000000001</c:v>
                </c:pt>
                <c:pt idx="43">
                  <c:v>0.24892500000000001</c:v>
                </c:pt>
                <c:pt idx="44">
                  <c:v>0.22910900000000001</c:v>
                </c:pt>
                <c:pt idx="45">
                  <c:v>0.213614</c:v>
                </c:pt>
                <c:pt idx="46">
                  <c:v>0.21055699999999999</c:v>
                </c:pt>
                <c:pt idx="47">
                  <c:v>0.20003299999999999</c:v>
                </c:pt>
                <c:pt idx="48">
                  <c:v>0.191049</c:v>
                </c:pt>
                <c:pt idx="49">
                  <c:v>0.196189</c:v>
                </c:pt>
                <c:pt idx="50">
                  <c:v>0.17877199999999999</c:v>
                </c:pt>
                <c:pt idx="51">
                  <c:v>0.17607500000000001</c:v>
                </c:pt>
                <c:pt idx="52">
                  <c:v>0.18006900000000001</c:v>
                </c:pt>
                <c:pt idx="53">
                  <c:v>0.17272699999999999</c:v>
                </c:pt>
                <c:pt idx="54">
                  <c:v>0.18312899999999999</c:v>
                </c:pt>
                <c:pt idx="55">
                  <c:v>0.175043</c:v>
                </c:pt>
                <c:pt idx="56">
                  <c:v>0.16464300000000001</c:v>
                </c:pt>
                <c:pt idx="57">
                  <c:v>0.13897399999999999</c:v>
                </c:pt>
                <c:pt idx="58">
                  <c:v>0.104056</c:v>
                </c:pt>
                <c:pt idx="59">
                  <c:v>2.4516E-2</c:v>
                </c:pt>
                <c:pt idx="60">
                  <c:v>0.36039100000000002</c:v>
                </c:pt>
                <c:pt idx="61">
                  <c:v>0.34421499999999999</c:v>
                </c:pt>
                <c:pt idx="62">
                  <c:v>0.339667</c:v>
                </c:pt>
                <c:pt idx="63">
                  <c:v>0.32769700000000002</c:v>
                </c:pt>
                <c:pt idx="64">
                  <c:v>0.26691700000000002</c:v>
                </c:pt>
                <c:pt idx="65">
                  <c:v>0.25808700000000001</c:v>
                </c:pt>
                <c:pt idx="66">
                  <c:v>0.232042</c:v>
                </c:pt>
                <c:pt idx="67">
                  <c:v>0.23145499999999999</c:v>
                </c:pt>
                <c:pt idx="68">
                  <c:v>0.21382999999999999</c:v>
                </c:pt>
                <c:pt idx="69">
                  <c:v>0.182278</c:v>
                </c:pt>
                <c:pt idx="70">
                  <c:v>0.17286799999999999</c:v>
                </c:pt>
                <c:pt idx="71">
                  <c:v>0.17951900000000001</c:v>
                </c:pt>
                <c:pt idx="72">
                  <c:v>0.19051199999999999</c:v>
                </c:pt>
                <c:pt idx="73">
                  <c:v>0.21725800000000001</c:v>
                </c:pt>
                <c:pt idx="74">
                  <c:v>0.234179</c:v>
                </c:pt>
                <c:pt idx="75">
                  <c:v>0.23572000000000001</c:v>
                </c:pt>
                <c:pt idx="76">
                  <c:v>0.29115799999999997</c:v>
                </c:pt>
                <c:pt idx="77">
                  <c:v>0.27352900000000002</c:v>
                </c:pt>
                <c:pt idx="78">
                  <c:v>0.27087299999999997</c:v>
                </c:pt>
                <c:pt idx="79">
                  <c:v>4.0814999999999997E-2</c:v>
                </c:pt>
                <c:pt idx="80">
                  <c:v>0.49517800000000001</c:v>
                </c:pt>
                <c:pt idx="81">
                  <c:v>0.54966199999999998</c:v>
                </c:pt>
                <c:pt idx="82">
                  <c:v>0.55713000000000001</c:v>
                </c:pt>
                <c:pt idx="83">
                  <c:v>0.50019499999999995</c:v>
                </c:pt>
                <c:pt idx="84">
                  <c:v>0.445911</c:v>
                </c:pt>
                <c:pt idx="85">
                  <c:v>0.33055099999999998</c:v>
                </c:pt>
                <c:pt idx="86">
                  <c:v>0.25152999999999998</c:v>
                </c:pt>
                <c:pt idx="87">
                  <c:v>0.29516599999999998</c:v>
                </c:pt>
                <c:pt idx="88">
                  <c:v>0.26200800000000002</c:v>
                </c:pt>
                <c:pt idx="89">
                  <c:v>0.18559999999999999</c:v>
                </c:pt>
                <c:pt idx="90">
                  <c:v>0.16395599999999999</c:v>
                </c:pt>
                <c:pt idx="91">
                  <c:v>0.17164499999999999</c:v>
                </c:pt>
                <c:pt idx="92">
                  <c:v>0.199319</c:v>
                </c:pt>
                <c:pt idx="93">
                  <c:v>0.23549100000000001</c:v>
                </c:pt>
                <c:pt idx="94">
                  <c:v>0.28461599999999998</c:v>
                </c:pt>
                <c:pt idx="95">
                  <c:v>0.26879599999999998</c:v>
                </c:pt>
                <c:pt idx="96">
                  <c:v>0.32562200000000002</c:v>
                </c:pt>
                <c:pt idx="97">
                  <c:v>0.32611099999999998</c:v>
                </c:pt>
                <c:pt idx="98">
                  <c:v>0.30546800000000002</c:v>
                </c:pt>
                <c:pt idx="99">
                  <c:v>2.4249E-2</c:v>
                </c:pt>
                <c:pt idx="100">
                  <c:v>0.28773300000000002</c:v>
                </c:pt>
                <c:pt idx="101">
                  <c:v>0.27912100000000001</c:v>
                </c:pt>
                <c:pt idx="102">
                  <c:v>0.18068100000000001</c:v>
                </c:pt>
                <c:pt idx="103">
                  <c:v>0.168492</c:v>
                </c:pt>
                <c:pt idx="104">
                  <c:v>0.18329999999999999</c:v>
                </c:pt>
                <c:pt idx="105">
                  <c:v>0.163359</c:v>
                </c:pt>
                <c:pt idx="106">
                  <c:v>0.14039499999999999</c:v>
                </c:pt>
                <c:pt idx="107">
                  <c:v>0.10098600000000001</c:v>
                </c:pt>
                <c:pt idx="108">
                  <c:v>0.131658</c:v>
                </c:pt>
                <c:pt idx="109">
                  <c:v>0.101355</c:v>
                </c:pt>
                <c:pt idx="110">
                  <c:v>0.10697</c:v>
                </c:pt>
                <c:pt idx="111">
                  <c:v>0.12200900000000001</c:v>
                </c:pt>
                <c:pt idx="112">
                  <c:v>0.15892600000000001</c:v>
                </c:pt>
                <c:pt idx="113">
                  <c:v>0.207706</c:v>
                </c:pt>
                <c:pt idx="114">
                  <c:v>0.26594600000000002</c:v>
                </c:pt>
                <c:pt idx="115">
                  <c:v>0.30976599999999999</c:v>
                </c:pt>
                <c:pt idx="116">
                  <c:v>0.33348299999999997</c:v>
                </c:pt>
                <c:pt idx="117">
                  <c:v>0.32999400000000001</c:v>
                </c:pt>
                <c:pt idx="118">
                  <c:v>0.29930699999999999</c:v>
                </c:pt>
                <c:pt idx="119">
                  <c:v>0.17031199999999999</c:v>
                </c:pt>
                <c:pt idx="120">
                  <c:v>0.207284</c:v>
                </c:pt>
                <c:pt idx="121">
                  <c:v>0.13891500000000001</c:v>
                </c:pt>
                <c:pt idx="122">
                  <c:v>0.201796</c:v>
                </c:pt>
                <c:pt idx="123">
                  <c:v>0.201405</c:v>
                </c:pt>
                <c:pt idx="124">
                  <c:v>0.26801900000000001</c:v>
                </c:pt>
                <c:pt idx="125">
                  <c:v>0.21196999999999999</c:v>
                </c:pt>
                <c:pt idx="126">
                  <c:v>0.14679200000000001</c:v>
                </c:pt>
                <c:pt idx="127">
                  <c:v>0.174674</c:v>
                </c:pt>
                <c:pt idx="128">
                  <c:v>0.140792</c:v>
                </c:pt>
                <c:pt idx="129">
                  <c:v>0.11676300000000001</c:v>
                </c:pt>
                <c:pt idx="130">
                  <c:v>0.11665200000000001</c:v>
                </c:pt>
                <c:pt idx="131">
                  <c:v>9.7667000000000004E-2</c:v>
                </c:pt>
                <c:pt idx="132">
                  <c:v>0.13326499999999999</c:v>
                </c:pt>
                <c:pt idx="133">
                  <c:v>0.168182</c:v>
                </c:pt>
                <c:pt idx="134">
                  <c:v>0.16159399999999999</c:v>
                </c:pt>
                <c:pt idx="135">
                  <c:v>0.161574</c:v>
                </c:pt>
                <c:pt idx="136">
                  <c:v>0.18873799999999999</c:v>
                </c:pt>
                <c:pt idx="137">
                  <c:v>0.244032</c:v>
                </c:pt>
                <c:pt idx="138">
                  <c:v>0.18657000000000001</c:v>
                </c:pt>
                <c:pt idx="139">
                  <c:v>0.12956400000000001</c:v>
                </c:pt>
                <c:pt idx="140">
                  <c:v>0.61536800000000003</c:v>
                </c:pt>
                <c:pt idx="141">
                  <c:v>0.60148900000000005</c:v>
                </c:pt>
                <c:pt idx="142">
                  <c:v>0.55853600000000003</c:v>
                </c:pt>
                <c:pt idx="143">
                  <c:v>0.50314000000000003</c:v>
                </c:pt>
                <c:pt idx="144">
                  <c:v>0.41842499999999999</c:v>
                </c:pt>
                <c:pt idx="145">
                  <c:v>0.31798500000000002</c:v>
                </c:pt>
                <c:pt idx="146">
                  <c:v>0.27014700000000003</c:v>
                </c:pt>
                <c:pt idx="147">
                  <c:v>0.25553500000000001</c:v>
                </c:pt>
                <c:pt idx="148">
                  <c:v>0.21820999999999999</c:v>
                </c:pt>
                <c:pt idx="149">
                  <c:v>0.175929</c:v>
                </c:pt>
                <c:pt idx="150">
                  <c:v>0.15516099999999999</c:v>
                </c:pt>
                <c:pt idx="151">
                  <c:v>0.16838500000000001</c:v>
                </c:pt>
                <c:pt idx="152">
                  <c:v>0.188306</c:v>
                </c:pt>
                <c:pt idx="153">
                  <c:v>0.227799</c:v>
                </c:pt>
                <c:pt idx="154">
                  <c:v>0.27693800000000002</c:v>
                </c:pt>
                <c:pt idx="155">
                  <c:v>0.30157800000000001</c:v>
                </c:pt>
                <c:pt idx="156">
                  <c:v>0.32142399999999999</c:v>
                </c:pt>
                <c:pt idx="157">
                  <c:v>0.335179</c:v>
                </c:pt>
                <c:pt idx="158">
                  <c:v>0.29313499999999998</c:v>
                </c:pt>
                <c:pt idx="159">
                  <c:v>0.103102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'0.5'!$D$7</c:f>
              <c:strCache>
                <c:ptCount val="1"/>
                <c:pt idx="0">
                  <c:v>UNE 1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'0.5'!$G$7:$FJ$7</c:f>
              <c:numCache>
                <c:formatCode>General</c:formatCode>
                <c:ptCount val="160"/>
                <c:pt idx="0">
                  <c:v>0.124946</c:v>
                </c:pt>
                <c:pt idx="1">
                  <c:v>0.126501</c:v>
                </c:pt>
                <c:pt idx="2">
                  <c:v>0.13194400000000001</c:v>
                </c:pt>
                <c:pt idx="3">
                  <c:v>0.114727</c:v>
                </c:pt>
                <c:pt idx="4">
                  <c:v>0.118825</c:v>
                </c:pt>
                <c:pt idx="5">
                  <c:v>9.6698000000000006E-2</c:v>
                </c:pt>
                <c:pt idx="6">
                  <c:v>9.2849000000000001E-2</c:v>
                </c:pt>
                <c:pt idx="7">
                  <c:v>8.1143999999999994E-2</c:v>
                </c:pt>
                <c:pt idx="8">
                  <c:v>6.2681000000000001E-2</c:v>
                </c:pt>
                <c:pt idx="9">
                  <c:v>6.0005000000000003E-2</c:v>
                </c:pt>
                <c:pt idx="10">
                  <c:v>4.9817E-2</c:v>
                </c:pt>
                <c:pt idx="11">
                  <c:v>4.6146E-2</c:v>
                </c:pt>
                <c:pt idx="12">
                  <c:v>4.3251999999999999E-2</c:v>
                </c:pt>
                <c:pt idx="13">
                  <c:v>4.6689000000000001E-2</c:v>
                </c:pt>
                <c:pt idx="14">
                  <c:v>4.9017999999999999E-2</c:v>
                </c:pt>
                <c:pt idx="15">
                  <c:v>5.8703999999999999E-2</c:v>
                </c:pt>
                <c:pt idx="16">
                  <c:v>5.6934999999999999E-2</c:v>
                </c:pt>
                <c:pt idx="17">
                  <c:v>6.5955E-2</c:v>
                </c:pt>
                <c:pt idx="18">
                  <c:v>6.5046000000000007E-2</c:v>
                </c:pt>
                <c:pt idx="19">
                  <c:v>5.6909000000000001E-2</c:v>
                </c:pt>
                <c:pt idx="20">
                  <c:v>0.104279</c:v>
                </c:pt>
                <c:pt idx="21">
                  <c:v>0.10213999999999999</c:v>
                </c:pt>
                <c:pt idx="22">
                  <c:v>9.7325999999999996E-2</c:v>
                </c:pt>
                <c:pt idx="23">
                  <c:v>9.3854000000000007E-2</c:v>
                </c:pt>
                <c:pt idx="24">
                  <c:v>8.3029000000000006E-2</c:v>
                </c:pt>
                <c:pt idx="25">
                  <c:v>7.8492000000000006E-2</c:v>
                </c:pt>
                <c:pt idx="26">
                  <c:v>7.0633000000000001E-2</c:v>
                </c:pt>
                <c:pt idx="27">
                  <c:v>6.3949000000000006E-2</c:v>
                </c:pt>
                <c:pt idx="28">
                  <c:v>5.0103000000000002E-2</c:v>
                </c:pt>
                <c:pt idx="29">
                  <c:v>4.5918E-2</c:v>
                </c:pt>
                <c:pt idx="30">
                  <c:v>4.3473999999999999E-2</c:v>
                </c:pt>
                <c:pt idx="31">
                  <c:v>3.8466E-2</c:v>
                </c:pt>
                <c:pt idx="32">
                  <c:v>3.8676000000000002E-2</c:v>
                </c:pt>
                <c:pt idx="33">
                  <c:v>4.2721000000000002E-2</c:v>
                </c:pt>
                <c:pt idx="34">
                  <c:v>4.342E-2</c:v>
                </c:pt>
                <c:pt idx="35">
                  <c:v>4.9651000000000001E-2</c:v>
                </c:pt>
                <c:pt idx="36">
                  <c:v>5.2475000000000001E-2</c:v>
                </c:pt>
                <c:pt idx="37">
                  <c:v>5.8953999999999999E-2</c:v>
                </c:pt>
                <c:pt idx="38">
                  <c:v>5.6341000000000002E-2</c:v>
                </c:pt>
                <c:pt idx="39">
                  <c:v>4.564E-2</c:v>
                </c:pt>
                <c:pt idx="40">
                  <c:v>3.9005999999999999E-2</c:v>
                </c:pt>
                <c:pt idx="41">
                  <c:v>4.2044999999999999E-2</c:v>
                </c:pt>
                <c:pt idx="42">
                  <c:v>4.9112999999999997E-2</c:v>
                </c:pt>
                <c:pt idx="43">
                  <c:v>4.9092999999999998E-2</c:v>
                </c:pt>
                <c:pt idx="44">
                  <c:v>4.8356999999999997E-2</c:v>
                </c:pt>
                <c:pt idx="45">
                  <c:v>4.6403E-2</c:v>
                </c:pt>
                <c:pt idx="46">
                  <c:v>4.7694E-2</c:v>
                </c:pt>
                <c:pt idx="47">
                  <c:v>4.4070999999999999E-2</c:v>
                </c:pt>
                <c:pt idx="48">
                  <c:v>3.9383000000000001E-2</c:v>
                </c:pt>
                <c:pt idx="49">
                  <c:v>3.9646000000000001E-2</c:v>
                </c:pt>
                <c:pt idx="50">
                  <c:v>3.9040999999999999E-2</c:v>
                </c:pt>
                <c:pt idx="51">
                  <c:v>3.6266E-2</c:v>
                </c:pt>
                <c:pt idx="52">
                  <c:v>3.7754999999999997E-2</c:v>
                </c:pt>
                <c:pt idx="53">
                  <c:v>3.9888E-2</c:v>
                </c:pt>
                <c:pt idx="54">
                  <c:v>4.0513E-2</c:v>
                </c:pt>
                <c:pt idx="55">
                  <c:v>3.8967000000000002E-2</c:v>
                </c:pt>
                <c:pt idx="56">
                  <c:v>3.9705999999999998E-2</c:v>
                </c:pt>
                <c:pt idx="57">
                  <c:v>4.2862999999999998E-2</c:v>
                </c:pt>
                <c:pt idx="58">
                  <c:v>4.4829000000000001E-2</c:v>
                </c:pt>
                <c:pt idx="59">
                  <c:v>3.6541999999999998E-2</c:v>
                </c:pt>
                <c:pt idx="60">
                  <c:v>5.6191999999999999E-2</c:v>
                </c:pt>
                <c:pt idx="61">
                  <c:v>6.2828999999999996E-2</c:v>
                </c:pt>
                <c:pt idx="62">
                  <c:v>6.7805000000000004E-2</c:v>
                </c:pt>
                <c:pt idx="63">
                  <c:v>5.5049000000000001E-2</c:v>
                </c:pt>
                <c:pt idx="64">
                  <c:v>4.4741000000000003E-2</c:v>
                </c:pt>
                <c:pt idx="65">
                  <c:v>3.8110999999999999E-2</c:v>
                </c:pt>
                <c:pt idx="66">
                  <c:v>4.2467999999999999E-2</c:v>
                </c:pt>
                <c:pt idx="67">
                  <c:v>3.0173999999999999E-2</c:v>
                </c:pt>
                <c:pt idx="68">
                  <c:v>2.9453E-2</c:v>
                </c:pt>
                <c:pt idx="69">
                  <c:v>3.0200000000000001E-2</c:v>
                </c:pt>
                <c:pt idx="70">
                  <c:v>3.2211999999999998E-2</c:v>
                </c:pt>
                <c:pt idx="71">
                  <c:v>2.6256999999999999E-2</c:v>
                </c:pt>
                <c:pt idx="72">
                  <c:v>2.9755E-2</c:v>
                </c:pt>
                <c:pt idx="73">
                  <c:v>2.9974000000000001E-2</c:v>
                </c:pt>
                <c:pt idx="74">
                  <c:v>3.1985E-2</c:v>
                </c:pt>
                <c:pt idx="75">
                  <c:v>2.6526999999999998E-2</c:v>
                </c:pt>
                <c:pt idx="76">
                  <c:v>2.4888E-2</c:v>
                </c:pt>
                <c:pt idx="77">
                  <c:v>2.8142E-2</c:v>
                </c:pt>
                <c:pt idx="78">
                  <c:v>2.8774000000000001E-2</c:v>
                </c:pt>
                <c:pt idx="79">
                  <c:v>2.7737999999999999E-2</c:v>
                </c:pt>
                <c:pt idx="80">
                  <c:v>8.1834000000000004E-2</c:v>
                </c:pt>
                <c:pt idx="81">
                  <c:v>8.2159999999999997E-2</c:v>
                </c:pt>
                <c:pt idx="82">
                  <c:v>7.8864000000000004E-2</c:v>
                </c:pt>
                <c:pt idx="83">
                  <c:v>7.4678999999999995E-2</c:v>
                </c:pt>
                <c:pt idx="84">
                  <c:v>5.5037000000000003E-2</c:v>
                </c:pt>
                <c:pt idx="85">
                  <c:v>5.8151000000000001E-2</c:v>
                </c:pt>
                <c:pt idx="86">
                  <c:v>5.3225000000000001E-2</c:v>
                </c:pt>
                <c:pt idx="87">
                  <c:v>4.9866000000000001E-2</c:v>
                </c:pt>
                <c:pt idx="88">
                  <c:v>4.3797000000000003E-2</c:v>
                </c:pt>
                <c:pt idx="89">
                  <c:v>4.4063999999999999E-2</c:v>
                </c:pt>
                <c:pt idx="90">
                  <c:v>2.5447000000000001E-2</c:v>
                </c:pt>
                <c:pt idx="91">
                  <c:v>3.7829000000000002E-2</c:v>
                </c:pt>
                <c:pt idx="92">
                  <c:v>2.3841000000000001E-2</c:v>
                </c:pt>
                <c:pt idx="93">
                  <c:v>3.4729000000000003E-2</c:v>
                </c:pt>
                <c:pt idx="94">
                  <c:v>2.4222E-2</c:v>
                </c:pt>
                <c:pt idx="95">
                  <c:v>2.6799E-2</c:v>
                </c:pt>
                <c:pt idx="96">
                  <c:v>3.4785999999999997E-2</c:v>
                </c:pt>
                <c:pt idx="97">
                  <c:v>3.177E-2</c:v>
                </c:pt>
                <c:pt idx="98">
                  <c:v>3.0456E-2</c:v>
                </c:pt>
                <c:pt idx="99">
                  <c:v>2.8514999999999999E-2</c:v>
                </c:pt>
                <c:pt idx="100">
                  <c:v>3.4025E-2</c:v>
                </c:pt>
                <c:pt idx="101">
                  <c:v>4.1419999999999998E-2</c:v>
                </c:pt>
                <c:pt idx="102">
                  <c:v>5.6365999999999999E-2</c:v>
                </c:pt>
                <c:pt idx="103">
                  <c:v>6.3454999999999998E-2</c:v>
                </c:pt>
                <c:pt idx="104">
                  <c:v>6.5118999999999996E-2</c:v>
                </c:pt>
                <c:pt idx="105">
                  <c:v>7.7622999999999998E-2</c:v>
                </c:pt>
                <c:pt idx="106">
                  <c:v>7.4837000000000001E-2</c:v>
                </c:pt>
                <c:pt idx="107">
                  <c:v>7.3638999999999996E-2</c:v>
                </c:pt>
                <c:pt idx="108">
                  <c:v>6.4474000000000004E-2</c:v>
                </c:pt>
                <c:pt idx="109">
                  <c:v>5.9714000000000003E-2</c:v>
                </c:pt>
                <c:pt idx="110">
                  <c:v>5.3253000000000002E-2</c:v>
                </c:pt>
                <c:pt idx="111">
                  <c:v>5.3067000000000003E-2</c:v>
                </c:pt>
                <c:pt idx="112">
                  <c:v>4.2560000000000001E-2</c:v>
                </c:pt>
                <c:pt idx="113">
                  <c:v>4.3073E-2</c:v>
                </c:pt>
                <c:pt idx="114">
                  <c:v>4.0471E-2</c:v>
                </c:pt>
                <c:pt idx="115">
                  <c:v>3.8073999999999997E-2</c:v>
                </c:pt>
                <c:pt idx="116">
                  <c:v>4.8000000000000001E-2</c:v>
                </c:pt>
                <c:pt idx="117">
                  <c:v>5.0754000000000001E-2</c:v>
                </c:pt>
                <c:pt idx="118">
                  <c:v>4.9279999999999997E-2</c:v>
                </c:pt>
                <c:pt idx="119">
                  <c:v>3.8122999999999997E-2</c:v>
                </c:pt>
                <c:pt idx="120">
                  <c:v>6.5379000000000007E-2</c:v>
                </c:pt>
                <c:pt idx="121">
                  <c:v>9.1764999999999999E-2</c:v>
                </c:pt>
                <c:pt idx="122">
                  <c:v>0.105044</c:v>
                </c:pt>
                <c:pt idx="123">
                  <c:v>0.107802</c:v>
                </c:pt>
                <c:pt idx="124">
                  <c:v>0.107631</c:v>
                </c:pt>
                <c:pt idx="125">
                  <c:v>0.10931</c:v>
                </c:pt>
                <c:pt idx="126">
                  <c:v>9.7697999999999993E-2</c:v>
                </c:pt>
                <c:pt idx="127">
                  <c:v>9.4564999999999996E-2</c:v>
                </c:pt>
                <c:pt idx="128">
                  <c:v>8.1247E-2</c:v>
                </c:pt>
                <c:pt idx="129">
                  <c:v>7.4440999999999993E-2</c:v>
                </c:pt>
                <c:pt idx="130">
                  <c:v>6.7609000000000002E-2</c:v>
                </c:pt>
                <c:pt idx="131">
                  <c:v>6.3455999999999999E-2</c:v>
                </c:pt>
                <c:pt idx="132">
                  <c:v>4.6806E-2</c:v>
                </c:pt>
                <c:pt idx="133">
                  <c:v>5.3991999999999998E-2</c:v>
                </c:pt>
                <c:pt idx="134">
                  <c:v>5.6781999999999999E-2</c:v>
                </c:pt>
                <c:pt idx="135">
                  <c:v>5.8187000000000003E-2</c:v>
                </c:pt>
                <c:pt idx="136">
                  <c:v>5.5988000000000003E-2</c:v>
                </c:pt>
                <c:pt idx="137">
                  <c:v>6.3037999999999997E-2</c:v>
                </c:pt>
                <c:pt idx="138">
                  <c:v>6.2976000000000004E-2</c:v>
                </c:pt>
                <c:pt idx="139">
                  <c:v>5.7595E-2</c:v>
                </c:pt>
                <c:pt idx="140">
                  <c:v>0.112298</c:v>
                </c:pt>
                <c:pt idx="141">
                  <c:v>0.119349</c:v>
                </c:pt>
                <c:pt idx="142">
                  <c:v>0.12675500000000001</c:v>
                </c:pt>
                <c:pt idx="143">
                  <c:v>0.125804</c:v>
                </c:pt>
                <c:pt idx="144">
                  <c:v>0.120812</c:v>
                </c:pt>
                <c:pt idx="145">
                  <c:v>0.114607</c:v>
                </c:pt>
                <c:pt idx="146">
                  <c:v>0.101246</c:v>
                </c:pt>
                <c:pt idx="147">
                  <c:v>9.3581999999999999E-2</c:v>
                </c:pt>
                <c:pt idx="148">
                  <c:v>7.7031000000000002E-2</c:v>
                </c:pt>
                <c:pt idx="149">
                  <c:v>6.7239999999999994E-2</c:v>
                </c:pt>
                <c:pt idx="150">
                  <c:v>5.9948000000000001E-2</c:v>
                </c:pt>
                <c:pt idx="151">
                  <c:v>5.2969000000000002E-2</c:v>
                </c:pt>
                <c:pt idx="152">
                  <c:v>4.5498999999999998E-2</c:v>
                </c:pt>
                <c:pt idx="153">
                  <c:v>5.212E-2</c:v>
                </c:pt>
                <c:pt idx="154">
                  <c:v>5.4815000000000003E-2</c:v>
                </c:pt>
                <c:pt idx="155">
                  <c:v>5.8826000000000003E-2</c:v>
                </c:pt>
                <c:pt idx="156">
                  <c:v>5.7487000000000003E-2</c:v>
                </c:pt>
                <c:pt idx="157">
                  <c:v>6.5209000000000003E-2</c:v>
                </c:pt>
                <c:pt idx="158">
                  <c:v>6.4851000000000006E-2</c:v>
                </c:pt>
                <c:pt idx="159">
                  <c:v>5.7063999999999997E-2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'0.5'!$D$8</c:f>
              <c:strCache>
                <c:ptCount val="1"/>
                <c:pt idx="0">
                  <c:v>UNE4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yVal>
            <c:numRef>
              <c:f>'0.5'!$G$8:$FJ$8</c:f>
              <c:numCache>
                <c:formatCode>General</c:formatCode>
                <c:ptCount val="160"/>
                <c:pt idx="0">
                  <c:v>0.62970300000000001</c:v>
                </c:pt>
                <c:pt idx="1">
                  <c:v>0.65242500000000003</c:v>
                </c:pt>
                <c:pt idx="2">
                  <c:v>0.66486800000000001</c:v>
                </c:pt>
                <c:pt idx="3">
                  <c:v>0.54112700000000002</c:v>
                </c:pt>
                <c:pt idx="4">
                  <c:v>0.52216099999999999</c:v>
                </c:pt>
                <c:pt idx="5">
                  <c:v>0.41019</c:v>
                </c:pt>
                <c:pt idx="6">
                  <c:v>0.34641</c:v>
                </c:pt>
                <c:pt idx="7">
                  <c:v>0.281642</c:v>
                </c:pt>
                <c:pt idx="8">
                  <c:v>0.208865</c:v>
                </c:pt>
                <c:pt idx="9">
                  <c:v>0.15698100000000001</c:v>
                </c:pt>
                <c:pt idx="10">
                  <c:v>0.14926600000000001</c:v>
                </c:pt>
                <c:pt idx="11">
                  <c:v>0.13630100000000001</c:v>
                </c:pt>
                <c:pt idx="12">
                  <c:v>0.170684</c:v>
                </c:pt>
                <c:pt idx="13">
                  <c:v>0.20566100000000001</c:v>
                </c:pt>
                <c:pt idx="14">
                  <c:v>0.22822200000000001</c:v>
                </c:pt>
                <c:pt idx="15">
                  <c:v>0.25248199999999998</c:v>
                </c:pt>
                <c:pt idx="16">
                  <c:v>0.26289000000000001</c:v>
                </c:pt>
                <c:pt idx="17">
                  <c:v>0.28038299999999999</c:v>
                </c:pt>
                <c:pt idx="18">
                  <c:v>0.266235</c:v>
                </c:pt>
                <c:pt idx="19">
                  <c:v>0.25508799999999998</c:v>
                </c:pt>
                <c:pt idx="20">
                  <c:v>0.50540399999999996</c:v>
                </c:pt>
                <c:pt idx="21">
                  <c:v>0.56214699999999995</c:v>
                </c:pt>
                <c:pt idx="22">
                  <c:v>0.53546400000000005</c:v>
                </c:pt>
                <c:pt idx="23">
                  <c:v>0.51833899999999999</c:v>
                </c:pt>
                <c:pt idx="24">
                  <c:v>0.47931099999999999</c:v>
                </c:pt>
                <c:pt idx="25">
                  <c:v>0.41601900000000003</c:v>
                </c:pt>
                <c:pt idx="26">
                  <c:v>0.336455</c:v>
                </c:pt>
                <c:pt idx="27">
                  <c:v>0.28643000000000002</c:v>
                </c:pt>
                <c:pt idx="28">
                  <c:v>0.2432</c:v>
                </c:pt>
                <c:pt idx="29">
                  <c:v>0.20338800000000001</c:v>
                </c:pt>
                <c:pt idx="30">
                  <c:v>0.17036100000000001</c:v>
                </c:pt>
                <c:pt idx="31">
                  <c:v>0.16441500000000001</c:v>
                </c:pt>
                <c:pt idx="32">
                  <c:v>0.18803300000000001</c:v>
                </c:pt>
                <c:pt idx="33">
                  <c:v>0.204984</c:v>
                </c:pt>
                <c:pt idx="34">
                  <c:v>0.229378</c:v>
                </c:pt>
                <c:pt idx="35">
                  <c:v>0.23902399999999999</c:v>
                </c:pt>
                <c:pt idx="36">
                  <c:v>0.26273299999999999</c:v>
                </c:pt>
                <c:pt idx="37">
                  <c:v>0.25911400000000001</c:v>
                </c:pt>
                <c:pt idx="38">
                  <c:v>0.25886900000000002</c:v>
                </c:pt>
                <c:pt idx="39">
                  <c:v>0.26708300000000001</c:v>
                </c:pt>
                <c:pt idx="40">
                  <c:v>0.20313700000000001</c:v>
                </c:pt>
                <c:pt idx="41">
                  <c:v>0.25785200000000003</c:v>
                </c:pt>
                <c:pt idx="42">
                  <c:v>0.265343</c:v>
                </c:pt>
                <c:pt idx="43">
                  <c:v>0.30281000000000002</c:v>
                </c:pt>
                <c:pt idx="44">
                  <c:v>0.29172100000000001</c:v>
                </c:pt>
                <c:pt idx="45">
                  <c:v>0.28941099999999997</c:v>
                </c:pt>
                <c:pt idx="46">
                  <c:v>0.26403199999999999</c:v>
                </c:pt>
                <c:pt idx="47">
                  <c:v>0.243506</c:v>
                </c:pt>
                <c:pt idx="48">
                  <c:v>0.24002499999999999</c:v>
                </c:pt>
                <c:pt idx="49">
                  <c:v>0.218087</c:v>
                </c:pt>
                <c:pt idx="50">
                  <c:v>0.20280000000000001</c:v>
                </c:pt>
                <c:pt idx="51">
                  <c:v>0.18645800000000001</c:v>
                </c:pt>
                <c:pt idx="52">
                  <c:v>0.190383</c:v>
                </c:pt>
                <c:pt idx="53">
                  <c:v>0.19531999999999999</c:v>
                </c:pt>
                <c:pt idx="54">
                  <c:v>0.17418900000000001</c:v>
                </c:pt>
                <c:pt idx="55">
                  <c:v>0.188642</c:v>
                </c:pt>
                <c:pt idx="56">
                  <c:v>0.19281699999999999</c:v>
                </c:pt>
                <c:pt idx="57">
                  <c:v>0.17125299999999999</c:v>
                </c:pt>
                <c:pt idx="58">
                  <c:v>0.16633000000000001</c:v>
                </c:pt>
                <c:pt idx="59">
                  <c:v>0.146312</c:v>
                </c:pt>
                <c:pt idx="60">
                  <c:v>0.38259900000000002</c:v>
                </c:pt>
                <c:pt idx="61">
                  <c:v>0.36840400000000001</c:v>
                </c:pt>
                <c:pt idx="62">
                  <c:v>0.41961199999999999</c:v>
                </c:pt>
                <c:pt idx="63">
                  <c:v>0.38194600000000001</c:v>
                </c:pt>
                <c:pt idx="64">
                  <c:v>0.34971400000000002</c:v>
                </c:pt>
                <c:pt idx="65">
                  <c:v>0.30328100000000002</c:v>
                </c:pt>
                <c:pt idx="66">
                  <c:v>0.24907299999999999</c:v>
                </c:pt>
                <c:pt idx="67">
                  <c:v>0.242089</c:v>
                </c:pt>
                <c:pt idx="68">
                  <c:v>0.232323</c:v>
                </c:pt>
                <c:pt idx="69">
                  <c:v>0.241589</c:v>
                </c:pt>
                <c:pt idx="70">
                  <c:v>0.24252199999999999</c:v>
                </c:pt>
                <c:pt idx="71">
                  <c:v>0.213806</c:v>
                </c:pt>
                <c:pt idx="72">
                  <c:v>0.21637999999999999</c:v>
                </c:pt>
                <c:pt idx="73">
                  <c:v>0.20540700000000001</c:v>
                </c:pt>
                <c:pt idx="74">
                  <c:v>0.19345200000000001</c:v>
                </c:pt>
                <c:pt idx="75">
                  <c:v>0.17518400000000001</c:v>
                </c:pt>
                <c:pt idx="76">
                  <c:v>0.18934599999999999</c:v>
                </c:pt>
                <c:pt idx="77">
                  <c:v>0.17274</c:v>
                </c:pt>
                <c:pt idx="78">
                  <c:v>0.17947299999999999</c:v>
                </c:pt>
                <c:pt idx="79">
                  <c:v>0.16364899999999999</c:v>
                </c:pt>
                <c:pt idx="80">
                  <c:v>0.59957700000000003</c:v>
                </c:pt>
                <c:pt idx="81">
                  <c:v>0.66805800000000004</c:v>
                </c:pt>
                <c:pt idx="82">
                  <c:v>0.64387399999999995</c:v>
                </c:pt>
                <c:pt idx="83">
                  <c:v>0.62822800000000001</c:v>
                </c:pt>
                <c:pt idx="84">
                  <c:v>0.581592</c:v>
                </c:pt>
                <c:pt idx="85">
                  <c:v>0.447492</c:v>
                </c:pt>
                <c:pt idx="86">
                  <c:v>0.37487700000000002</c:v>
                </c:pt>
                <c:pt idx="87">
                  <c:v>0.317297</c:v>
                </c:pt>
                <c:pt idx="88">
                  <c:v>0.22359299999999999</c:v>
                </c:pt>
                <c:pt idx="89">
                  <c:v>0.146843</c:v>
                </c:pt>
                <c:pt idx="90">
                  <c:v>0.136216</c:v>
                </c:pt>
                <c:pt idx="91">
                  <c:v>0.15828300000000001</c:v>
                </c:pt>
                <c:pt idx="92">
                  <c:v>0.16969300000000001</c:v>
                </c:pt>
                <c:pt idx="93">
                  <c:v>0.21347099999999999</c:v>
                </c:pt>
                <c:pt idx="94">
                  <c:v>0.264932</c:v>
                </c:pt>
                <c:pt idx="95">
                  <c:v>0.28811300000000001</c:v>
                </c:pt>
                <c:pt idx="96">
                  <c:v>0.31948599999999999</c:v>
                </c:pt>
                <c:pt idx="97">
                  <c:v>0.34173700000000001</c:v>
                </c:pt>
                <c:pt idx="98">
                  <c:v>0.337675</c:v>
                </c:pt>
                <c:pt idx="99">
                  <c:v>0.31615700000000002</c:v>
                </c:pt>
                <c:pt idx="100">
                  <c:v>0.67568700000000004</c:v>
                </c:pt>
                <c:pt idx="101">
                  <c:v>0.660165</c:v>
                </c:pt>
                <c:pt idx="102">
                  <c:v>0.66858399999999996</c:v>
                </c:pt>
                <c:pt idx="103">
                  <c:v>0.66811299999999996</c:v>
                </c:pt>
                <c:pt idx="104">
                  <c:v>0.58084899999999995</c:v>
                </c:pt>
                <c:pt idx="105">
                  <c:v>0.46885300000000002</c:v>
                </c:pt>
                <c:pt idx="106">
                  <c:v>0.368616</c:v>
                </c:pt>
                <c:pt idx="107">
                  <c:v>0.268007</c:v>
                </c:pt>
                <c:pt idx="108">
                  <c:v>0.20941399999999999</c:v>
                </c:pt>
                <c:pt idx="109">
                  <c:v>0.178172</c:v>
                </c:pt>
                <c:pt idx="110">
                  <c:v>0.12965599999999999</c:v>
                </c:pt>
                <c:pt idx="111">
                  <c:v>0.105852</c:v>
                </c:pt>
                <c:pt idx="112">
                  <c:v>0.13632900000000001</c:v>
                </c:pt>
                <c:pt idx="113">
                  <c:v>0.175229</c:v>
                </c:pt>
                <c:pt idx="114">
                  <c:v>0.21504699999999999</c:v>
                </c:pt>
                <c:pt idx="115">
                  <c:v>0.222639</c:v>
                </c:pt>
                <c:pt idx="116">
                  <c:v>0.23107</c:v>
                </c:pt>
                <c:pt idx="117">
                  <c:v>0.21781900000000001</c:v>
                </c:pt>
                <c:pt idx="118">
                  <c:v>0.24287</c:v>
                </c:pt>
                <c:pt idx="119">
                  <c:v>0.23003799999999999</c:v>
                </c:pt>
                <c:pt idx="120">
                  <c:v>0.248782</c:v>
                </c:pt>
                <c:pt idx="121">
                  <c:v>0.27559600000000001</c:v>
                </c:pt>
                <c:pt idx="122">
                  <c:v>0.306336</c:v>
                </c:pt>
                <c:pt idx="123">
                  <c:v>0.29373700000000003</c:v>
                </c:pt>
                <c:pt idx="124">
                  <c:v>0.238515</c:v>
                </c:pt>
                <c:pt idx="125">
                  <c:v>0.21184500000000001</c:v>
                </c:pt>
                <c:pt idx="126">
                  <c:v>0.16616300000000001</c:v>
                </c:pt>
                <c:pt idx="127">
                  <c:v>0.12704299999999999</c:v>
                </c:pt>
                <c:pt idx="128">
                  <c:v>0.120015</c:v>
                </c:pt>
                <c:pt idx="129">
                  <c:v>0.10104200000000001</c:v>
                </c:pt>
                <c:pt idx="130">
                  <c:v>9.0794E-2</c:v>
                </c:pt>
                <c:pt idx="131">
                  <c:v>7.5185000000000002E-2</c:v>
                </c:pt>
                <c:pt idx="132">
                  <c:v>7.4200000000000002E-2</c:v>
                </c:pt>
                <c:pt idx="133">
                  <c:v>6.368E-2</c:v>
                </c:pt>
                <c:pt idx="134">
                  <c:v>7.2781999999999999E-2</c:v>
                </c:pt>
                <c:pt idx="135">
                  <c:v>6.7686999999999997E-2</c:v>
                </c:pt>
                <c:pt idx="136">
                  <c:v>5.9825999999999997E-2</c:v>
                </c:pt>
                <c:pt idx="137">
                  <c:v>5.4727999999999999E-2</c:v>
                </c:pt>
                <c:pt idx="138">
                  <c:v>5.5351999999999998E-2</c:v>
                </c:pt>
                <c:pt idx="139">
                  <c:v>4.4360999999999998E-2</c:v>
                </c:pt>
                <c:pt idx="140">
                  <c:v>0.41599700000000001</c:v>
                </c:pt>
                <c:pt idx="141">
                  <c:v>0.38069999999999998</c:v>
                </c:pt>
                <c:pt idx="142">
                  <c:v>0.361066</c:v>
                </c:pt>
                <c:pt idx="143">
                  <c:v>0.32367299999999999</c:v>
                </c:pt>
                <c:pt idx="144">
                  <c:v>0.28220699999999999</c:v>
                </c:pt>
                <c:pt idx="145">
                  <c:v>0.219719</c:v>
                </c:pt>
                <c:pt idx="146">
                  <c:v>0.163328</c:v>
                </c:pt>
                <c:pt idx="147">
                  <c:v>0.140679</c:v>
                </c:pt>
                <c:pt idx="148">
                  <c:v>0.118071</c:v>
                </c:pt>
                <c:pt idx="149">
                  <c:v>9.1531000000000001E-2</c:v>
                </c:pt>
                <c:pt idx="150">
                  <c:v>8.9383000000000004E-2</c:v>
                </c:pt>
                <c:pt idx="151">
                  <c:v>9.9679000000000004E-2</c:v>
                </c:pt>
                <c:pt idx="152">
                  <c:v>0.12587300000000001</c:v>
                </c:pt>
                <c:pt idx="153">
                  <c:v>0.14486399999999999</c:v>
                </c:pt>
                <c:pt idx="154">
                  <c:v>0.155306</c:v>
                </c:pt>
                <c:pt idx="155">
                  <c:v>0.16899400000000001</c:v>
                </c:pt>
                <c:pt idx="156">
                  <c:v>0.186029</c:v>
                </c:pt>
                <c:pt idx="157">
                  <c:v>0.18786600000000001</c:v>
                </c:pt>
                <c:pt idx="158">
                  <c:v>0.19123299999999999</c:v>
                </c:pt>
                <c:pt idx="159">
                  <c:v>0.188944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'0.5'!$D$9</c:f>
              <c:strCache>
                <c:ptCount val="1"/>
                <c:pt idx="0">
                  <c:v>JM10086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yVal>
            <c:numRef>
              <c:f>'0.5'!$G$9:$FJ$9</c:f>
              <c:numCache>
                <c:formatCode>General</c:formatCode>
                <c:ptCount val="160"/>
                <c:pt idx="0">
                  <c:v>0.45938499999999999</c:v>
                </c:pt>
                <c:pt idx="1">
                  <c:v>0.364255</c:v>
                </c:pt>
                <c:pt idx="2">
                  <c:v>0.41355199999999998</c:v>
                </c:pt>
                <c:pt idx="3">
                  <c:v>0.38526500000000002</c:v>
                </c:pt>
                <c:pt idx="4">
                  <c:v>0.31031999999999998</c:v>
                </c:pt>
                <c:pt idx="5">
                  <c:v>0.21845600000000001</c:v>
                </c:pt>
                <c:pt idx="6">
                  <c:v>0.18582899999999999</c:v>
                </c:pt>
                <c:pt idx="7">
                  <c:v>0.16214600000000001</c:v>
                </c:pt>
                <c:pt idx="8">
                  <c:v>0.146374</c:v>
                </c:pt>
                <c:pt idx="9">
                  <c:v>0.17427899999999999</c:v>
                </c:pt>
                <c:pt idx="10">
                  <c:v>0.162443</c:v>
                </c:pt>
                <c:pt idx="11">
                  <c:v>0.18190100000000001</c:v>
                </c:pt>
                <c:pt idx="12">
                  <c:v>0.17516599999999999</c:v>
                </c:pt>
                <c:pt idx="13">
                  <c:v>0.14857999999999999</c:v>
                </c:pt>
                <c:pt idx="14">
                  <c:v>0.172259</c:v>
                </c:pt>
                <c:pt idx="15">
                  <c:v>0.16028100000000001</c:v>
                </c:pt>
                <c:pt idx="16">
                  <c:v>0.206812</c:v>
                </c:pt>
                <c:pt idx="17">
                  <c:v>0.111538</c:v>
                </c:pt>
                <c:pt idx="18">
                  <c:v>0.188135</c:v>
                </c:pt>
                <c:pt idx="19">
                  <c:v>7.9918000000000003E-2</c:v>
                </c:pt>
                <c:pt idx="20">
                  <c:v>0.28102899999999997</c:v>
                </c:pt>
                <c:pt idx="21">
                  <c:v>0.28225800000000001</c:v>
                </c:pt>
                <c:pt idx="22">
                  <c:v>0.25289699999999998</c:v>
                </c:pt>
                <c:pt idx="23">
                  <c:v>0.26366499999999998</c:v>
                </c:pt>
                <c:pt idx="24">
                  <c:v>0.277644</c:v>
                </c:pt>
                <c:pt idx="25">
                  <c:v>0.242531</c:v>
                </c:pt>
                <c:pt idx="26">
                  <c:v>0.241143</c:v>
                </c:pt>
                <c:pt idx="27">
                  <c:v>0.22167899999999999</c:v>
                </c:pt>
                <c:pt idx="28">
                  <c:v>0.21082699999999999</c:v>
                </c:pt>
                <c:pt idx="29">
                  <c:v>0.21094299999999999</c:v>
                </c:pt>
                <c:pt idx="30">
                  <c:v>0.21526400000000001</c:v>
                </c:pt>
                <c:pt idx="31">
                  <c:v>0.214008</c:v>
                </c:pt>
                <c:pt idx="32">
                  <c:v>0.20482500000000001</c:v>
                </c:pt>
                <c:pt idx="33">
                  <c:v>0.20586299999999999</c:v>
                </c:pt>
                <c:pt idx="34">
                  <c:v>0.190522</c:v>
                </c:pt>
                <c:pt idx="35">
                  <c:v>0.21083499999999999</c:v>
                </c:pt>
                <c:pt idx="36">
                  <c:v>0.197297</c:v>
                </c:pt>
                <c:pt idx="37">
                  <c:v>0.18521199999999999</c:v>
                </c:pt>
                <c:pt idx="38">
                  <c:v>0.13625799999999999</c:v>
                </c:pt>
                <c:pt idx="39">
                  <c:v>5.0221000000000002E-2</c:v>
                </c:pt>
                <c:pt idx="40">
                  <c:v>0.20973800000000001</c:v>
                </c:pt>
                <c:pt idx="41">
                  <c:v>0.17893400000000001</c:v>
                </c:pt>
                <c:pt idx="42">
                  <c:v>0.19337099999999999</c:v>
                </c:pt>
                <c:pt idx="43">
                  <c:v>0.22977400000000001</c:v>
                </c:pt>
                <c:pt idx="44">
                  <c:v>0.234763</c:v>
                </c:pt>
                <c:pt idx="45">
                  <c:v>0.24715799999999999</c:v>
                </c:pt>
                <c:pt idx="46">
                  <c:v>0.23814399999999999</c:v>
                </c:pt>
                <c:pt idx="47">
                  <c:v>0.212508</c:v>
                </c:pt>
                <c:pt idx="48">
                  <c:v>0.23234099999999999</c:v>
                </c:pt>
                <c:pt idx="49">
                  <c:v>0.211782</c:v>
                </c:pt>
                <c:pt idx="50">
                  <c:v>0.22694300000000001</c:v>
                </c:pt>
                <c:pt idx="51">
                  <c:v>0.208728</c:v>
                </c:pt>
                <c:pt idx="52">
                  <c:v>0.21529499999999999</c:v>
                </c:pt>
                <c:pt idx="53">
                  <c:v>0.22207499999999999</c:v>
                </c:pt>
                <c:pt idx="54">
                  <c:v>0.23294899999999999</c:v>
                </c:pt>
                <c:pt idx="55">
                  <c:v>0.24848500000000001</c:v>
                </c:pt>
                <c:pt idx="56">
                  <c:v>0.243117</c:v>
                </c:pt>
                <c:pt idx="57">
                  <c:v>0.25084600000000001</c:v>
                </c:pt>
                <c:pt idx="58">
                  <c:v>0.30834299999999998</c:v>
                </c:pt>
                <c:pt idx="59">
                  <c:v>0.12071800000000001</c:v>
                </c:pt>
                <c:pt idx="60">
                  <c:v>0.40677799999999997</c:v>
                </c:pt>
                <c:pt idx="61">
                  <c:v>0.36661700000000003</c:v>
                </c:pt>
                <c:pt idx="62">
                  <c:v>0.38417299999999999</c:v>
                </c:pt>
                <c:pt idx="63">
                  <c:v>0.405028</c:v>
                </c:pt>
                <c:pt idx="64">
                  <c:v>0.39668399999999998</c:v>
                </c:pt>
                <c:pt idx="65">
                  <c:v>0.35402800000000001</c:v>
                </c:pt>
                <c:pt idx="66">
                  <c:v>0.33128800000000003</c:v>
                </c:pt>
                <c:pt idx="67">
                  <c:v>0.30920799999999998</c:v>
                </c:pt>
                <c:pt idx="68">
                  <c:v>0.26641999999999999</c:v>
                </c:pt>
                <c:pt idx="69">
                  <c:v>0.23709</c:v>
                </c:pt>
                <c:pt idx="70">
                  <c:v>0.20482</c:v>
                </c:pt>
                <c:pt idx="71">
                  <c:v>0.213232</c:v>
                </c:pt>
                <c:pt idx="72">
                  <c:v>0.20256199999999999</c:v>
                </c:pt>
                <c:pt idx="73">
                  <c:v>0.210864</c:v>
                </c:pt>
                <c:pt idx="74">
                  <c:v>0.25148900000000002</c:v>
                </c:pt>
                <c:pt idx="75">
                  <c:v>0.27528000000000002</c:v>
                </c:pt>
                <c:pt idx="76">
                  <c:v>0.27531</c:v>
                </c:pt>
                <c:pt idx="77">
                  <c:v>0.29546699999999998</c:v>
                </c:pt>
                <c:pt idx="78">
                  <c:v>0.28362900000000002</c:v>
                </c:pt>
                <c:pt idx="79">
                  <c:v>7.6934000000000002E-2</c:v>
                </c:pt>
                <c:pt idx="80">
                  <c:v>0.47463899999999998</c:v>
                </c:pt>
                <c:pt idx="81">
                  <c:v>0.50141599999999997</c:v>
                </c:pt>
                <c:pt idx="82">
                  <c:v>0.48739300000000002</c:v>
                </c:pt>
                <c:pt idx="83">
                  <c:v>0.51834899999999995</c:v>
                </c:pt>
                <c:pt idx="84">
                  <c:v>0.52891500000000002</c:v>
                </c:pt>
                <c:pt idx="85">
                  <c:v>0.469663</c:v>
                </c:pt>
                <c:pt idx="86">
                  <c:v>0.40059800000000001</c:v>
                </c:pt>
                <c:pt idx="87">
                  <c:v>0.29715599999999998</c:v>
                </c:pt>
                <c:pt idx="88">
                  <c:v>0.29185299999999997</c:v>
                </c:pt>
                <c:pt idx="89">
                  <c:v>0.286497</c:v>
                </c:pt>
                <c:pt idx="90">
                  <c:v>0.223882</c:v>
                </c:pt>
                <c:pt idx="91">
                  <c:v>0.19966999999999999</c:v>
                </c:pt>
                <c:pt idx="92">
                  <c:v>0.193383</c:v>
                </c:pt>
                <c:pt idx="93">
                  <c:v>0.22242200000000001</c:v>
                </c:pt>
                <c:pt idx="94">
                  <c:v>0.24771199999999999</c:v>
                </c:pt>
                <c:pt idx="95">
                  <c:v>0.27708100000000002</c:v>
                </c:pt>
                <c:pt idx="96">
                  <c:v>0.29783799999999999</c:v>
                </c:pt>
                <c:pt idx="97">
                  <c:v>0.29763800000000001</c:v>
                </c:pt>
                <c:pt idx="98">
                  <c:v>0.28125</c:v>
                </c:pt>
                <c:pt idx="99">
                  <c:v>5.0658000000000002E-2</c:v>
                </c:pt>
                <c:pt idx="100">
                  <c:v>0.302091</c:v>
                </c:pt>
                <c:pt idx="101">
                  <c:v>0.40460600000000002</c:v>
                </c:pt>
                <c:pt idx="102">
                  <c:v>0.38523099999999999</c:v>
                </c:pt>
                <c:pt idx="103">
                  <c:v>0.40968900000000003</c:v>
                </c:pt>
                <c:pt idx="104">
                  <c:v>0.431724</c:v>
                </c:pt>
                <c:pt idx="105">
                  <c:v>0.38891399999999998</c:v>
                </c:pt>
                <c:pt idx="106">
                  <c:v>0.36155799999999999</c:v>
                </c:pt>
                <c:pt idx="107">
                  <c:v>0.27421600000000002</c:v>
                </c:pt>
                <c:pt idx="108">
                  <c:v>0.25641199999999997</c:v>
                </c:pt>
                <c:pt idx="109">
                  <c:v>0.188967</c:v>
                </c:pt>
                <c:pt idx="110">
                  <c:v>0.16952600000000001</c:v>
                </c:pt>
                <c:pt idx="111">
                  <c:v>0.14050699999999999</c:v>
                </c:pt>
                <c:pt idx="112">
                  <c:v>0.14582800000000001</c:v>
                </c:pt>
                <c:pt idx="113">
                  <c:v>0.192909</c:v>
                </c:pt>
                <c:pt idx="114">
                  <c:v>0.235181</c:v>
                </c:pt>
                <c:pt idx="115">
                  <c:v>0.27687299999999998</c:v>
                </c:pt>
                <c:pt idx="116">
                  <c:v>0.27174599999999999</c:v>
                </c:pt>
                <c:pt idx="117">
                  <c:v>0.28475899999999998</c:v>
                </c:pt>
                <c:pt idx="118">
                  <c:v>0.30514400000000003</c:v>
                </c:pt>
                <c:pt idx="119">
                  <c:v>0.137407</c:v>
                </c:pt>
                <c:pt idx="120">
                  <c:v>0.15589800000000001</c:v>
                </c:pt>
                <c:pt idx="121">
                  <c:v>0.13802</c:v>
                </c:pt>
                <c:pt idx="122">
                  <c:v>0.18186099999999999</c:v>
                </c:pt>
                <c:pt idx="123">
                  <c:v>0.16128300000000001</c:v>
                </c:pt>
                <c:pt idx="124">
                  <c:v>0.187225</c:v>
                </c:pt>
                <c:pt idx="125">
                  <c:v>0.124075</c:v>
                </c:pt>
                <c:pt idx="126">
                  <c:v>0.210204</c:v>
                </c:pt>
                <c:pt idx="127">
                  <c:v>0.17632999999999999</c:v>
                </c:pt>
                <c:pt idx="128">
                  <c:v>0.131442</c:v>
                </c:pt>
                <c:pt idx="129">
                  <c:v>0.12146700000000001</c:v>
                </c:pt>
                <c:pt idx="130">
                  <c:v>0.10709</c:v>
                </c:pt>
                <c:pt idx="131">
                  <c:v>7.7234999999999998E-2</c:v>
                </c:pt>
                <c:pt idx="132">
                  <c:v>0.117704</c:v>
                </c:pt>
                <c:pt idx="133">
                  <c:v>0.158024</c:v>
                </c:pt>
                <c:pt idx="134">
                  <c:v>0.20011899999999999</c:v>
                </c:pt>
                <c:pt idx="135">
                  <c:v>0.20496800000000001</c:v>
                </c:pt>
                <c:pt idx="136">
                  <c:v>0.19892399999999999</c:v>
                </c:pt>
                <c:pt idx="137">
                  <c:v>0.222797</c:v>
                </c:pt>
                <c:pt idx="138">
                  <c:v>0.21962400000000001</c:v>
                </c:pt>
                <c:pt idx="139">
                  <c:v>0.12615499999999999</c:v>
                </c:pt>
                <c:pt idx="140">
                  <c:v>0.65753399999999995</c:v>
                </c:pt>
                <c:pt idx="141">
                  <c:v>0.63805199999999995</c:v>
                </c:pt>
                <c:pt idx="142">
                  <c:v>0.633961</c:v>
                </c:pt>
                <c:pt idx="143">
                  <c:v>0.615699</c:v>
                </c:pt>
                <c:pt idx="144">
                  <c:v>0.59895900000000002</c:v>
                </c:pt>
                <c:pt idx="145">
                  <c:v>0.50056500000000004</c:v>
                </c:pt>
                <c:pt idx="146">
                  <c:v>0.418651</c:v>
                </c:pt>
                <c:pt idx="147">
                  <c:v>0.31539200000000001</c:v>
                </c:pt>
                <c:pt idx="148">
                  <c:v>0.26016099999999998</c:v>
                </c:pt>
                <c:pt idx="149">
                  <c:v>0.233186</c:v>
                </c:pt>
                <c:pt idx="150">
                  <c:v>0.202406</c:v>
                </c:pt>
                <c:pt idx="151">
                  <c:v>0.16983400000000001</c:v>
                </c:pt>
                <c:pt idx="152">
                  <c:v>0.16863400000000001</c:v>
                </c:pt>
                <c:pt idx="153">
                  <c:v>0.21826200000000001</c:v>
                </c:pt>
                <c:pt idx="154">
                  <c:v>0.25224200000000002</c:v>
                </c:pt>
                <c:pt idx="155">
                  <c:v>0.29040300000000002</c:v>
                </c:pt>
                <c:pt idx="156">
                  <c:v>0.291626</c:v>
                </c:pt>
                <c:pt idx="157">
                  <c:v>0.295151</c:v>
                </c:pt>
                <c:pt idx="158">
                  <c:v>0.29701</c:v>
                </c:pt>
                <c:pt idx="159">
                  <c:v>4.8177999999999999E-2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'0.5'!$D$10</c:f>
              <c:strCache>
                <c:ptCount val="1"/>
                <c:pt idx="0">
                  <c:v>JM20265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yVal>
            <c:numRef>
              <c:f>'0.5'!$G$10:$FJ$10</c:f>
              <c:numCache>
                <c:formatCode>General</c:formatCode>
                <c:ptCount val="160"/>
                <c:pt idx="0">
                  <c:v>1.133494</c:v>
                </c:pt>
                <c:pt idx="1">
                  <c:v>1.1338870000000001</c:v>
                </c:pt>
                <c:pt idx="2">
                  <c:v>1.127588</c:v>
                </c:pt>
                <c:pt idx="3">
                  <c:v>0.984155</c:v>
                </c:pt>
                <c:pt idx="4">
                  <c:v>0.89485300000000001</c:v>
                </c:pt>
                <c:pt idx="5">
                  <c:v>0.77059</c:v>
                </c:pt>
                <c:pt idx="6">
                  <c:v>0.73957499999999998</c:v>
                </c:pt>
                <c:pt idx="7">
                  <c:v>0.59758500000000003</c:v>
                </c:pt>
                <c:pt idx="8">
                  <c:v>0.53702399999999995</c:v>
                </c:pt>
                <c:pt idx="9">
                  <c:v>0.45356800000000003</c:v>
                </c:pt>
                <c:pt idx="10">
                  <c:v>0.36733900000000003</c:v>
                </c:pt>
                <c:pt idx="11">
                  <c:v>0.28704600000000002</c:v>
                </c:pt>
                <c:pt idx="12">
                  <c:v>0.26509199999999999</c:v>
                </c:pt>
                <c:pt idx="13">
                  <c:v>0.25714199999999998</c:v>
                </c:pt>
                <c:pt idx="14">
                  <c:v>0.30771300000000001</c:v>
                </c:pt>
                <c:pt idx="15">
                  <c:v>0.37381399999999998</c:v>
                </c:pt>
                <c:pt idx="16">
                  <c:v>0.32779799999999998</c:v>
                </c:pt>
                <c:pt idx="17">
                  <c:v>0.38442599999999999</c:v>
                </c:pt>
                <c:pt idx="18">
                  <c:v>0.39276800000000001</c:v>
                </c:pt>
                <c:pt idx="19">
                  <c:v>0.39152799999999999</c:v>
                </c:pt>
                <c:pt idx="20">
                  <c:v>1.0018670000000001</c:v>
                </c:pt>
                <c:pt idx="21">
                  <c:v>1.0634729999999999</c:v>
                </c:pt>
                <c:pt idx="22">
                  <c:v>1.0678019999999999</c:v>
                </c:pt>
                <c:pt idx="23">
                  <c:v>1.042781</c:v>
                </c:pt>
                <c:pt idx="24">
                  <c:v>0.97342099999999998</c:v>
                </c:pt>
                <c:pt idx="25">
                  <c:v>0.88688100000000003</c:v>
                </c:pt>
                <c:pt idx="26">
                  <c:v>0.76623300000000005</c:v>
                </c:pt>
                <c:pt idx="27">
                  <c:v>0.65835999999999995</c:v>
                </c:pt>
                <c:pt idx="28">
                  <c:v>0.58892299999999997</c:v>
                </c:pt>
                <c:pt idx="29">
                  <c:v>0.523505</c:v>
                </c:pt>
                <c:pt idx="30">
                  <c:v>0.39039099999999999</c:v>
                </c:pt>
                <c:pt idx="31">
                  <c:v>0.32785500000000001</c:v>
                </c:pt>
                <c:pt idx="32">
                  <c:v>0.30444500000000002</c:v>
                </c:pt>
                <c:pt idx="33">
                  <c:v>0.28703899999999999</c:v>
                </c:pt>
                <c:pt idx="34">
                  <c:v>0.34695100000000001</c:v>
                </c:pt>
                <c:pt idx="35">
                  <c:v>0.37531399999999998</c:v>
                </c:pt>
                <c:pt idx="36">
                  <c:v>0.426591</c:v>
                </c:pt>
                <c:pt idx="37">
                  <c:v>0.44905099999999998</c:v>
                </c:pt>
                <c:pt idx="38">
                  <c:v>0.43466199999999999</c:v>
                </c:pt>
                <c:pt idx="39">
                  <c:v>0.45112200000000002</c:v>
                </c:pt>
                <c:pt idx="40">
                  <c:v>0.69272100000000003</c:v>
                </c:pt>
                <c:pt idx="41">
                  <c:v>0.83809199999999995</c:v>
                </c:pt>
                <c:pt idx="42">
                  <c:v>0.957847</c:v>
                </c:pt>
                <c:pt idx="43">
                  <c:v>0.95760199999999995</c:v>
                </c:pt>
                <c:pt idx="44">
                  <c:v>0.91296600000000006</c:v>
                </c:pt>
                <c:pt idx="45">
                  <c:v>0.82389800000000002</c:v>
                </c:pt>
                <c:pt idx="46">
                  <c:v>0.75282899999999997</c:v>
                </c:pt>
                <c:pt idx="47">
                  <c:v>0.72241699999999998</c:v>
                </c:pt>
                <c:pt idx="48">
                  <c:v>0.62851999999999997</c:v>
                </c:pt>
                <c:pt idx="49">
                  <c:v>0.54848699999999995</c:v>
                </c:pt>
                <c:pt idx="50">
                  <c:v>0.46216600000000002</c:v>
                </c:pt>
                <c:pt idx="51">
                  <c:v>0.39110699999999998</c:v>
                </c:pt>
                <c:pt idx="52">
                  <c:v>0.32412299999999999</c:v>
                </c:pt>
                <c:pt idx="53">
                  <c:v>0.30772899999999997</c:v>
                </c:pt>
                <c:pt idx="54">
                  <c:v>0.35183599999999998</c:v>
                </c:pt>
                <c:pt idx="55">
                  <c:v>0.37959999999999999</c:v>
                </c:pt>
                <c:pt idx="56">
                  <c:v>0.44360500000000003</c:v>
                </c:pt>
                <c:pt idx="57">
                  <c:v>0.45342700000000002</c:v>
                </c:pt>
                <c:pt idx="58">
                  <c:v>0.467418</c:v>
                </c:pt>
                <c:pt idx="59">
                  <c:v>0.60986099999999999</c:v>
                </c:pt>
                <c:pt idx="60">
                  <c:v>0.37231900000000001</c:v>
                </c:pt>
                <c:pt idx="61">
                  <c:v>0.33835399999999999</c:v>
                </c:pt>
                <c:pt idx="62">
                  <c:v>0.36784899999999998</c:v>
                </c:pt>
                <c:pt idx="63">
                  <c:v>0.37907800000000003</c:v>
                </c:pt>
                <c:pt idx="64">
                  <c:v>0.42789199999999999</c:v>
                </c:pt>
                <c:pt idx="65">
                  <c:v>0.41055599999999998</c:v>
                </c:pt>
                <c:pt idx="66">
                  <c:v>0.318602</c:v>
                </c:pt>
                <c:pt idx="67">
                  <c:v>0.36906099999999997</c:v>
                </c:pt>
                <c:pt idx="68">
                  <c:v>0.37875700000000001</c:v>
                </c:pt>
                <c:pt idx="69">
                  <c:v>0.34797899999999998</c:v>
                </c:pt>
                <c:pt idx="70">
                  <c:v>0.274115</c:v>
                </c:pt>
                <c:pt idx="71">
                  <c:v>0.31311699999999998</c:v>
                </c:pt>
                <c:pt idx="72">
                  <c:v>0.206617</c:v>
                </c:pt>
                <c:pt idx="73">
                  <c:v>0.23309099999999999</c:v>
                </c:pt>
                <c:pt idx="74">
                  <c:v>0.25376500000000002</c:v>
                </c:pt>
                <c:pt idx="75">
                  <c:v>0.23686599999999999</c:v>
                </c:pt>
                <c:pt idx="76">
                  <c:v>0.27663199999999999</c:v>
                </c:pt>
                <c:pt idx="77">
                  <c:v>0.32719100000000001</c:v>
                </c:pt>
                <c:pt idx="78">
                  <c:v>0.30831599999999998</c:v>
                </c:pt>
                <c:pt idx="79">
                  <c:v>0.26695999999999998</c:v>
                </c:pt>
                <c:pt idx="80">
                  <c:v>0.72019999999999995</c:v>
                </c:pt>
                <c:pt idx="81">
                  <c:v>0.77417800000000003</c:v>
                </c:pt>
                <c:pt idx="82">
                  <c:v>0.65332299999999999</c:v>
                </c:pt>
                <c:pt idx="83">
                  <c:v>0.458148</c:v>
                </c:pt>
                <c:pt idx="84">
                  <c:v>0.55538500000000002</c:v>
                </c:pt>
                <c:pt idx="85">
                  <c:v>0.37589</c:v>
                </c:pt>
                <c:pt idx="86">
                  <c:v>0.44165199999999999</c:v>
                </c:pt>
                <c:pt idx="87">
                  <c:v>0.29199799999999998</c:v>
                </c:pt>
                <c:pt idx="88">
                  <c:v>0.306251</c:v>
                </c:pt>
                <c:pt idx="89">
                  <c:v>0.25006200000000001</c:v>
                </c:pt>
                <c:pt idx="90">
                  <c:v>0.12909000000000001</c:v>
                </c:pt>
                <c:pt idx="91">
                  <c:v>0.15629399999999999</c:v>
                </c:pt>
                <c:pt idx="92">
                  <c:v>0.13725499999999999</c:v>
                </c:pt>
                <c:pt idx="93">
                  <c:v>0.16219800000000001</c:v>
                </c:pt>
                <c:pt idx="94">
                  <c:v>0.14418900000000001</c:v>
                </c:pt>
                <c:pt idx="95">
                  <c:v>0.14213999999999999</c:v>
                </c:pt>
                <c:pt idx="96">
                  <c:v>0.14785499999999999</c:v>
                </c:pt>
                <c:pt idx="97">
                  <c:v>0.13800100000000001</c:v>
                </c:pt>
                <c:pt idx="98">
                  <c:v>0.13173000000000001</c:v>
                </c:pt>
                <c:pt idx="99">
                  <c:v>0.122603</c:v>
                </c:pt>
                <c:pt idx="100">
                  <c:v>0.60917399999999999</c:v>
                </c:pt>
                <c:pt idx="101">
                  <c:v>0.49340800000000001</c:v>
                </c:pt>
                <c:pt idx="102">
                  <c:v>0.45020199999999999</c:v>
                </c:pt>
                <c:pt idx="103">
                  <c:v>0.38405699999999998</c:v>
                </c:pt>
                <c:pt idx="104">
                  <c:v>0.34245100000000001</c:v>
                </c:pt>
                <c:pt idx="105">
                  <c:v>0.31978699999999999</c:v>
                </c:pt>
                <c:pt idx="106">
                  <c:v>0.31360300000000002</c:v>
                </c:pt>
                <c:pt idx="107">
                  <c:v>0.25484400000000001</c:v>
                </c:pt>
                <c:pt idx="108">
                  <c:v>0.20812700000000001</c:v>
                </c:pt>
                <c:pt idx="109">
                  <c:v>0.207564</c:v>
                </c:pt>
                <c:pt idx="110">
                  <c:v>0.15379999999999999</c:v>
                </c:pt>
                <c:pt idx="111">
                  <c:v>0.18915899999999999</c:v>
                </c:pt>
                <c:pt idx="112">
                  <c:v>0.195743</c:v>
                </c:pt>
                <c:pt idx="113">
                  <c:v>0.18736900000000001</c:v>
                </c:pt>
                <c:pt idx="114">
                  <c:v>0.18825800000000001</c:v>
                </c:pt>
                <c:pt idx="115">
                  <c:v>0.17771100000000001</c:v>
                </c:pt>
                <c:pt idx="116">
                  <c:v>0.15326200000000001</c:v>
                </c:pt>
                <c:pt idx="117">
                  <c:v>0.16305600000000001</c:v>
                </c:pt>
                <c:pt idx="118">
                  <c:v>0.13905899999999999</c:v>
                </c:pt>
                <c:pt idx="119">
                  <c:v>0.157972</c:v>
                </c:pt>
                <c:pt idx="120">
                  <c:v>0.18362200000000001</c:v>
                </c:pt>
                <c:pt idx="121">
                  <c:v>0.28433900000000001</c:v>
                </c:pt>
                <c:pt idx="122">
                  <c:v>0.33136700000000002</c:v>
                </c:pt>
                <c:pt idx="123">
                  <c:v>0.30328300000000002</c:v>
                </c:pt>
                <c:pt idx="124">
                  <c:v>0.30232100000000001</c:v>
                </c:pt>
                <c:pt idx="125">
                  <c:v>0.26647300000000002</c:v>
                </c:pt>
                <c:pt idx="126">
                  <c:v>0.26322600000000002</c:v>
                </c:pt>
                <c:pt idx="127">
                  <c:v>0.23335</c:v>
                </c:pt>
                <c:pt idx="128">
                  <c:v>0.22442100000000001</c:v>
                </c:pt>
                <c:pt idx="129">
                  <c:v>0.25018699999999999</c:v>
                </c:pt>
                <c:pt idx="130">
                  <c:v>0.170213</c:v>
                </c:pt>
                <c:pt idx="131">
                  <c:v>0.20990800000000001</c:v>
                </c:pt>
                <c:pt idx="132">
                  <c:v>0.198519</c:v>
                </c:pt>
                <c:pt idx="133">
                  <c:v>0.19775400000000001</c:v>
                </c:pt>
                <c:pt idx="134">
                  <c:v>0.200934</c:v>
                </c:pt>
                <c:pt idx="135">
                  <c:v>0.21245700000000001</c:v>
                </c:pt>
                <c:pt idx="136">
                  <c:v>0.19714400000000001</c:v>
                </c:pt>
                <c:pt idx="137">
                  <c:v>0.23879800000000001</c:v>
                </c:pt>
                <c:pt idx="138">
                  <c:v>0.21656</c:v>
                </c:pt>
                <c:pt idx="139">
                  <c:v>0.215388</c:v>
                </c:pt>
                <c:pt idx="140">
                  <c:v>0.86990400000000001</c:v>
                </c:pt>
                <c:pt idx="141">
                  <c:v>0.91885600000000001</c:v>
                </c:pt>
                <c:pt idx="142">
                  <c:v>0.85328400000000004</c:v>
                </c:pt>
                <c:pt idx="143">
                  <c:v>0.77251800000000004</c:v>
                </c:pt>
                <c:pt idx="144">
                  <c:v>0.67608299999999999</c:v>
                </c:pt>
                <c:pt idx="145">
                  <c:v>0.55066700000000002</c:v>
                </c:pt>
                <c:pt idx="146">
                  <c:v>0.52651099999999995</c:v>
                </c:pt>
                <c:pt idx="147">
                  <c:v>0.418682</c:v>
                </c:pt>
                <c:pt idx="148">
                  <c:v>0.37086799999999998</c:v>
                </c:pt>
                <c:pt idx="149">
                  <c:v>0.31885200000000002</c:v>
                </c:pt>
                <c:pt idx="150">
                  <c:v>0.25572800000000001</c:v>
                </c:pt>
                <c:pt idx="151">
                  <c:v>0.22712299999999999</c:v>
                </c:pt>
                <c:pt idx="152">
                  <c:v>0.21301899999999999</c:v>
                </c:pt>
                <c:pt idx="153">
                  <c:v>0.22335199999999999</c:v>
                </c:pt>
                <c:pt idx="154">
                  <c:v>0.244783</c:v>
                </c:pt>
                <c:pt idx="155">
                  <c:v>0.283584</c:v>
                </c:pt>
                <c:pt idx="156">
                  <c:v>0.26583299999999999</c:v>
                </c:pt>
                <c:pt idx="157">
                  <c:v>0.30979200000000001</c:v>
                </c:pt>
                <c:pt idx="158">
                  <c:v>0.31185800000000002</c:v>
                </c:pt>
                <c:pt idx="159">
                  <c:v>0.28672399999999998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'0.5'!$D$11</c:f>
              <c:strCache>
                <c:ptCount val="1"/>
                <c:pt idx="0">
                  <c:v>JM10563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yVal>
            <c:numRef>
              <c:f>'0.5'!$G$11:$FJ$11</c:f>
              <c:numCache>
                <c:formatCode>General</c:formatCode>
                <c:ptCount val="160"/>
                <c:pt idx="0">
                  <c:v>0.58349200000000001</c:v>
                </c:pt>
                <c:pt idx="1">
                  <c:v>0.622834</c:v>
                </c:pt>
                <c:pt idx="2">
                  <c:v>0.622834</c:v>
                </c:pt>
                <c:pt idx="3">
                  <c:v>0.622834</c:v>
                </c:pt>
                <c:pt idx="4">
                  <c:v>0.622834</c:v>
                </c:pt>
                <c:pt idx="5">
                  <c:v>0.622834</c:v>
                </c:pt>
                <c:pt idx="6">
                  <c:v>0.622834</c:v>
                </c:pt>
                <c:pt idx="7">
                  <c:v>0.622834</c:v>
                </c:pt>
                <c:pt idx="8">
                  <c:v>0.622834</c:v>
                </c:pt>
                <c:pt idx="9">
                  <c:v>0.622834</c:v>
                </c:pt>
                <c:pt idx="10">
                  <c:v>0.622834</c:v>
                </c:pt>
                <c:pt idx="11">
                  <c:v>0.622834</c:v>
                </c:pt>
                <c:pt idx="12">
                  <c:v>0.622834</c:v>
                </c:pt>
                <c:pt idx="13">
                  <c:v>0.622834</c:v>
                </c:pt>
                <c:pt idx="14">
                  <c:v>0.87894899999999998</c:v>
                </c:pt>
                <c:pt idx="15">
                  <c:v>0.87894899999999998</c:v>
                </c:pt>
                <c:pt idx="16">
                  <c:v>0.87894899999999998</c:v>
                </c:pt>
                <c:pt idx="17">
                  <c:v>0.87894899999999998</c:v>
                </c:pt>
                <c:pt idx="18">
                  <c:v>0.87894899999999998</c:v>
                </c:pt>
                <c:pt idx="19">
                  <c:v>0.87894899999999998</c:v>
                </c:pt>
                <c:pt idx="20">
                  <c:v>0.622834</c:v>
                </c:pt>
                <c:pt idx="21">
                  <c:v>0.622834</c:v>
                </c:pt>
                <c:pt idx="22">
                  <c:v>0.622834</c:v>
                </c:pt>
                <c:pt idx="23">
                  <c:v>0.87894899999999998</c:v>
                </c:pt>
                <c:pt idx="24">
                  <c:v>0.87894899999999998</c:v>
                </c:pt>
                <c:pt idx="25">
                  <c:v>0.87894899999999998</c:v>
                </c:pt>
                <c:pt idx="26">
                  <c:v>0.87894899999999998</c:v>
                </c:pt>
                <c:pt idx="27">
                  <c:v>0.87894899999999998</c:v>
                </c:pt>
                <c:pt idx="28">
                  <c:v>0.87894899999999998</c:v>
                </c:pt>
                <c:pt idx="29">
                  <c:v>0.87894899999999998</c:v>
                </c:pt>
                <c:pt idx="30">
                  <c:v>0.87894899999999998</c:v>
                </c:pt>
                <c:pt idx="31">
                  <c:v>0.87894899999999998</c:v>
                </c:pt>
                <c:pt idx="32">
                  <c:v>0.87894899999999998</c:v>
                </c:pt>
                <c:pt idx="33">
                  <c:v>0.87894899999999998</c:v>
                </c:pt>
                <c:pt idx="34">
                  <c:v>0.87894899999999998</c:v>
                </c:pt>
                <c:pt idx="35">
                  <c:v>0.87894899999999998</c:v>
                </c:pt>
                <c:pt idx="36">
                  <c:v>0.87894899999999998</c:v>
                </c:pt>
                <c:pt idx="37">
                  <c:v>0.87894899999999998</c:v>
                </c:pt>
                <c:pt idx="38">
                  <c:v>0.87894899999999998</c:v>
                </c:pt>
                <c:pt idx="39">
                  <c:v>0.87894899999999998</c:v>
                </c:pt>
                <c:pt idx="40">
                  <c:v>0.87894899999999998</c:v>
                </c:pt>
                <c:pt idx="41">
                  <c:v>0.87894899999999998</c:v>
                </c:pt>
                <c:pt idx="42">
                  <c:v>0.87894899999999998</c:v>
                </c:pt>
                <c:pt idx="43">
                  <c:v>0.87894899999999998</c:v>
                </c:pt>
                <c:pt idx="44">
                  <c:v>0.87894899999999998</c:v>
                </c:pt>
                <c:pt idx="45">
                  <c:v>0.87894899999999998</c:v>
                </c:pt>
                <c:pt idx="46">
                  <c:v>0.87894899999999998</c:v>
                </c:pt>
                <c:pt idx="47">
                  <c:v>0.87894899999999998</c:v>
                </c:pt>
                <c:pt idx="48">
                  <c:v>0.87894899999999998</c:v>
                </c:pt>
                <c:pt idx="49">
                  <c:v>0.87894899999999998</c:v>
                </c:pt>
                <c:pt idx="50">
                  <c:v>0.87894899999999998</c:v>
                </c:pt>
                <c:pt idx="51">
                  <c:v>0.87894899999999998</c:v>
                </c:pt>
                <c:pt idx="52">
                  <c:v>0.87894899999999998</c:v>
                </c:pt>
                <c:pt idx="53">
                  <c:v>0.87894899999999998</c:v>
                </c:pt>
                <c:pt idx="54">
                  <c:v>0.87894899999999998</c:v>
                </c:pt>
                <c:pt idx="55">
                  <c:v>0.87894899999999998</c:v>
                </c:pt>
                <c:pt idx="56">
                  <c:v>0.87894899999999998</c:v>
                </c:pt>
                <c:pt idx="57">
                  <c:v>0.87894899999999998</c:v>
                </c:pt>
                <c:pt idx="58">
                  <c:v>0.87894899999999998</c:v>
                </c:pt>
                <c:pt idx="59">
                  <c:v>0.87894899999999998</c:v>
                </c:pt>
                <c:pt idx="60">
                  <c:v>1.0843259999999999</c:v>
                </c:pt>
                <c:pt idx="61">
                  <c:v>1.0843259999999999</c:v>
                </c:pt>
                <c:pt idx="62">
                  <c:v>1.0843259999999999</c:v>
                </c:pt>
                <c:pt idx="63">
                  <c:v>0.87894899999999998</c:v>
                </c:pt>
                <c:pt idx="64">
                  <c:v>0.87894899999999998</c:v>
                </c:pt>
                <c:pt idx="65">
                  <c:v>0.87894899999999998</c:v>
                </c:pt>
                <c:pt idx="66">
                  <c:v>0.87894899999999998</c:v>
                </c:pt>
                <c:pt idx="67">
                  <c:v>0.87894899999999998</c:v>
                </c:pt>
                <c:pt idx="68">
                  <c:v>0.87894899999999998</c:v>
                </c:pt>
                <c:pt idx="69">
                  <c:v>0.87894899999999998</c:v>
                </c:pt>
                <c:pt idx="70">
                  <c:v>0.87894899999999998</c:v>
                </c:pt>
                <c:pt idx="71">
                  <c:v>0.87894899999999998</c:v>
                </c:pt>
                <c:pt idx="72">
                  <c:v>0.87894899999999998</c:v>
                </c:pt>
                <c:pt idx="73">
                  <c:v>0.87894899999999998</c:v>
                </c:pt>
                <c:pt idx="74">
                  <c:v>0.87894899999999998</c:v>
                </c:pt>
                <c:pt idx="75">
                  <c:v>0.87894899999999998</c:v>
                </c:pt>
                <c:pt idx="76">
                  <c:v>0.87894899999999998</c:v>
                </c:pt>
                <c:pt idx="77">
                  <c:v>0.87894899999999998</c:v>
                </c:pt>
                <c:pt idx="78">
                  <c:v>0.87894899999999998</c:v>
                </c:pt>
                <c:pt idx="79">
                  <c:v>0.87894899999999998</c:v>
                </c:pt>
                <c:pt idx="80">
                  <c:v>0.76263199999999998</c:v>
                </c:pt>
                <c:pt idx="81">
                  <c:v>0.76263199999999998</c:v>
                </c:pt>
                <c:pt idx="82">
                  <c:v>0.76263199999999998</c:v>
                </c:pt>
                <c:pt idx="83">
                  <c:v>0.71164499999999997</c:v>
                </c:pt>
                <c:pt idx="84">
                  <c:v>0.71164499999999997</c:v>
                </c:pt>
                <c:pt idx="85">
                  <c:v>0.71164499999999997</c:v>
                </c:pt>
                <c:pt idx="86">
                  <c:v>0.71164499999999997</c:v>
                </c:pt>
                <c:pt idx="87">
                  <c:v>0.71164499999999997</c:v>
                </c:pt>
                <c:pt idx="88">
                  <c:v>0.71164499999999997</c:v>
                </c:pt>
                <c:pt idx="89">
                  <c:v>0.71164499999999997</c:v>
                </c:pt>
                <c:pt idx="90">
                  <c:v>0.87894899999999998</c:v>
                </c:pt>
                <c:pt idx="91">
                  <c:v>0.87894899999999998</c:v>
                </c:pt>
                <c:pt idx="92">
                  <c:v>0.87894899999999998</c:v>
                </c:pt>
                <c:pt idx="93">
                  <c:v>0.87894899999999998</c:v>
                </c:pt>
                <c:pt idx="94">
                  <c:v>0.87894899999999998</c:v>
                </c:pt>
                <c:pt idx="95">
                  <c:v>0.87894899999999998</c:v>
                </c:pt>
                <c:pt idx="96">
                  <c:v>0.87894899999999998</c:v>
                </c:pt>
                <c:pt idx="97">
                  <c:v>0.87894899999999998</c:v>
                </c:pt>
                <c:pt idx="98">
                  <c:v>0.87894899999999998</c:v>
                </c:pt>
                <c:pt idx="99">
                  <c:v>0.87894899999999998</c:v>
                </c:pt>
                <c:pt idx="100">
                  <c:v>0.64511300000000005</c:v>
                </c:pt>
                <c:pt idx="101">
                  <c:v>0.64511300000000005</c:v>
                </c:pt>
                <c:pt idx="102">
                  <c:v>0.64511300000000005</c:v>
                </c:pt>
                <c:pt idx="103">
                  <c:v>0.64511300000000005</c:v>
                </c:pt>
                <c:pt idx="104">
                  <c:v>0.71164499999999997</c:v>
                </c:pt>
                <c:pt idx="105">
                  <c:v>0.71164499999999997</c:v>
                </c:pt>
                <c:pt idx="106">
                  <c:v>0.71164499999999997</c:v>
                </c:pt>
                <c:pt idx="107">
                  <c:v>0.71164499999999997</c:v>
                </c:pt>
                <c:pt idx="108">
                  <c:v>0.71164499999999997</c:v>
                </c:pt>
                <c:pt idx="109">
                  <c:v>0.71164499999999997</c:v>
                </c:pt>
                <c:pt idx="110">
                  <c:v>0.71164499999999997</c:v>
                </c:pt>
                <c:pt idx="111">
                  <c:v>0.71164499999999997</c:v>
                </c:pt>
                <c:pt idx="112">
                  <c:v>0.71164499999999997</c:v>
                </c:pt>
                <c:pt idx="113">
                  <c:v>0.71164499999999997</c:v>
                </c:pt>
                <c:pt idx="114">
                  <c:v>0.71164499999999997</c:v>
                </c:pt>
                <c:pt idx="115">
                  <c:v>0.71164499999999997</c:v>
                </c:pt>
                <c:pt idx="116">
                  <c:v>0.71164499999999997</c:v>
                </c:pt>
                <c:pt idx="117">
                  <c:v>0.71164499999999997</c:v>
                </c:pt>
                <c:pt idx="118">
                  <c:v>0.71164499999999997</c:v>
                </c:pt>
                <c:pt idx="119">
                  <c:v>0.71164499999999997</c:v>
                </c:pt>
                <c:pt idx="120">
                  <c:v>0.44566099999999997</c:v>
                </c:pt>
                <c:pt idx="121">
                  <c:v>0.64511300000000005</c:v>
                </c:pt>
                <c:pt idx="122">
                  <c:v>0.64511300000000005</c:v>
                </c:pt>
                <c:pt idx="123">
                  <c:v>0.64511300000000005</c:v>
                </c:pt>
                <c:pt idx="124">
                  <c:v>0.64511300000000005</c:v>
                </c:pt>
                <c:pt idx="125">
                  <c:v>0.71164499999999997</c:v>
                </c:pt>
                <c:pt idx="126">
                  <c:v>0.71164499999999997</c:v>
                </c:pt>
                <c:pt idx="127">
                  <c:v>0.71164499999999997</c:v>
                </c:pt>
                <c:pt idx="128">
                  <c:v>0.71164499999999997</c:v>
                </c:pt>
                <c:pt idx="129">
                  <c:v>0.71164499999999997</c:v>
                </c:pt>
                <c:pt idx="130">
                  <c:v>0.71164499999999997</c:v>
                </c:pt>
                <c:pt idx="131">
                  <c:v>0.71164499999999997</c:v>
                </c:pt>
                <c:pt idx="132">
                  <c:v>0.71164499999999997</c:v>
                </c:pt>
                <c:pt idx="133">
                  <c:v>0.71164499999999997</c:v>
                </c:pt>
                <c:pt idx="134">
                  <c:v>0.71164499999999997</c:v>
                </c:pt>
                <c:pt idx="135">
                  <c:v>0.71164499999999997</c:v>
                </c:pt>
                <c:pt idx="136">
                  <c:v>0.71164499999999997</c:v>
                </c:pt>
                <c:pt idx="137">
                  <c:v>0.71164499999999997</c:v>
                </c:pt>
                <c:pt idx="138">
                  <c:v>0.71164499999999997</c:v>
                </c:pt>
                <c:pt idx="139">
                  <c:v>0.71164499999999997</c:v>
                </c:pt>
                <c:pt idx="140">
                  <c:v>0.58349200000000001</c:v>
                </c:pt>
                <c:pt idx="141">
                  <c:v>0.58349200000000001</c:v>
                </c:pt>
                <c:pt idx="142">
                  <c:v>0.58349200000000001</c:v>
                </c:pt>
                <c:pt idx="143">
                  <c:v>0.58349200000000001</c:v>
                </c:pt>
                <c:pt idx="144">
                  <c:v>0.622834</c:v>
                </c:pt>
                <c:pt idx="145">
                  <c:v>0.622834</c:v>
                </c:pt>
                <c:pt idx="146">
                  <c:v>0.622834</c:v>
                </c:pt>
                <c:pt idx="147">
                  <c:v>0.622834</c:v>
                </c:pt>
                <c:pt idx="148">
                  <c:v>0.622834</c:v>
                </c:pt>
                <c:pt idx="149">
                  <c:v>0.622834</c:v>
                </c:pt>
                <c:pt idx="150">
                  <c:v>0.622834</c:v>
                </c:pt>
                <c:pt idx="151">
                  <c:v>0.622834</c:v>
                </c:pt>
                <c:pt idx="152">
                  <c:v>0.622834</c:v>
                </c:pt>
                <c:pt idx="153">
                  <c:v>0.622834</c:v>
                </c:pt>
                <c:pt idx="154">
                  <c:v>0.622834</c:v>
                </c:pt>
                <c:pt idx="155">
                  <c:v>0.622834</c:v>
                </c:pt>
                <c:pt idx="156">
                  <c:v>0.622834</c:v>
                </c:pt>
                <c:pt idx="157">
                  <c:v>0.622834</c:v>
                </c:pt>
                <c:pt idx="158">
                  <c:v>0.87894899999999998</c:v>
                </c:pt>
                <c:pt idx="159">
                  <c:v>0.71164499999999997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'0.5'!$D$12</c:f>
              <c:strCache>
                <c:ptCount val="1"/>
                <c:pt idx="0">
                  <c:v>JM 20284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yVal>
            <c:numRef>
              <c:f>'0.5'!$G$12:$FJ$12</c:f>
              <c:numCache>
                <c:formatCode>General</c:formatCode>
                <c:ptCount val="160"/>
                <c:pt idx="0">
                  <c:v>1.0201910000000001</c:v>
                </c:pt>
                <c:pt idx="1">
                  <c:v>1.1281080000000001</c:v>
                </c:pt>
                <c:pt idx="2">
                  <c:v>1.118268</c:v>
                </c:pt>
                <c:pt idx="3">
                  <c:v>1.0391300000000001</c:v>
                </c:pt>
                <c:pt idx="4">
                  <c:v>0.88829199999999997</c:v>
                </c:pt>
                <c:pt idx="5">
                  <c:v>0.78710199999999997</c:v>
                </c:pt>
                <c:pt idx="6">
                  <c:v>0.67852299999999999</c:v>
                </c:pt>
                <c:pt idx="7">
                  <c:v>0.57046200000000002</c:v>
                </c:pt>
                <c:pt idx="8">
                  <c:v>0.45464199999999999</c:v>
                </c:pt>
                <c:pt idx="9">
                  <c:v>0.34095700000000001</c:v>
                </c:pt>
                <c:pt idx="10">
                  <c:v>0.25278299999999998</c:v>
                </c:pt>
                <c:pt idx="11">
                  <c:v>0.194159</c:v>
                </c:pt>
                <c:pt idx="12">
                  <c:v>0.17591499999999999</c:v>
                </c:pt>
                <c:pt idx="13">
                  <c:v>0.19373299999999999</c:v>
                </c:pt>
                <c:pt idx="14">
                  <c:v>0.235792</c:v>
                </c:pt>
                <c:pt idx="15">
                  <c:v>0.31472600000000001</c:v>
                </c:pt>
                <c:pt idx="16">
                  <c:v>0.34088800000000002</c:v>
                </c:pt>
                <c:pt idx="17">
                  <c:v>0.41164299999999998</c:v>
                </c:pt>
                <c:pt idx="18">
                  <c:v>0.38017299999999998</c:v>
                </c:pt>
                <c:pt idx="19">
                  <c:v>0.38062400000000002</c:v>
                </c:pt>
                <c:pt idx="20">
                  <c:v>1.1454519999999999</c:v>
                </c:pt>
                <c:pt idx="21">
                  <c:v>1.2453099999999999</c:v>
                </c:pt>
                <c:pt idx="22">
                  <c:v>1.195854</c:v>
                </c:pt>
                <c:pt idx="23">
                  <c:v>1.152747</c:v>
                </c:pt>
                <c:pt idx="24">
                  <c:v>1.0299480000000001</c:v>
                </c:pt>
                <c:pt idx="25">
                  <c:v>0.91451000000000005</c:v>
                </c:pt>
                <c:pt idx="26">
                  <c:v>0.79295400000000005</c:v>
                </c:pt>
                <c:pt idx="27">
                  <c:v>0.65845100000000001</c:v>
                </c:pt>
                <c:pt idx="28">
                  <c:v>0.53508100000000003</c:v>
                </c:pt>
                <c:pt idx="29">
                  <c:v>0.45807599999999998</c:v>
                </c:pt>
                <c:pt idx="30">
                  <c:v>0.386959</c:v>
                </c:pt>
                <c:pt idx="31">
                  <c:v>0.28781400000000001</c:v>
                </c:pt>
                <c:pt idx="32">
                  <c:v>0.236178</c:v>
                </c:pt>
                <c:pt idx="33">
                  <c:v>0.225441</c:v>
                </c:pt>
                <c:pt idx="34">
                  <c:v>0.24843999999999999</c:v>
                </c:pt>
                <c:pt idx="35">
                  <c:v>0.31074299999999999</c:v>
                </c:pt>
                <c:pt idx="36">
                  <c:v>0.37976399999999999</c:v>
                </c:pt>
                <c:pt idx="37">
                  <c:v>0.39004699999999998</c:v>
                </c:pt>
                <c:pt idx="38">
                  <c:v>0.41444500000000001</c:v>
                </c:pt>
                <c:pt idx="39">
                  <c:v>0.44857599999999997</c:v>
                </c:pt>
                <c:pt idx="40">
                  <c:v>0.77476100000000003</c:v>
                </c:pt>
                <c:pt idx="41">
                  <c:v>0.82150100000000004</c:v>
                </c:pt>
                <c:pt idx="42">
                  <c:v>0.74803900000000001</c:v>
                </c:pt>
                <c:pt idx="43">
                  <c:v>0.726831</c:v>
                </c:pt>
                <c:pt idx="44">
                  <c:v>0.64361299999999999</c:v>
                </c:pt>
                <c:pt idx="45">
                  <c:v>0.54774999999999996</c:v>
                </c:pt>
                <c:pt idx="46">
                  <c:v>0.51298900000000003</c:v>
                </c:pt>
                <c:pt idx="47">
                  <c:v>0.47353000000000001</c:v>
                </c:pt>
                <c:pt idx="48">
                  <c:v>0.432865</c:v>
                </c:pt>
                <c:pt idx="49">
                  <c:v>0.36612499999999998</c:v>
                </c:pt>
                <c:pt idx="50">
                  <c:v>0.33963100000000002</c:v>
                </c:pt>
                <c:pt idx="51">
                  <c:v>0.320853</c:v>
                </c:pt>
                <c:pt idx="52">
                  <c:v>0.28367599999999998</c:v>
                </c:pt>
                <c:pt idx="53">
                  <c:v>0.27367000000000002</c:v>
                </c:pt>
                <c:pt idx="54">
                  <c:v>0.25725300000000001</c:v>
                </c:pt>
                <c:pt idx="55">
                  <c:v>0.21670800000000001</c:v>
                </c:pt>
                <c:pt idx="56">
                  <c:v>0.221251</c:v>
                </c:pt>
                <c:pt idx="57">
                  <c:v>0.20592199999999999</c:v>
                </c:pt>
                <c:pt idx="58">
                  <c:v>0.20130799999999999</c:v>
                </c:pt>
                <c:pt idx="59">
                  <c:v>0.20836399999999999</c:v>
                </c:pt>
                <c:pt idx="60">
                  <c:v>0.41723700000000002</c:v>
                </c:pt>
                <c:pt idx="61">
                  <c:v>0.46157700000000002</c:v>
                </c:pt>
                <c:pt idx="62">
                  <c:v>0.47026600000000002</c:v>
                </c:pt>
                <c:pt idx="63">
                  <c:v>0.46603499999999998</c:v>
                </c:pt>
                <c:pt idx="64">
                  <c:v>0.428815</c:v>
                </c:pt>
                <c:pt idx="65">
                  <c:v>0.40875600000000001</c:v>
                </c:pt>
                <c:pt idx="66">
                  <c:v>0.352827</c:v>
                </c:pt>
                <c:pt idx="67">
                  <c:v>0.36676300000000001</c:v>
                </c:pt>
                <c:pt idx="68">
                  <c:v>0.36379</c:v>
                </c:pt>
                <c:pt idx="69">
                  <c:v>0.33451700000000001</c:v>
                </c:pt>
                <c:pt idx="70">
                  <c:v>0.32182300000000003</c:v>
                </c:pt>
                <c:pt idx="71">
                  <c:v>0.29552299999999998</c:v>
                </c:pt>
                <c:pt idx="72">
                  <c:v>0.30141400000000002</c:v>
                </c:pt>
                <c:pt idx="73">
                  <c:v>0.27857300000000002</c:v>
                </c:pt>
                <c:pt idx="74">
                  <c:v>0.27624399999999999</c:v>
                </c:pt>
                <c:pt idx="75">
                  <c:v>0.25641799999999998</c:v>
                </c:pt>
                <c:pt idx="76">
                  <c:v>0.26574199999999998</c:v>
                </c:pt>
                <c:pt idx="77">
                  <c:v>0.25425999999999999</c:v>
                </c:pt>
                <c:pt idx="78">
                  <c:v>0.13359399999999999</c:v>
                </c:pt>
                <c:pt idx="79">
                  <c:v>0.30210399999999998</c:v>
                </c:pt>
                <c:pt idx="80">
                  <c:v>1.0087200000000001</c:v>
                </c:pt>
                <c:pt idx="81">
                  <c:v>1.008972</c:v>
                </c:pt>
                <c:pt idx="82">
                  <c:v>0.96848900000000004</c:v>
                </c:pt>
                <c:pt idx="83">
                  <c:v>0.79114300000000004</c:v>
                </c:pt>
                <c:pt idx="84">
                  <c:v>0.74315100000000001</c:v>
                </c:pt>
                <c:pt idx="85">
                  <c:v>0.69084000000000001</c:v>
                </c:pt>
                <c:pt idx="86">
                  <c:v>0.57558500000000001</c:v>
                </c:pt>
                <c:pt idx="87">
                  <c:v>0.48427199999999998</c:v>
                </c:pt>
                <c:pt idx="88">
                  <c:v>0.34453400000000001</c:v>
                </c:pt>
                <c:pt idx="89">
                  <c:v>0.28566799999999998</c:v>
                </c:pt>
                <c:pt idx="90">
                  <c:v>0.25000499999999998</c:v>
                </c:pt>
                <c:pt idx="91">
                  <c:v>0.26237300000000002</c:v>
                </c:pt>
                <c:pt idx="92">
                  <c:v>0.27946500000000002</c:v>
                </c:pt>
                <c:pt idx="93">
                  <c:v>0.32790599999999998</c:v>
                </c:pt>
                <c:pt idx="94">
                  <c:v>0.40656399999999998</c:v>
                </c:pt>
                <c:pt idx="95">
                  <c:v>0.457702</c:v>
                </c:pt>
                <c:pt idx="96">
                  <c:v>0.50760799999999995</c:v>
                </c:pt>
                <c:pt idx="97">
                  <c:v>0.54537400000000003</c:v>
                </c:pt>
                <c:pt idx="98">
                  <c:v>0.525254</c:v>
                </c:pt>
                <c:pt idx="99">
                  <c:v>0.55924799999999997</c:v>
                </c:pt>
                <c:pt idx="100">
                  <c:v>1.02966</c:v>
                </c:pt>
                <c:pt idx="101">
                  <c:v>0.99923099999999998</c:v>
                </c:pt>
                <c:pt idx="102">
                  <c:v>0.98666399999999999</c:v>
                </c:pt>
                <c:pt idx="103">
                  <c:v>0.84131599999999995</c:v>
                </c:pt>
                <c:pt idx="104">
                  <c:v>0.65136099999999997</c:v>
                </c:pt>
                <c:pt idx="105">
                  <c:v>0.50593200000000005</c:v>
                </c:pt>
                <c:pt idx="106">
                  <c:v>0.53542100000000004</c:v>
                </c:pt>
                <c:pt idx="107">
                  <c:v>0.39244699999999999</c:v>
                </c:pt>
                <c:pt idx="108">
                  <c:v>0.29317100000000001</c:v>
                </c:pt>
                <c:pt idx="109">
                  <c:v>0.219087</c:v>
                </c:pt>
                <c:pt idx="110">
                  <c:v>0.15164800000000001</c:v>
                </c:pt>
                <c:pt idx="111">
                  <c:v>0.190608</c:v>
                </c:pt>
                <c:pt idx="112">
                  <c:v>0.23950299999999999</c:v>
                </c:pt>
                <c:pt idx="113">
                  <c:v>0.25725700000000001</c:v>
                </c:pt>
                <c:pt idx="114">
                  <c:v>0.33879999999999999</c:v>
                </c:pt>
                <c:pt idx="115">
                  <c:v>0.41938700000000001</c:v>
                </c:pt>
                <c:pt idx="116">
                  <c:v>0.43032199999999998</c:v>
                </c:pt>
                <c:pt idx="117">
                  <c:v>0.40360200000000002</c:v>
                </c:pt>
                <c:pt idx="118">
                  <c:v>0.36826399999999998</c:v>
                </c:pt>
                <c:pt idx="119">
                  <c:v>0.41550399999999998</c:v>
                </c:pt>
                <c:pt idx="120">
                  <c:v>0.463611</c:v>
                </c:pt>
                <c:pt idx="121">
                  <c:v>0.54821799999999998</c:v>
                </c:pt>
                <c:pt idx="122">
                  <c:v>0.38080599999999998</c:v>
                </c:pt>
                <c:pt idx="123">
                  <c:v>0.34245199999999998</c:v>
                </c:pt>
                <c:pt idx="124">
                  <c:v>0.32298500000000002</c:v>
                </c:pt>
                <c:pt idx="125">
                  <c:v>0.21521299999999999</c:v>
                </c:pt>
                <c:pt idx="126">
                  <c:v>0.21588299999999999</c:v>
                </c:pt>
                <c:pt idx="127">
                  <c:v>0.16230600000000001</c:v>
                </c:pt>
                <c:pt idx="128">
                  <c:v>0.15024299999999999</c:v>
                </c:pt>
                <c:pt idx="129">
                  <c:v>0.10344299999999999</c:v>
                </c:pt>
                <c:pt idx="130">
                  <c:v>9.7792000000000004E-2</c:v>
                </c:pt>
                <c:pt idx="131">
                  <c:v>0.118488</c:v>
                </c:pt>
                <c:pt idx="132">
                  <c:v>0.12520999999999999</c:v>
                </c:pt>
                <c:pt idx="133">
                  <c:v>0.14546500000000001</c:v>
                </c:pt>
                <c:pt idx="134">
                  <c:v>0.150196</c:v>
                </c:pt>
                <c:pt idx="135">
                  <c:v>0.14342099999999999</c:v>
                </c:pt>
                <c:pt idx="136">
                  <c:v>0.13717299999999999</c:v>
                </c:pt>
                <c:pt idx="137">
                  <c:v>0.117938</c:v>
                </c:pt>
                <c:pt idx="138">
                  <c:v>0.12972900000000001</c:v>
                </c:pt>
                <c:pt idx="139">
                  <c:v>9.7138000000000002E-2</c:v>
                </c:pt>
                <c:pt idx="140">
                  <c:v>0.37129299999999998</c:v>
                </c:pt>
                <c:pt idx="141">
                  <c:v>0.26982099999999998</c:v>
                </c:pt>
                <c:pt idx="142">
                  <c:v>0.34535199999999999</c:v>
                </c:pt>
                <c:pt idx="143">
                  <c:v>0.36027300000000001</c:v>
                </c:pt>
                <c:pt idx="144">
                  <c:v>0.23639299999999999</c:v>
                </c:pt>
                <c:pt idx="145">
                  <c:v>0.201738</c:v>
                </c:pt>
                <c:pt idx="146">
                  <c:v>0.24235699999999999</c:v>
                </c:pt>
                <c:pt idx="147">
                  <c:v>0.14618400000000001</c:v>
                </c:pt>
                <c:pt idx="148">
                  <c:v>0.17993700000000001</c:v>
                </c:pt>
                <c:pt idx="149">
                  <c:v>0.155113</c:v>
                </c:pt>
                <c:pt idx="150">
                  <c:v>0.12864400000000001</c:v>
                </c:pt>
                <c:pt idx="151">
                  <c:v>0.119031</c:v>
                </c:pt>
                <c:pt idx="152">
                  <c:v>8.9074E-2</c:v>
                </c:pt>
                <c:pt idx="153">
                  <c:v>8.7686E-2</c:v>
                </c:pt>
                <c:pt idx="154">
                  <c:v>0.116117</c:v>
                </c:pt>
                <c:pt idx="155">
                  <c:v>0.164773</c:v>
                </c:pt>
                <c:pt idx="156">
                  <c:v>0.22739999999999999</c:v>
                </c:pt>
                <c:pt idx="157">
                  <c:v>0.23302300000000001</c:v>
                </c:pt>
                <c:pt idx="158">
                  <c:v>0.266596</c:v>
                </c:pt>
                <c:pt idx="159">
                  <c:v>0.27779500000000001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'0.5'!$D$13</c:f>
              <c:strCache>
                <c:ptCount val="1"/>
                <c:pt idx="0">
                  <c:v>JM 10534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yVal>
            <c:numRef>
              <c:f>'0.5'!$G$13:$FJ$13</c:f>
              <c:numCache>
                <c:formatCode>General</c:formatCode>
                <c:ptCount val="160"/>
                <c:pt idx="0">
                  <c:v>0.533219</c:v>
                </c:pt>
                <c:pt idx="1">
                  <c:v>0.53582200000000002</c:v>
                </c:pt>
                <c:pt idx="2">
                  <c:v>0.45491399999999999</c:v>
                </c:pt>
                <c:pt idx="3">
                  <c:v>0.35322199999999998</c:v>
                </c:pt>
                <c:pt idx="4">
                  <c:v>0.235761</c:v>
                </c:pt>
                <c:pt idx="5">
                  <c:v>0.21673500000000001</c:v>
                </c:pt>
                <c:pt idx="6">
                  <c:v>0.112098</c:v>
                </c:pt>
                <c:pt idx="7">
                  <c:v>0.102214</c:v>
                </c:pt>
                <c:pt idx="8">
                  <c:v>0.12916900000000001</c:v>
                </c:pt>
                <c:pt idx="9">
                  <c:v>0.132358</c:v>
                </c:pt>
                <c:pt idx="10">
                  <c:v>0.13886399999999999</c:v>
                </c:pt>
                <c:pt idx="11">
                  <c:v>0.14987700000000001</c:v>
                </c:pt>
                <c:pt idx="12">
                  <c:v>0.21454799999999999</c:v>
                </c:pt>
                <c:pt idx="13">
                  <c:v>0.28902</c:v>
                </c:pt>
                <c:pt idx="14">
                  <c:v>0.294101</c:v>
                </c:pt>
                <c:pt idx="15">
                  <c:v>0.35358099999999998</c:v>
                </c:pt>
                <c:pt idx="16">
                  <c:v>0.32944600000000002</c:v>
                </c:pt>
                <c:pt idx="17">
                  <c:v>0.35756599999999999</c:v>
                </c:pt>
                <c:pt idx="18">
                  <c:v>0.31922200000000001</c:v>
                </c:pt>
                <c:pt idx="19">
                  <c:v>0.23990600000000001</c:v>
                </c:pt>
                <c:pt idx="20">
                  <c:v>0.30766700000000002</c:v>
                </c:pt>
                <c:pt idx="21">
                  <c:v>0.313079</c:v>
                </c:pt>
                <c:pt idx="22">
                  <c:v>0.27635399999999999</c:v>
                </c:pt>
                <c:pt idx="23">
                  <c:v>0.27981499999999998</c:v>
                </c:pt>
                <c:pt idx="24">
                  <c:v>0.29204599999999997</c:v>
                </c:pt>
                <c:pt idx="25">
                  <c:v>0.29255799999999998</c:v>
                </c:pt>
                <c:pt idx="26">
                  <c:v>0.29633300000000001</c:v>
                </c:pt>
                <c:pt idx="27">
                  <c:v>0.28996499999999997</c:v>
                </c:pt>
                <c:pt idx="28">
                  <c:v>0.25278400000000001</c:v>
                </c:pt>
                <c:pt idx="29">
                  <c:v>0.25957000000000002</c:v>
                </c:pt>
                <c:pt idx="30">
                  <c:v>0.27903699999999998</c:v>
                </c:pt>
                <c:pt idx="31">
                  <c:v>0.28003800000000001</c:v>
                </c:pt>
                <c:pt idx="32">
                  <c:v>0.33766200000000002</c:v>
                </c:pt>
                <c:pt idx="33">
                  <c:v>0.35000199999999998</c:v>
                </c:pt>
                <c:pt idx="34">
                  <c:v>0.40653800000000001</c:v>
                </c:pt>
                <c:pt idx="35">
                  <c:v>0.44539600000000001</c:v>
                </c:pt>
                <c:pt idx="36">
                  <c:v>0.44378400000000001</c:v>
                </c:pt>
                <c:pt idx="37">
                  <c:v>0.46262700000000001</c:v>
                </c:pt>
                <c:pt idx="38">
                  <c:v>0.39565899999999998</c:v>
                </c:pt>
                <c:pt idx="39">
                  <c:v>0.249222</c:v>
                </c:pt>
                <c:pt idx="40">
                  <c:v>0.41606700000000002</c:v>
                </c:pt>
                <c:pt idx="41">
                  <c:v>0.42153800000000002</c:v>
                </c:pt>
                <c:pt idx="42">
                  <c:v>0.47056799999999999</c:v>
                </c:pt>
                <c:pt idx="43">
                  <c:v>0.48874499999999999</c:v>
                </c:pt>
                <c:pt idx="44">
                  <c:v>0.48977900000000002</c:v>
                </c:pt>
                <c:pt idx="45">
                  <c:v>0.53368300000000002</c:v>
                </c:pt>
                <c:pt idx="46">
                  <c:v>0.44642799999999999</c:v>
                </c:pt>
                <c:pt idx="47">
                  <c:v>0.285995</c:v>
                </c:pt>
                <c:pt idx="48">
                  <c:v>0.28231400000000001</c:v>
                </c:pt>
                <c:pt idx="49">
                  <c:v>0.24398300000000001</c:v>
                </c:pt>
                <c:pt idx="50">
                  <c:v>0.287993</c:v>
                </c:pt>
                <c:pt idx="51">
                  <c:v>0.33798</c:v>
                </c:pt>
                <c:pt idx="52">
                  <c:v>0.366228</c:v>
                </c:pt>
                <c:pt idx="53">
                  <c:v>0.41771799999999998</c:v>
                </c:pt>
                <c:pt idx="54">
                  <c:v>0.44350400000000001</c:v>
                </c:pt>
                <c:pt idx="55">
                  <c:v>0.50485100000000005</c:v>
                </c:pt>
                <c:pt idx="56">
                  <c:v>0.53485199999999999</c:v>
                </c:pt>
                <c:pt idx="57">
                  <c:v>0.54210599999999998</c:v>
                </c:pt>
                <c:pt idx="58">
                  <c:v>0.49027900000000002</c:v>
                </c:pt>
                <c:pt idx="59">
                  <c:v>0.50576100000000002</c:v>
                </c:pt>
                <c:pt idx="60">
                  <c:v>0.55720800000000004</c:v>
                </c:pt>
                <c:pt idx="61">
                  <c:v>0.60813600000000001</c:v>
                </c:pt>
                <c:pt idx="62">
                  <c:v>0.71137799999999995</c:v>
                </c:pt>
                <c:pt idx="63">
                  <c:v>0.67737000000000003</c:v>
                </c:pt>
                <c:pt idx="64">
                  <c:v>0.63054699999999997</c:v>
                </c:pt>
                <c:pt idx="65">
                  <c:v>0.60188399999999997</c:v>
                </c:pt>
                <c:pt idx="66">
                  <c:v>0.52432400000000001</c:v>
                </c:pt>
                <c:pt idx="67">
                  <c:v>0.28659200000000001</c:v>
                </c:pt>
                <c:pt idx="68">
                  <c:v>0.31588500000000003</c:v>
                </c:pt>
                <c:pt idx="69">
                  <c:v>0.25629099999999999</c:v>
                </c:pt>
                <c:pt idx="70">
                  <c:v>0.31106400000000001</c:v>
                </c:pt>
                <c:pt idx="71">
                  <c:v>0.33530100000000002</c:v>
                </c:pt>
                <c:pt idx="72">
                  <c:v>0.37709700000000002</c:v>
                </c:pt>
                <c:pt idx="73">
                  <c:v>0.40685700000000002</c:v>
                </c:pt>
                <c:pt idx="74">
                  <c:v>0.46233200000000002</c:v>
                </c:pt>
                <c:pt idx="75">
                  <c:v>0.52825200000000005</c:v>
                </c:pt>
                <c:pt idx="76">
                  <c:v>0.55444099999999996</c:v>
                </c:pt>
                <c:pt idx="77">
                  <c:v>0.51426799999999995</c:v>
                </c:pt>
                <c:pt idx="78">
                  <c:v>0.46243400000000001</c:v>
                </c:pt>
                <c:pt idx="79">
                  <c:v>2.8622000000000002E-2</c:v>
                </c:pt>
                <c:pt idx="80">
                  <c:v>0.55265699999999995</c:v>
                </c:pt>
                <c:pt idx="81">
                  <c:v>0.73385199999999995</c:v>
                </c:pt>
                <c:pt idx="82">
                  <c:v>0.80116600000000004</c:v>
                </c:pt>
                <c:pt idx="83">
                  <c:v>0.842692</c:v>
                </c:pt>
                <c:pt idx="84">
                  <c:v>0.78506600000000004</c:v>
                </c:pt>
                <c:pt idx="85">
                  <c:v>0.67992900000000001</c:v>
                </c:pt>
                <c:pt idx="86">
                  <c:v>0.55191999999999997</c:v>
                </c:pt>
                <c:pt idx="87">
                  <c:v>0.29165999999999997</c:v>
                </c:pt>
                <c:pt idx="88">
                  <c:v>0.285555</c:v>
                </c:pt>
                <c:pt idx="89">
                  <c:v>0.224388</c:v>
                </c:pt>
                <c:pt idx="90">
                  <c:v>0.24851300000000001</c:v>
                </c:pt>
                <c:pt idx="91">
                  <c:v>0.29198600000000002</c:v>
                </c:pt>
                <c:pt idx="92">
                  <c:v>0.35757800000000001</c:v>
                </c:pt>
                <c:pt idx="93">
                  <c:v>0.40465699999999999</c:v>
                </c:pt>
                <c:pt idx="94">
                  <c:v>0.44791799999999998</c:v>
                </c:pt>
                <c:pt idx="95">
                  <c:v>0.50043499999999996</c:v>
                </c:pt>
                <c:pt idx="96">
                  <c:v>0.50828600000000002</c:v>
                </c:pt>
                <c:pt idx="97">
                  <c:v>0.521208</c:v>
                </c:pt>
                <c:pt idx="98">
                  <c:v>0.46396500000000002</c:v>
                </c:pt>
                <c:pt idx="99">
                  <c:v>4.2381000000000002E-2</c:v>
                </c:pt>
                <c:pt idx="100">
                  <c:v>0.53315900000000005</c:v>
                </c:pt>
                <c:pt idx="101">
                  <c:v>0.74694000000000005</c:v>
                </c:pt>
                <c:pt idx="102">
                  <c:v>0.813558</c:v>
                </c:pt>
                <c:pt idx="103">
                  <c:v>0.72149099999999999</c:v>
                </c:pt>
                <c:pt idx="104">
                  <c:v>0.704017</c:v>
                </c:pt>
                <c:pt idx="105">
                  <c:v>0.56981099999999996</c:v>
                </c:pt>
                <c:pt idx="106">
                  <c:v>0.50913299999999995</c:v>
                </c:pt>
                <c:pt idx="107">
                  <c:v>0.32919900000000002</c:v>
                </c:pt>
                <c:pt idx="108">
                  <c:v>0.28341300000000003</c:v>
                </c:pt>
                <c:pt idx="109">
                  <c:v>0.20585500000000001</c:v>
                </c:pt>
                <c:pt idx="110">
                  <c:v>0.227519</c:v>
                </c:pt>
                <c:pt idx="111">
                  <c:v>0.26733200000000001</c:v>
                </c:pt>
                <c:pt idx="112">
                  <c:v>0.31630200000000003</c:v>
                </c:pt>
                <c:pt idx="113">
                  <c:v>0.37354399999999999</c:v>
                </c:pt>
                <c:pt idx="114">
                  <c:v>0.39698600000000001</c:v>
                </c:pt>
                <c:pt idx="115">
                  <c:v>0.447764</c:v>
                </c:pt>
                <c:pt idx="116">
                  <c:v>0.42496600000000001</c:v>
                </c:pt>
                <c:pt idx="117">
                  <c:v>0.43904399999999999</c:v>
                </c:pt>
                <c:pt idx="118">
                  <c:v>0.398034</c:v>
                </c:pt>
                <c:pt idx="119">
                  <c:v>7.2899000000000005E-2</c:v>
                </c:pt>
                <c:pt idx="120">
                  <c:v>0.57089000000000001</c:v>
                </c:pt>
                <c:pt idx="121">
                  <c:v>0.61358400000000002</c:v>
                </c:pt>
                <c:pt idx="122">
                  <c:v>0.51803500000000002</c:v>
                </c:pt>
                <c:pt idx="123">
                  <c:v>0.52372600000000002</c:v>
                </c:pt>
                <c:pt idx="124">
                  <c:v>0.47705599999999998</c:v>
                </c:pt>
                <c:pt idx="125">
                  <c:v>0.45703199999999999</c:v>
                </c:pt>
                <c:pt idx="126">
                  <c:v>0.36389100000000002</c:v>
                </c:pt>
                <c:pt idx="127">
                  <c:v>0.29368300000000003</c:v>
                </c:pt>
                <c:pt idx="128">
                  <c:v>0.24677099999999999</c:v>
                </c:pt>
                <c:pt idx="129">
                  <c:v>0.167791</c:v>
                </c:pt>
                <c:pt idx="130">
                  <c:v>0.20948700000000001</c:v>
                </c:pt>
                <c:pt idx="131">
                  <c:v>0.21934699999999999</c:v>
                </c:pt>
                <c:pt idx="132">
                  <c:v>0.29717900000000003</c:v>
                </c:pt>
                <c:pt idx="133">
                  <c:v>0.33873399999999998</c:v>
                </c:pt>
                <c:pt idx="134">
                  <c:v>0.35442499999999999</c:v>
                </c:pt>
                <c:pt idx="135">
                  <c:v>0.38016</c:v>
                </c:pt>
                <c:pt idx="136">
                  <c:v>0.39503300000000002</c:v>
                </c:pt>
                <c:pt idx="137">
                  <c:v>0.35794900000000002</c:v>
                </c:pt>
                <c:pt idx="138">
                  <c:v>0.35200900000000002</c:v>
                </c:pt>
                <c:pt idx="139">
                  <c:v>0.13800100000000001</c:v>
                </c:pt>
                <c:pt idx="140">
                  <c:v>0.18471299999999999</c:v>
                </c:pt>
                <c:pt idx="141">
                  <c:v>9.8755999999999997E-2</c:v>
                </c:pt>
                <c:pt idx="142">
                  <c:v>0.17035700000000001</c:v>
                </c:pt>
                <c:pt idx="143">
                  <c:v>0.26624999999999999</c:v>
                </c:pt>
                <c:pt idx="144">
                  <c:v>0.293128</c:v>
                </c:pt>
                <c:pt idx="145">
                  <c:v>0.25876199999999999</c:v>
                </c:pt>
                <c:pt idx="146">
                  <c:v>0.25759500000000002</c:v>
                </c:pt>
                <c:pt idx="147">
                  <c:v>0.22345400000000001</c:v>
                </c:pt>
                <c:pt idx="148">
                  <c:v>0.20174300000000001</c:v>
                </c:pt>
                <c:pt idx="149">
                  <c:v>0.17303399999999999</c:v>
                </c:pt>
                <c:pt idx="150">
                  <c:v>0.19289200000000001</c:v>
                </c:pt>
                <c:pt idx="151">
                  <c:v>0.20969699999999999</c:v>
                </c:pt>
                <c:pt idx="152">
                  <c:v>0.22520299999999999</c:v>
                </c:pt>
                <c:pt idx="153">
                  <c:v>0.28292499999999998</c:v>
                </c:pt>
                <c:pt idx="154">
                  <c:v>0.28301199999999999</c:v>
                </c:pt>
                <c:pt idx="155">
                  <c:v>0.296435</c:v>
                </c:pt>
                <c:pt idx="156">
                  <c:v>0.277889</c:v>
                </c:pt>
                <c:pt idx="157">
                  <c:v>0.25156400000000001</c:v>
                </c:pt>
                <c:pt idx="158">
                  <c:v>0.24752399999999999</c:v>
                </c:pt>
                <c:pt idx="159">
                  <c:v>7.7293000000000001E-2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'0.5'!$D$14</c:f>
              <c:strCache>
                <c:ptCount val="1"/>
                <c:pt idx="0">
                  <c:v>J10762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yVal>
            <c:numRef>
              <c:f>'0.5'!$G$14:$FJ$14</c:f>
              <c:numCache>
                <c:formatCode>General</c:formatCode>
                <c:ptCount val="160"/>
                <c:pt idx="0">
                  <c:v>1.2373689999999999</c:v>
                </c:pt>
                <c:pt idx="1">
                  <c:v>1.1157109999999999</c:v>
                </c:pt>
                <c:pt idx="2">
                  <c:v>1.2208559999999999</c:v>
                </c:pt>
                <c:pt idx="3">
                  <c:v>1.0537829999999999</c:v>
                </c:pt>
                <c:pt idx="4">
                  <c:v>0.89477600000000002</c:v>
                </c:pt>
                <c:pt idx="5">
                  <c:v>0.70471600000000001</c:v>
                </c:pt>
                <c:pt idx="6">
                  <c:v>0.60488299999999995</c:v>
                </c:pt>
                <c:pt idx="7">
                  <c:v>0.42802000000000001</c:v>
                </c:pt>
                <c:pt idx="8">
                  <c:v>0.38209199999999999</c:v>
                </c:pt>
                <c:pt idx="9">
                  <c:v>0.32414999999999999</c:v>
                </c:pt>
                <c:pt idx="10">
                  <c:v>0.24185699999999999</c:v>
                </c:pt>
                <c:pt idx="11">
                  <c:v>0.15656999999999999</c:v>
                </c:pt>
                <c:pt idx="12">
                  <c:v>0.161608</c:v>
                </c:pt>
                <c:pt idx="13">
                  <c:v>0.17646000000000001</c:v>
                </c:pt>
                <c:pt idx="14">
                  <c:v>0.21216499999999999</c:v>
                </c:pt>
                <c:pt idx="15">
                  <c:v>0.201153</c:v>
                </c:pt>
                <c:pt idx="16">
                  <c:v>0.30580600000000002</c:v>
                </c:pt>
                <c:pt idx="17">
                  <c:v>0.31831999999999999</c:v>
                </c:pt>
                <c:pt idx="18">
                  <c:v>0.29391400000000001</c:v>
                </c:pt>
                <c:pt idx="19">
                  <c:v>0.22901199999999999</c:v>
                </c:pt>
                <c:pt idx="20">
                  <c:v>1.0233890000000001</c:v>
                </c:pt>
                <c:pt idx="21">
                  <c:v>1.2407360000000001</c:v>
                </c:pt>
                <c:pt idx="22">
                  <c:v>1.32555</c:v>
                </c:pt>
                <c:pt idx="23">
                  <c:v>1.217692</c:v>
                </c:pt>
                <c:pt idx="24">
                  <c:v>1.2166589999999999</c:v>
                </c:pt>
                <c:pt idx="25">
                  <c:v>1.0751630000000001</c:v>
                </c:pt>
                <c:pt idx="26">
                  <c:v>0.94922899999999999</c:v>
                </c:pt>
                <c:pt idx="27">
                  <c:v>0.76271900000000004</c:v>
                </c:pt>
                <c:pt idx="28">
                  <c:v>0.62802599999999997</c:v>
                </c:pt>
                <c:pt idx="29">
                  <c:v>0.50567499999999999</c:v>
                </c:pt>
                <c:pt idx="30">
                  <c:v>0.42736099999999999</c:v>
                </c:pt>
                <c:pt idx="31">
                  <c:v>0.31968099999999999</c:v>
                </c:pt>
                <c:pt idx="32">
                  <c:v>0.29821799999999998</c:v>
                </c:pt>
                <c:pt idx="33">
                  <c:v>0.33928999999999998</c:v>
                </c:pt>
                <c:pt idx="34">
                  <c:v>0.34287800000000002</c:v>
                </c:pt>
                <c:pt idx="35">
                  <c:v>0.335368</c:v>
                </c:pt>
                <c:pt idx="36">
                  <c:v>0.36419699999999999</c:v>
                </c:pt>
                <c:pt idx="37">
                  <c:v>0.37361899999999998</c:v>
                </c:pt>
                <c:pt idx="38">
                  <c:v>0.30087599999999998</c:v>
                </c:pt>
                <c:pt idx="39">
                  <c:v>0.14516200000000001</c:v>
                </c:pt>
                <c:pt idx="40">
                  <c:v>0.27384399999999998</c:v>
                </c:pt>
                <c:pt idx="41">
                  <c:v>0.40272000000000002</c:v>
                </c:pt>
                <c:pt idx="42">
                  <c:v>0.47145900000000002</c:v>
                </c:pt>
                <c:pt idx="43">
                  <c:v>0.481823</c:v>
                </c:pt>
                <c:pt idx="44">
                  <c:v>0.53682300000000005</c:v>
                </c:pt>
                <c:pt idx="45">
                  <c:v>0.56030000000000002</c:v>
                </c:pt>
                <c:pt idx="46">
                  <c:v>0.51827800000000002</c:v>
                </c:pt>
                <c:pt idx="47">
                  <c:v>0.56808700000000001</c:v>
                </c:pt>
                <c:pt idx="48">
                  <c:v>0.58341699999999996</c:v>
                </c:pt>
                <c:pt idx="49">
                  <c:v>0.58839300000000005</c:v>
                </c:pt>
                <c:pt idx="50">
                  <c:v>0.58706999999999998</c:v>
                </c:pt>
                <c:pt idx="51">
                  <c:v>0.55774900000000005</c:v>
                </c:pt>
                <c:pt idx="52">
                  <c:v>0.49882100000000001</c:v>
                </c:pt>
                <c:pt idx="53">
                  <c:v>0.49017100000000002</c:v>
                </c:pt>
                <c:pt idx="54">
                  <c:v>0.45358700000000002</c:v>
                </c:pt>
                <c:pt idx="55">
                  <c:v>0.41623199999999999</c:v>
                </c:pt>
                <c:pt idx="56">
                  <c:v>0.36943700000000002</c:v>
                </c:pt>
                <c:pt idx="57">
                  <c:v>0.33428799999999997</c:v>
                </c:pt>
                <c:pt idx="58">
                  <c:v>0.29138799999999998</c:v>
                </c:pt>
                <c:pt idx="59">
                  <c:v>0.32033400000000001</c:v>
                </c:pt>
                <c:pt idx="60">
                  <c:v>0.58074300000000001</c:v>
                </c:pt>
                <c:pt idx="61">
                  <c:v>0.66895899999999997</c:v>
                </c:pt>
                <c:pt idx="62">
                  <c:v>0.71835099999999996</c:v>
                </c:pt>
                <c:pt idx="63">
                  <c:v>0.83342000000000005</c:v>
                </c:pt>
                <c:pt idx="64">
                  <c:v>0.80486000000000002</c:v>
                </c:pt>
                <c:pt idx="65">
                  <c:v>0.74615100000000001</c:v>
                </c:pt>
                <c:pt idx="66">
                  <c:v>0.60976600000000003</c:v>
                </c:pt>
                <c:pt idx="67">
                  <c:v>0.56611699999999998</c:v>
                </c:pt>
                <c:pt idx="68">
                  <c:v>0.55444899999999997</c:v>
                </c:pt>
                <c:pt idx="69">
                  <c:v>0.51170000000000004</c:v>
                </c:pt>
                <c:pt idx="70">
                  <c:v>0.46344299999999999</c:v>
                </c:pt>
                <c:pt idx="71">
                  <c:v>0.48360500000000001</c:v>
                </c:pt>
                <c:pt idx="72">
                  <c:v>0.55083300000000002</c:v>
                </c:pt>
                <c:pt idx="73">
                  <c:v>0.59911700000000001</c:v>
                </c:pt>
                <c:pt idx="74">
                  <c:v>0.673539</c:v>
                </c:pt>
                <c:pt idx="75">
                  <c:v>0.72297500000000003</c:v>
                </c:pt>
                <c:pt idx="76">
                  <c:v>0.79772399999999999</c:v>
                </c:pt>
                <c:pt idx="77">
                  <c:v>0.78945399999999999</c:v>
                </c:pt>
                <c:pt idx="78">
                  <c:v>0.71438699999999999</c:v>
                </c:pt>
                <c:pt idx="79">
                  <c:v>0.64245200000000002</c:v>
                </c:pt>
                <c:pt idx="80">
                  <c:v>1.0269740000000001</c:v>
                </c:pt>
                <c:pt idx="81">
                  <c:v>1.292894</c:v>
                </c:pt>
                <c:pt idx="82">
                  <c:v>1.4207510000000001</c:v>
                </c:pt>
                <c:pt idx="83">
                  <c:v>1.5541609999999999</c:v>
                </c:pt>
                <c:pt idx="84">
                  <c:v>1.394436</c:v>
                </c:pt>
                <c:pt idx="85">
                  <c:v>1.22668</c:v>
                </c:pt>
                <c:pt idx="86">
                  <c:v>0.99535899999999999</c:v>
                </c:pt>
                <c:pt idx="87">
                  <c:v>0.662242</c:v>
                </c:pt>
                <c:pt idx="88">
                  <c:v>0.65976900000000005</c:v>
                </c:pt>
                <c:pt idx="89">
                  <c:v>0.40345500000000001</c:v>
                </c:pt>
                <c:pt idx="90">
                  <c:v>0.39993899999999999</c:v>
                </c:pt>
                <c:pt idx="91">
                  <c:v>0.44309300000000001</c:v>
                </c:pt>
                <c:pt idx="92">
                  <c:v>0.60883500000000002</c:v>
                </c:pt>
                <c:pt idx="93">
                  <c:v>0.706426</c:v>
                </c:pt>
                <c:pt idx="94">
                  <c:v>0.83665100000000003</c:v>
                </c:pt>
                <c:pt idx="95">
                  <c:v>0.86897100000000005</c:v>
                </c:pt>
                <c:pt idx="96">
                  <c:v>0.81114799999999998</c:v>
                </c:pt>
                <c:pt idx="97">
                  <c:v>0.79517700000000002</c:v>
                </c:pt>
                <c:pt idx="98">
                  <c:v>0.70335499999999995</c:v>
                </c:pt>
                <c:pt idx="99">
                  <c:v>0.29482599999999998</c:v>
                </c:pt>
                <c:pt idx="100">
                  <c:v>0.69291100000000005</c:v>
                </c:pt>
                <c:pt idx="101">
                  <c:v>0.65324099999999996</c:v>
                </c:pt>
                <c:pt idx="102">
                  <c:v>0.84264399999999995</c:v>
                </c:pt>
                <c:pt idx="103">
                  <c:v>0.870529</c:v>
                </c:pt>
                <c:pt idx="104">
                  <c:v>0.86204000000000003</c:v>
                </c:pt>
                <c:pt idx="105">
                  <c:v>0.75007900000000005</c:v>
                </c:pt>
                <c:pt idx="106">
                  <c:v>0.65300599999999998</c:v>
                </c:pt>
                <c:pt idx="107">
                  <c:v>0.48760399999999998</c:v>
                </c:pt>
                <c:pt idx="108">
                  <c:v>0.37135499999999999</c:v>
                </c:pt>
                <c:pt idx="109">
                  <c:v>0.296232</c:v>
                </c:pt>
                <c:pt idx="110">
                  <c:v>0.27453699999999998</c:v>
                </c:pt>
                <c:pt idx="111">
                  <c:v>0.30552299999999999</c:v>
                </c:pt>
                <c:pt idx="112">
                  <c:v>0.36333100000000002</c:v>
                </c:pt>
                <c:pt idx="113">
                  <c:v>0.46212300000000001</c:v>
                </c:pt>
                <c:pt idx="114">
                  <c:v>0.53040500000000002</c:v>
                </c:pt>
                <c:pt idx="115">
                  <c:v>0.53782600000000003</c:v>
                </c:pt>
                <c:pt idx="116">
                  <c:v>0.47850300000000001</c:v>
                </c:pt>
                <c:pt idx="117">
                  <c:v>0.47256599999999999</c:v>
                </c:pt>
                <c:pt idx="118">
                  <c:v>0.40787200000000001</c:v>
                </c:pt>
                <c:pt idx="119">
                  <c:v>0.35772599999999999</c:v>
                </c:pt>
                <c:pt idx="120">
                  <c:v>0.62170599999999998</c:v>
                </c:pt>
                <c:pt idx="121">
                  <c:v>0.443444</c:v>
                </c:pt>
                <c:pt idx="122">
                  <c:v>0.25152600000000003</c:v>
                </c:pt>
                <c:pt idx="123">
                  <c:v>0.18631500000000001</c:v>
                </c:pt>
                <c:pt idx="124">
                  <c:v>0.21654399999999999</c:v>
                </c:pt>
                <c:pt idx="125">
                  <c:v>0.226824</c:v>
                </c:pt>
                <c:pt idx="126">
                  <c:v>0.19347800000000001</c:v>
                </c:pt>
                <c:pt idx="127">
                  <c:v>0.21727399999999999</c:v>
                </c:pt>
                <c:pt idx="128">
                  <c:v>0.24132400000000001</c:v>
                </c:pt>
                <c:pt idx="129">
                  <c:v>0.251025</c:v>
                </c:pt>
                <c:pt idx="130">
                  <c:v>0.25519599999999998</c:v>
                </c:pt>
                <c:pt idx="131">
                  <c:v>0.25022299999999997</c:v>
                </c:pt>
                <c:pt idx="132">
                  <c:v>0.25073099999999998</c:v>
                </c:pt>
                <c:pt idx="133">
                  <c:v>0.23974400000000001</c:v>
                </c:pt>
                <c:pt idx="134">
                  <c:v>0.2492</c:v>
                </c:pt>
                <c:pt idx="135">
                  <c:v>0.17294200000000001</c:v>
                </c:pt>
                <c:pt idx="136">
                  <c:v>0.152998</c:v>
                </c:pt>
                <c:pt idx="137">
                  <c:v>0.102537</c:v>
                </c:pt>
                <c:pt idx="138">
                  <c:v>0.116267</c:v>
                </c:pt>
                <c:pt idx="139">
                  <c:v>0.130634</c:v>
                </c:pt>
                <c:pt idx="140">
                  <c:v>1.3622019999999999</c:v>
                </c:pt>
                <c:pt idx="141">
                  <c:v>1.4783280000000001</c:v>
                </c:pt>
                <c:pt idx="142">
                  <c:v>1.460936</c:v>
                </c:pt>
                <c:pt idx="143">
                  <c:v>1.4070240000000001</c:v>
                </c:pt>
                <c:pt idx="144">
                  <c:v>1.297677</c:v>
                </c:pt>
                <c:pt idx="145">
                  <c:v>1.139319</c:v>
                </c:pt>
                <c:pt idx="146">
                  <c:v>0.90494399999999997</c:v>
                </c:pt>
                <c:pt idx="147">
                  <c:v>0.62458599999999997</c:v>
                </c:pt>
                <c:pt idx="148">
                  <c:v>0.50465499999999996</c:v>
                </c:pt>
                <c:pt idx="149">
                  <c:v>0.406412</c:v>
                </c:pt>
                <c:pt idx="150">
                  <c:v>0.317054</c:v>
                </c:pt>
                <c:pt idx="151">
                  <c:v>0.36958999999999997</c:v>
                </c:pt>
                <c:pt idx="152">
                  <c:v>0.51052299999999995</c:v>
                </c:pt>
                <c:pt idx="153">
                  <c:v>0.59884899999999996</c:v>
                </c:pt>
                <c:pt idx="154">
                  <c:v>0.716553</c:v>
                </c:pt>
                <c:pt idx="155">
                  <c:v>0.72597900000000004</c:v>
                </c:pt>
                <c:pt idx="156">
                  <c:v>0.70174599999999998</c:v>
                </c:pt>
                <c:pt idx="157">
                  <c:v>0.62844599999999995</c:v>
                </c:pt>
                <c:pt idx="158">
                  <c:v>0.60843700000000001</c:v>
                </c:pt>
                <c:pt idx="159">
                  <c:v>9.2E-5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'0.5'!$D$15</c:f>
              <c:strCache>
                <c:ptCount val="1"/>
                <c:pt idx="0">
                  <c:v>UNE13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yVal>
            <c:numRef>
              <c:f>'0.5'!$G$15:$FJ$15</c:f>
              <c:numCache>
                <c:formatCode>General</c:formatCode>
                <c:ptCount val="160"/>
                <c:pt idx="0">
                  <c:v>1.4508270000000001</c:v>
                </c:pt>
                <c:pt idx="1">
                  <c:v>1.4377180000000001</c:v>
                </c:pt>
                <c:pt idx="2">
                  <c:v>1.346179</c:v>
                </c:pt>
                <c:pt idx="3">
                  <c:v>1.1509119999999999</c:v>
                </c:pt>
                <c:pt idx="4">
                  <c:v>1.040346</c:v>
                </c:pt>
                <c:pt idx="5">
                  <c:v>0.92214099999999999</c:v>
                </c:pt>
                <c:pt idx="6">
                  <c:v>0.80188300000000001</c:v>
                </c:pt>
                <c:pt idx="7">
                  <c:v>0.66649400000000003</c:v>
                </c:pt>
                <c:pt idx="8">
                  <c:v>0.53872200000000003</c:v>
                </c:pt>
                <c:pt idx="9">
                  <c:v>0.487348</c:v>
                </c:pt>
                <c:pt idx="10">
                  <c:v>0.445685</c:v>
                </c:pt>
                <c:pt idx="11">
                  <c:v>0.42418099999999997</c:v>
                </c:pt>
                <c:pt idx="12">
                  <c:v>0.43125400000000003</c:v>
                </c:pt>
                <c:pt idx="13">
                  <c:v>0.45665099999999997</c:v>
                </c:pt>
                <c:pt idx="14">
                  <c:v>0.490929</c:v>
                </c:pt>
                <c:pt idx="15">
                  <c:v>0.58315600000000001</c:v>
                </c:pt>
                <c:pt idx="16">
                  <c:v>0.58647800000000005</c:v>
                </c:pt>
                <c:pt idx="17">
                  <c:v>0.55637999999999999</c:v>
                </c:pt>
                <c:pt idx="18">
                  <c:v>0.52749400000000002</c:v>
                </c:pt>
                <c:pt idx="19">
                  <c:v>0.29015099999999999</c:v>
                </c:pt>
                <c:pt idx="20">
                  <c:v>1.3526050000000001</c:v>
                </c:pt>
                <c:pt idx="21">
                  <c:v>1.396997</c:v>
                </c:pt>
                <c:pt idx="22">
                  <c:v>1.370536</c:v>
                </c:pt>
                <c:pt idx="23">
                  <c:v>1.299385</c:v>
                </c:pt>
                <c:pt idx="24">
                  <c:v>1.172955</c:v>
                </c:pt>
                <c:pt idx="25">
                  <c:v>1.0723259999999999</c:v>
                </c:pt>
                <c:pt idx="26">
                  <c:v>0.93941799999999998</c:v>
                </c:pt>
                <c:pt idx="27">
                  <c:v>0.83528100000000005</c:v>
                </c:pt>
                <c:pt idx="28">
                  <c:v>0.72797199999999995</c:v>
                </c:pt>
                <c:pt idx="29">
                  <c:v>0.63400999999999996</c:v>
                </c:pt>
                <c:pt idx="30">
                  <c:v>0.56096599999999996</c:v>
                </c:pt>
                <c:pt idx="31">
                  <c:v>0.48195100000000002</c:v>
                </c:pt>
                <c:pt idx="32">
                  <c:v>0.45572600000000002</c:v>
                </c:pt>
                <c:pt idx="33">
                  <c:v>0.460532</c:v>
                </c:pt>
                <c:pt idx="34">
                  <c:v>0.48934699999999998</c:v>
                </c:pt>
                <c:pt idx="35">
                  <c:v>0.53953200000000001</c:v>
                </c:pt>
                <c:pt idx="36">
                  <c:v>0.54097200000000001</c:v>
                </c:pt>
                <c:pt idx="37">
                  <c:v>0.53176199999999996</c:v>
                </c:pt>
                <c:pt idx="38">
                  <c:v>0.50055099999999997</c:v>
                </c:pt>
                <c:pt idx="39">
                  <c:v>0.32372299999999998</c:v>
                </c:pt>
                <c:pt idx="40">
                  <c:v>0.91695099999999996</c:v>
                </c:pt>
                <c:pt idx="41">
                  <c:v>1.009914</c:v>
                </c:pt>
                <c:pt idx="42">
                  <c:v>1.003088</c:v>
                </c:pt>
                <c:pt idx="43">
                  <c:v>0.886494</c:v>
                </c:pt>
                <c:pt idx="44">
                  <c:v>0.84971799999999997</c:v>
                </c:pt>
                <c:pt idx="45">
                  <c:v>0.75300299999999998</c:v>
                </c:pt>
                <c:pt idx="46">
                  <c:v>0.71040899999999996</c:v>
                </c:pt>
                <c:pt idx="47">
                  <c:v>0.68506</c:v>
                </c:pt>
                <c:pt idx="48">
                  <c:v>0.61507299999999998</c:v>
                </c:pt>
                <c:pt idx="49">
                  <c:v>0.60933400000000004</c:v>
                </c:pt>
                <c:pt idx="50">
                  <c:v>0.61086399999999996</c:v>
                </c:pt>
                <c:pt idx="51">
                  <c:v>0.61128800000000005</c:v>
                </c:pt>
                <c:pt idx="52">
                  <c:v>0.58146500000000001</c:v>
                </c:pt>
                <c:pt idx="53">
                  <c:v>0.55754300000000001</c:v>
                </c:pt>
                <c:pt idx="54">
                  <c:v>0.46007700000000001</c:v>
                </c:pt>
                <c:pt idx="55">
                  <c:v>0.47216000000000002</c:v>
                </c:pt>
                <c:pt idx="56">
                  <c:v>0.38501800000000003</c:v>
                </c:pt>
                <c:pt idx="57">
                  <c:v>0.289964</c:v>
                </c:pt>
                <c:pt idx="58">
                  <c:v>0.20264199999999999</c:v>
                </c:pt>
                <c:pt idx="59">
                  <c:v>0.12659500000000001</c:v>
                </c:pt>
                <c:pt idx="60">
                  <c:v>0.39021899999999998</c:v>
                </c:pt>
                <c:pt idx="61">
                  <c:v>0.52254900000000004</c:v>
                </c:pt>
                <c:pt idx="62">
                  <c:v>0.57708099999999996</c:v>
                </c:pt>
                <c:pt idx="63">
                  <c:v>0.60826000000000002</c:v>
                </c:pt>
                <c:pt idx="64">
                  <c:v>0.56374999999999997</c:v>
                </c:pt>
                <c:pt idx="65">
                  <c:v>0.57355</c:v>
                </c:pt>
                <c:pt idx="66">
                  <c:v>0.63393200000000005</c:v>
                </c:pt>
                <c:pt idx="67">
                  <c:v>0.60477300000000001</c:v>
                </c:pt>
                <c:pt idx="68">
                  <c:v>0.60376399999999997</c:v>
                </c:pt>
                <c:pt idx="69">
                  <c:v>0.64690300000000001</c:v>
                </c:pt>
                <c:pt idx="70">
                  <c:v>0.68276999999999999</c:v>
                </c:pt>
                <c:pt idx="71">
                  <c:v>0.71696899999999997</c:v>
                </c:pt>
                <c:pt idx="72">
                  <c:v>0.68655299999999997</c:v>
                </c:pt>
                <c:pt idx="73">
                  <c:v>0.67118100000000003</c:v>
                </c:pt>
                <c:pt idx="74">
                  <c:v>0.59114599999999995</c:v>
                </c:pt>
                <c:pt idx="75">
                  <c:v>0.59054499999999999</c:v>
                </c:pt>
                <c:pt idx="76">
                  <c:v>0.52656899999999995</c:v>
                </c:pt>
                <c:pt idx="77">
                  <c:v>0.53508800000000001</c:v>
                </c:pt>
                <c:pt idx="78">
                  <c:v>0.54910000000000003</c:v>
                </c:pt>
                <c:pt idx="79">
                  <c:v>0.38278600000000002</c:v>
                </c:pt>
                <c:pt idx="80">
                  <c:v>1.1790780000000001</c:v>
                </c:pt>
                <c:pt idx="81">
                  <c:v>1.23265</c:v>
                </c:pt>
                <c:pt idx="82">
                  <c:v>1.123413</c:v>
                </c:pt>
                <c:pt idx="83">
                  <c:v>1.107979</c:v>
                </c:pt>
                <c:pt idx="84">
                  <c:v>0.93567400000000001</c:v>
                </c:pt>
                <c:pt idx="85">
                  <c:v>0.84214</c:v>
                </c:pt>
                <c:pt idx="86">
                  <c:v>0.68235599999999996</c:v>
                </c:pt>
                <c:pt idx="87">
                  <c:v>0.59303499999999998</c:v>
                </c:pt>
                <c:pt idx="88">
                  <c:v>0.51712899999999995</c:v>
                </c:pt>
                <c:pt idx="89">
                  <c:v>0.481124</c:v>
                </c:pt>
                <c:pt idx="90">
                  <c:v>0.484518</c:v>
                </c:pt>
                <c:pt idx="91">
                  <c:v>0.60059600000000002</c:v>
                </c:pt>
                <c:pt idx="92">
                  <c:v>0.66027499999999995</c:v>
                </c:pt>
                <c:pt idx="93">
                  <c:v>0.72514699999999999</c:v>
                </c:pt>
                <c:pt idx="94">
                  <c:v>0.833507</c:v>
                </c:pt>
                <c:pt idx="95">
                  <c:v>0.87676500000000002</c:v>
                </c:pt>
                <c:pt idx="96">
                  <c:v>0.93379599999999996</c:v>
                </c:pt>
                <c:pt idx="97">
                  <c:v>0.86630700000000005</c:v>
                </c:pt>
                <c:pt idx="98">
                  <c:v>0.74491200000000002</c:v>
                </c:pt>
                <c:pt idx="99">
                  <c:v>0.63462099999999999</c:v>
                </c:pt>
                <c:pt idx="100">
                  <c:v>0.61648499999999995</c:v>
                </c:pt>
                <c:pt idx="101">
                  <c:v>0.536528</c:v>
                </c:pt>
                <c:pt idx="102">
                  <c:v>0.58738400000000002</c:v>
                </c:pt>
                <c:pt idx="103">
                  <c:v>0.55074299999999998</c:v>
                </c:pt>
                <c:pt idx="104">
                  <c:v>0.49954500000000002</c:v>
                </c:pt>
                <c:pt idx="105">
                  <c:v>0.47105399999999997</c:v>
                </c:pt>
                <c:pt idx="106">
                  <c:v>0.44025199999999998</c:v>
                </c:pt>
                <c:pt idx="107">
                  <c:v>0.37406200000000001</c:v>
                </c:pt>
                <c:pt idx="108">
                  <c:v>0.37074299999999999</c:v>
                </c:pt>
                <c:pt idx="109">
                  <c:v>0.36758000000000002</c:v>
                </c:pt>
                <c:pt idx="110">
                  <c:v>0.35579100000000002</c:v>
                </c:pt>
                <c:pt idx="111">
                  <c:v>0.37187999999999999</c:v>
                </c:pt>
                <c:pt idx="112">
                  <c:v>0.36472300000000002</c:v>
                </c:pt>
                <c:pt idx="113">
                  <c:v>0.368927</c:v>
                </c:pt>
                <c:pt idx="114">
                  <c:v>0.39181700000000003</c:v>
                </c:pt>
                <c:pt idx="115">
                  <c:v>0.42136000000000001</c:v>
                </c:pt>
                <c:pt idx="116">
                  <c:v>0.37763600000000003</c:v>
                </c:pt>
                <c:pt idx="117">
                  <c:v>0.37734000000000001</c:v>
                </c:pt>
                <c:pt idx="118">
                  <c:v>0.34678700000000001</c:v>
                </c:pt>
                <c:pt idx="119">
                  <c:v>0.20483599999999999</c:v>
                </c:pt>
                <c:pt idx="120">
                  <c:v>0.84022200000000002</c:v>
                </c:pt>
                <c:pt idx="121">
                  <c:v>0.76488900000000004</c:v>
                </c:pt>
                <c:pt idx="122">
                  <c:v>0.67204600000000003</c:v>
                </c:pt>
                <c:pt idx="123">
                  <c:v>0.619726</c:v>
                </c:pt>
                <c:pt idx="124">
                  <c:v>0.56145800000000001</c:v>
                </c:pt>
                <c:pt idx="125">
                  <c:v>0.43884299999999998</c:v>
                </c:pt>
                <c:pt idx="126">
                  <c:v>0.43926300000000001</c:v>
                </c:pt>
                <c:pt idx="127">
                  <c:v>0.36221700000000001</c:v>
                </c:pt>
                <c:pt idx="128">
                  <c:v>0.34626000000000001</c:v>
                </c:pt>
                <c:pt idx="129">
                  <c:v>0.36725200000000002</c:v>
                </c:pt>
                <c:pt idx="130">
                  <c:v>0.34375099999999997</c:v>
                </c:pt>
                <c:pt idx="131">
                  <c:v>0.343443</c:v>
                </c:pt>
                <c:pt idx="132">
                  <c:v>0.36562499999999998</c:v>
                </c:pt>
                <c:pt idx="133">
                  <c:v>0.32146599999999997</c:v>
                </c:pt>
                <c:pt idx="134">
                  <c:v>0.31986999999999999</c:v>
                </c:pt>
                <c:pt idx="135">
                  <c:v>0.32233499999999998</c:v>
                </c:pt>
                <c:pt idx="136">
                  <c:v>0.34943400000000002</c:v>
                </c:pt>
                <c:pt idx="137">
                  <c:v>0.35654400000000003</c:v>
                </c:pt>
                <c:pt idx="138">
                  <c:v>0.35764600000000002</c:v>
                </c:pt>
                <c:pt idx="139">
                  <c:v>0.17821100000000001</c:v>
                </c:pt>
                <c:pt idx="140">
                  <c:v>1.364552</c:v>
                </c:pt>
                <c:pt idx="141">
                  <c:v>1.23851</c:v>
                </c:pt>
                <c:pt idx="142">
                  <c:v>1.258548</c:v>
                </c:pt>
                <c:pt idx="143">
                  <c:v>1.081709</c:v>
                </c:pt>
                <c:pt idx="144">
                  <c:v>0.97450700000000001</c:v>
                </c:pt>
                <c:pt idx="145">
                  <c:v>0.81970799999999999</c:v>
                </c:pt>
                <c:pt idx="146">
                  <c:v>0.77295800000000003</c:v>
                </c:pt>
                <c:pt idx="147">
                  <c:v>0.55141600000000002</c:v>
                </c:pt>
                <c:pt idx="148">
                  <c:v>0.47700100000000001</c:v>
                </c:pt>
                <c:pt idx="149">
                  <c:v>0.44468400000000002</c:v>
                </c:pt>
                <c:pt idx="150">
                  <c:v>0.44433299999999998</c:v>
                </c:pt>
                <c:pt idx="151">
                  <c:v>0.49500100000000002</c:v>
                </c:pt>
                <c:pt idx="152">
                  <c:v>0.56429700000000005</c:v>
                </c:pt>
                <c:pt idx="153">
                  <c:v>0.63488699999999998</c:v>
                </c:pt>
                <c:pt idx="154">
                  <c:v>0.67292799999999997</c:v>
                </c:pt>
                <c:pt idx="155">
                  <c:v>0.69337099999999996</c:v>
                </c:pt>
                <c:pt idx="156">
                  <c:v>0.64614000000000005</c:v>
                </c:pt>
                <c:pt idx="157">
                  <c:v>0.699519</c:v>
                </c:pt>
                <c:pt idx="158">
                  <c:v>0.66234099999999996</c:v>
                </c:pt>
                <c:pt idx="159">
                  <c:v>0.58072100000000004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'0.5'!$D$16</c:f>
              <c:strCache>
                <c:ptCount val="1"/>
                <c:pt idx="0">
                  <c:v>UNE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yVal>
            <c:numRef>
              <c:f>'0.5'!$G$16:$FJ$16</c:f>
              <c:numCache>
                <c:formatCode>General</c:formatCode>
                <c:ptCount val="160"/>
                <c:pt idx="0">
                  <c:v>1.146407</c:v>
                </c:pt>
                <c:pt idx="1">
                  <c:v>1.146407</c:v>
                </c:pt>
                <c:pt idx="2">
                  <c:v>1.0833999999999999</c:v>
                </c:pt>
                <c:pt idx="3">
                  <c:v>1.008332</c:v>
                </c:pt>
                <c:pt idx="4">
                  <c:v>1.008332</c:v>
                </c:pt>
                <c:pt idx="5">
                  <c:v>0.51244400000000001</c:v>
                </c:pt>
                <c:pt idx="6">
                  <c:v>0.51244400000000001</c:v>
                </c:pt>
                <c:pt idx="7">
                  <c:v>0.46026</c:v>
                </c:pt>
                <c:pt idx="8">
                  <c:v>0.46026</c:v>
                </c:pt>
                <c:pt idx="9">
                  <c:v>0.48484500000000003</c:v>
                </c:pt>
                <c:pt idx="10">
                  <c:v>0.44373699999999999</c:v>
                </c:pt>
                <c:pt idx="11">
                  <c:v>0.42521399999999998</c:v>
                </c:pt>
                <c:pt idx="12">
                  <c:v>0.44654100000000002</c:v>
                </c:pt>
                <c:pt idx="13">
                  <c:v>0.39704099999999998</c:v>
                </c:pt>
                <c:pt idx="14">
                  <c:v>0.37830799999999998</c:v>
                </c:pt>
                <c:pt idx="15">
                  <c:v>0.37642300000000001</c:v>
                </c:pt>
                <c:pt idx="16">
                  <c:v>0.37642300000000001</c:v>
                </c:pt>
                <c:pt idx="17">
                  <c:v>0.357875</c:v>
                </c:pt>
                <c:pt idx="18">
                  <c:v>0.357875</c:v>
                </c:pt>
                <c:pt idx="19">
                  <c:v>0.32863399999999998</c:v>
                </c:pt>
                <c:pt idx="20">
                  <c:v>1.146407</c:v>
                </c:pt>
                <c:pt idx="21">
                  <c:v>1.146407</c:v>
                </c:pt>
                <c:pt idx="22">
                  <c:v>1.0460670000000001</c:v>
                </c:pt>
                <c:pt idx="23">
                  <c:v>0.94266099999999997</c:v>
                </c:pt>
                <c:pt idx="24">
                  <c:v>0.94266099999999997</c:v>
                </c:pt>
                <c:pt idx="25">
                  <c:v>0.92522700000000002</c:v>
                </c:pt>
                <c:pt idx="26">
                  <c:v>0.51244400000000001</c:v>
                </c:pt>
                <c:pt idx="27">
                  <c:v>0.46026</c:v>
                </c:pt>
                <c:pt idx="28">
                  <c:v>0.46026</c:v>
                </c:pt>
                <c:pt idx="29">
                  <c:v>0.44181700000000002</c:v>
                </c:pt>
                <c:pt idx="30">
                  <c:v>0.48677700000000002</c:v>
                </c:pt>
                <c:pt idx="31">
                  <c:v>0.46262199999999998</c:v>
                </c:pt>
                <c:pt idx="32">
                  <c:v>0.44654100000000002</c:v>
                </c:pt>
                <c:pt idx="33">
                  <c:v>0.39608100000000002</c:v>
                </c:pt>
                <c:pt idx="34">
                  <c:v>0.37858199999999997</c:v>
                </c:pt>
                <c:pt idx="35">
                  <c:v>0.38223600000000002</c:v>
                </c:pt>
                <c:pt idx="36">
                  <c:v>0.37642300000000001</c:v>
                </c:pt>
                <c:pt idx="37">
                  <c:v>0.37642300000000001</c:v>
                </c:pt>
                <c:pt idx="38">
                  <c:v>0.38509599999999999</c:v>
                </c:pt>
                <c:pt idx="39">
                  <c:v>0.37892799999999999</c:v>
                </c:pt>
                <c:pt idx="40">
                  <c:v>1.146407</c:v>
                </c:pt>
                <c:pt idx="41">
                  <c:v>1.146407</c:v>
                </c:pt>
                <c:pt idx="42">
                  <c:v>1.146407</c:v>
                </c:pt>
                <c:pt idx="43">
                  <c:v>1.0460670000000001</c:v>
                </c:pt>
                <c:pt idx="44">
                  <c:v>0.95655299999999999</c:v>
                </c:pt>
                <c:pt idx="45">
                  <c:v>1.008332</c:v>
                </c:pt>
                <c:pt idx="46">
                  <c:v>0.51244400000000001</c:v>
                </c:pt>
                <c:pt idx="47">
                  <c:v>0.51244400000000001</c:v>
                </c:pt>
                <c:pt idx="48">
                  <c:v>0.46026</c:v>
                </c:pt>
                <c:pt idx="49">
                  <c:v>0.46026</c:v>
                </c:pt>
                <c:pt idx="50">
                  <c:v>0.48912600000000001</c:v>
                </c:pt>
                <c:pt idx="51">
                  <c:v>0.44373699999999999</c:v>
                </c:pt>
                <c:pt idx="52">
                  <c:v>0.46262199999999998</c:v>
                </c:pt>
                <c:pt idx="53">
                  <c:v>0.44654100000000002</c:v>
                </c:pt>
                <c:pt idx="54">
                  <c:v>0.41547499999999998</c:v>
                </c:pt>
                <c:pt idx="55">
                  <c:v>0.37858199999999997</c:v>
                </c:pt>
                <c:pt idx="56">
                  <c:v>0.38223600000000002</c:v>
                </c:pt>
                <c:pt idx="57">
                  <c:v>0.37642300000000001</c:v>
                </c:pt>
                <c:pt idx="58">
                  <c:v>0.37642300000000001</c:v>
                </c:pt>
                <c:pt idx="59">
                  <c:v>0.38509599999999999</c:v>
                </c:pt>
                <c:pt idx="60">
                  <c:v>1.146407</c:v>
                </c:pt>
                <c:pt idx="61">
                  <c:v>1.146407</c:v>
                </c:pt>
                <c:pt idx="62">
                  <c:v>1.146407</c:v>
                </c:pt>
                <c:pt idx="63">
                  <c:v>1.0833999999999999</c:v>
                </c:pt>
                <c:pt idx="64">
                  <c:v>1.008332</c:v>
                </c:pt>
                <c:pt idx="65">
                  <c:v>1.008332</c:v>
                </c:pt>
                <c:pt idx="66">
                  <c:v>1.008332</c:v>
                </c:pt>
                <c:pt idx="67">
                  <c:v>0.51244400000000001</c:v>
                </c:pt>
                <c:pt idx="68">
                  <c:v>0.46026</c:v>
                </c:pt>
                <c:pt idx="69">
                  <c:v>0.46026</c:v>
                </c:pt>
                <c:pt idx="70">
                  <c:v>0.48484500000000003</c:v>
                </c:pt>
                <c:pt idx="71">
                  <c:v>0.44373699999999999</c:v>
                </c:pt>
                <c:pt idx="72">
                  <c:v>0.44373699999999999</c:v>
                </c:pt>
                <c:pt idx="73">
                  <c:v>0.429533</c:v>
                </c:pt>
                <c:pt idx="74">
                  <c:v>0.44654100000000002</c:v>
                </c:pt>
                <c:pt idx="75">
                  <c:v>0.41547499999999998</c:v>
                </c:pt>
                <c:pt idx="76">
                  <c:v>0.38997300000000001</c:v>
                </c:pt>
                <c:pt idx="77">
                  <c:v>0.381193</c:v>
                </c:pt>
                <c:pt idx="78">
                  <c:v>0.36748599999999998</c:v>
                </c:pt>
                <c:pt idx="79">
                  <c:v>0.36748599999999998</c:v>
                </c:pt>
                <c:pt idx="80">
                  <c:v>1.380852</c:v>
                </c:pt>
                <c:pt idx="81">
                  <c:v>1.264616</c:v>
                </c:pt>
                <c:pt idx="82">
                  <c:v>1.3737239999999999</c:v>
                </c:pt>
                <c:pt idx="83">
                  <c:v>1.0833999999999999</c:v>
                </c:pt>
                <c:pt idx="84">
                  <c:v>1.0833999999999999</c:v>
                </c:pt>
                <c:pt idx="85">
                  <c:v>1.008332</c:v>
                </c:pt>
                <c:pt idx="86">
                  <c:v>1.008332</c:v>
                </c:pt>
                <c:pt idx="87">
                  <c:v>0.4819</c:v>
                </c:pt>
                <c:pt idx="88">
                  <c:v>0.4819</c:v>
                </c:pt>
                <c:pt idx="89">
                  <c:v>0.48073300000000002</c:v>
                </c:pt>
                <c:pt idx="90">
                  <c:v>0.46650999999999998</c:v>
                </c:pt>
                <c:pt idx="91">
                  <c:v>0.46650999999999998</c:v>
                </c:pt>
                <c:pt idx="92">
                  <c:v>0.45296900000000001</c:v>
                </c:pt>
                <c:pt idx="93">
                  <c:v>0.47941499999999998</c:v>
                </c:pt>
                <c:pt idx="94">
                  <c:v>0.447822</c:v>
                </c:pt>
                <c:pt idx="95">
                  <c:v>0.38434299999999999</c:v>
                </c:pt>
                <c:pt idx="96">
                  <c:v>0.397399</c:v>
                </c:pt>
                <c:pt idx="97">
                  <c:v>0.50615200000000005</c:v>
                </c:pt>
                <c:pt idx="98">
                  <c:v>0.50615200000000005</c:v>
                </c:pt>
                <c:pt idx="99">
                  <c:v>0.50615200000000005</c:v>
                </c:pt>
                <c:pt idx="100">
                  <c:v>1.4358</c:v>
                </c:pt>
                <c:pt idx="101">
                  <c:v>1.3737239999999999</c:v>
                </c:pt>
                <c:pt idx="102">
                  <c:v>1.0833999999999999</c:v>
                </c:pt>
                <c:pt idx="103">
                  <c:v>1.0833999999999999</c:v>
                </c:pt>
                <c:pt idx="104">
                  <c:v>1.008332</c:v>
                </c:pt>
                <c:pt idx="105">
                  <c:v>1.008332</c:v>
                </c:pt>
                <c:pt idx="106">
                  <c:v>0.49874099999999999</c:v>
                </c:pt>
                <c:pt idx="107">
                  <c:v>0.48530099999999998</c:v>
                </c:pt>
                <c:pt idx="108">
                  <c:v>0.47265600000000002</c:v>
                </c:pt>
                <c:pt idx="109">
                  <c:v>0.46650999999999998</c:v>
                </c:pt>
                <c:pt idx="110">
                  <c:v>0.45296900000000001</c:v>
                </c:pt>
                <c:pt idx="111">
                  <c:v>0.50058599999999998</c:v>
                </c:pt>
                <c:pt idx="112">
                  <c:v>0.43668099999999999</c:v>
                </c:pt>
                <c:pt idx="113">
                  <c:v>0.38434299999999999</c:v>
                </c:pt>
                <c:pt idx="114">
                  <c:v>0.52993900000000005</c:v>
                </c:pt>
                <c:pt idx="115">
                  <c:v>0.50615200000000005</c:v>
                </c:pt>
                <c:pt idx="116">
                  <c:v>0.50615200000000005</c:v>
                </c:pt>
                <c:pt idx="117">
                  <c:v>0.50615200000000005</c:v>
                </c:pt>
                <c:pt idx="118">
                  <c:v>0.49522300000000002</c:v>
                </c:pt>
                <c:pt idx="119">
                  <c:v>0.49522300000000002</c:v>
                </c:pt>
                <c:pt idx="120">
                  <c:v>1.380852</c:v>
                </c:pt>
                <c:pt idx="121">
                  <c:v>1.3737239999999999</c:v>
                </c:pt>
                <c:pt idx="122">
                  <c:v>1.0833999999999999</c:v>
                </c:pt>
                <c:pt idx="123">
                  <c:v>1.0833999999999999</c:v>
                </c:pt>
                <c:pt idx="124">
                  <c:v>1.008332</c:v>
                </c:pt>
                <c:pt idx="125">
                  <c:v>1.008332</c:v>
                </c:pt>
                <c:pt idx="126">
                  <c:v>0.49874099999999999</c:v>
                </c:pt>
                <c:pt idx="127">
                  <c:v>0.4819</c:v>
                </c:pt>
                <c:pt idx="128">
                  <c:v>0.48073300000000002</c:v>
                </c:pt>
                <c:pt idx="129">
                  <c:v>0.46650999999999998</c:v>
                </c:pt>
                <c:pt idx="130">
                  <c:v>0.45296900000000001</c:v>
                </c:pt>
                <c:pt idx="131">
                  <c:v>0.45857399999999998</c:v>
                </c:pt>
                <c:pt idx="132">
                  <c:v>0.45162200000000002</c:v>
                </c:pt>
                <c:pt idx="133">
                  <c:v>0.387299</c:v>
                </c:pt>
                <c:pt idx="134">
                  <c:v>0.39233600000000002</c:v>
                </c:pt>
                <c:pt idx="135">
                  <c:v>0.36152099999999998</c:v>
                </c:pt>
                <c:pt idx="136">
                  <c:v>0.34396500000000002</c:v>
                </c:pt>
                <c:pt idx="137">
                  <c:v>0.35448299999999999</c:v>
                </c:pt>
                <c:pt idx="138">
                  <c:v>0.35448299999999999</c:v>
                </c:pt>
                <c:pt idx="139">
                  <c:v>0.43122899999999997</c:v>
                </c:pt>
                <c:pt idx="140">
                  <c:v>1.754022</c:v>
                </c:pt>
                <c:pt idx="141">
                  <c:v>1.498526</c:v>
                </c:pt>
                <c:pt idx="142">
                  <c:v>1.3737239999999999</c:v>
                </c:pt>
                <c:pt idx="143">
                  <c:v>1.0833999999999999</c:v>
                </c:pt>
                <c:pt idx="144">
                  <c:v>1.1870529999999999</c:v>
                </c:pt>
                <c:pt idx="145">
                  <c:v>1.051294</c:v>
                </c:pt>
                <c:pt idx="146">
                  <c:v>1.051294</c:v>
                </c:pt>
                <c:pt idx="147">
                  <c:v>0.48530099999999998</c:v>
                </c:pt>
                <c:pt idx="148">
                  <c:v>0.48720599999999997</c:v>
                </c:pt>
                <c:pt idx="149">
                  <c:v>0.48720599999999997</c:v>
                </c:pt>
                <c:pt idx="150">
                  <c:v>0.494867</c:v>
                </c:pt>
                <c:pt idx="151">
                  <c:v>0.50058599999999998</c:v>
                </c:pt>
                <c:pt idx="152">
                  <c:v>0.44617600000000002</c:v>
                </c:pt>
                <c:pt idx="153">
                  <c:v>0.52993900000000005</c:v>
                </c:pt>
                <c:pt idx="154">
                  <c:v>0.52993900000000005</c:v>
                </c:pt>
                <c:pt idx="155">
                  <c:v>0.52993900000000005</c:v>
                </c:pt>
                <c:pt idx="156">
                  <c:v>0.50615200000000005</c:v>
                </c:pt>
                <c:pt idx="157">
                  <c:v>0.50615200000000005</c:v>
                </c:pt>
                <c:pt idx="158">
                  <c:v>0.50615200000000005</c:v>
                </c:pt>
                <c:pt idx="159">
                  <c:v>0.50615200000000005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'0.5'!$D$17</c:f>
              <c:strCache>
                <c:ptCount val="1"/>
                <c:pt idx="0">
                  <c:v>J22115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yVal>
            <c:numRef>
              <c:f>'0.5'!$G$17:$FJ$17</c:f>
              <c:numCache>
                <c:formatCode>General</c:formatCode>
                <c:ptCount val="160"/>
                <c:pt idx="0">
                  <c:v>0.85440700000000003</c:v>
                </c:pt>
                <c:pt idx="1">
                  <c:v>0.85442200000000001</c:v>
                </c:pt>
                <c:pt idx="2">
                  <c:v>0.80583499999999997</c:v>
                </c:pt>
                <c:pt idx="3">
                  <c:v>0.74943599999999999</c:v>
                </c:pt>
                <c:pt idx="4">
                  <c:v>0.669848</c:v>
                </c:pt>
                <c:pt idx="5">
                  <c:v>0.55812399999999995</c:v>
                </c:pt>
                <c:pt idx="6">
                  <c:v>0.51767600000000003</c:v>
                </c:pt>
                <c:pt idx="7">
                  <c:v>0.42535899999999999</c:v>
                </c:pt>
                <c:pt idx="8">
                  <c:v>0.33622099999999999</c:v>
                </c:pt>
                <c:pt idx="9">
                  <c:v>0.24311199999999999</c:v>
                </c:pt>
                <c:pt idx="10">
                  <c:v>0.172489</c:v>
                </c:pt>
                <c:pt idx="11">
                  <c:v>0.111969</c:v>
                </c:pt>
                <c:pt idx="12">
                  <c:v>5.8514999999999998E-2</c:v>
                </c:pt>
                <c:pt idx="13">
                  <c:v>8.3099000000000006E-2</c:v>
                </c:pt>
                <c:pt idx="14">
                  <c:v>0.14569799999999999</c:v>
                </c:pt>
                <c:pt idx="15">
                  <c:v>0.193276</c:v>
                </c:pt>
                <c:pt idx="16">
                  <c:v>0.25519900000000001</c:v>
                </c:pt>
                <c:pt idx="17">
                  <c:v>0.32359900000000003</c:v>
                </c:pt>
                <c:pt idx="18">
                  <c:v>0.30958999999999998</c:v>
                </c:pt>
                <c:pt idx="19">
                  <c:v>0.31184299999999998</c:v>
                </c:pt>
                <c:pt idx="20">
                  <c:v>0.56341799999999997</c:v>
                </c:pt>
                <c:pt idx="21">
                  <c:v>0.52538499999999999</c:v>
                </c:pt>
                <c:pt idx="22">
                  <c:v>0.47314499999999998</c:v>
                </c:pt>
                <c:pt idx="23">
                  <c:v>0.383326</c:v>
                </c:pt>
                <c:pt idx="24">
                  <c:v>0.32809300000000002</c:v>
                </c:pt>
                <c:pt idx="25">
                  <c:v>0.29219499999999998</c:v>
                </c:pt>
                <c:pt idx="26">
                  <c:v>0.25430700000000001</c:v>
                </c:pt>
                <c:pt idx="27">
                  <c:v>0.20602899999999999</c:v>
                </c:pt>
                <c:pt idx="28">
                  <c:v>0.12623000000000001</c:v>
                </c:pt>
                <c:pt idx="29">
                  <c:v>7.9915E-2</c:v>
                </c:pt>
                <c:pt idx="30">
                  <c:v>4.3351000000000001E-2</c:v>
                </c:pt>
                <c:pt idx="31">
                  <c:v>2.6096999999999999E-2</c:v>
                </c:pt>
                <c:pt idx="32">
                  <c:v>4.7522000000000002E-2</c:v>
                </c:pt>
                <c:pt idx="33">
                  <c:v>8.5487999999999995E-2</c:v>
                </c:pt>
                <c:pt idx="34">
                  <c:v>0.108933</c:v>
                </c:pt>
                <c:pt idx="35">
                  <c:v>0.14290900000000001</c:v>
                </c:pt>
                <c:pt idx="36">
                  <c:v>0.16370599999999999</c:v>
                </c:pt>
                <c:pt idx="37">
                  <c:v>0.14755199999999999</c:v>
                </c:pt>
                <c:pt idx="38">
                  <c:v>0.117627</c:v>
                </c:pt>
                <c:pt idx="39">
                  <c:v>0.11008900000000001</c:v>
                </c:pt>
                <c:pt idx="40">
                  <c:v>0.15204599999999999</c:v>
                </c:pt>
                <c:pt idx="41">
                  <c:v>0.20705999999999999</c:v>
                </c:pt>
                <c:pt idx="42">
                  <c:v>0.19819300000000001</c:v>
                </c:pt>
                <c:pt idx="43">
                  <c:v>0.15029300000000001</c:v>
                </c:pt>
                <c:pt idx="44">
                  <c:v>8.2437999999999997E-2</c:v>
                </c:pt>
                <c:pt idx="45">
                  <c:v>3.0061000000000001E-2</c:v>
                </c:pt>
                <c:pt idx="46">
                  <c:v>4.0252000000000003E-2</c:v>
                </c:pt>
                <c:pt idx="47">
                  <c:v>2.9855E-2</c:v>
                </c:pt>
                <c:pt idx="48">
                  <c:v>2.8028000000000001E-2</c:v>
                </c:pt>
                <c:pt idx="49">
                  <c:v>2.7387000000000002E-2</c:v>
                </c:pt>
                <c:pt idx="50">
                  <c:v>2.955E-2</c:v>
                </c:pt>
                <c:pt idx="51">
                  <c:v>3.9706999999999999E-2</c:v>
                </c:pt>
                <c:pt idx="52">
                  <c:v>3.1529000000000001E-2</c:v>
                </c:pt>
                <c:pt idx="53">
                  <c:v>2.8711E-2</c:v>
                </c:pt>
                <c:pt idx="54">
                  <c:v>2.5336999999999998E-2</c:v>
                </c:pt>
                <c:pt idx="55">
                  <c:v>1.9442999999999998E-2</c:v>
                </c:pt>
                <c:pt idx="56">
                  <c:v>1.9668999999999999E-2</c:v>
                </c:pt>
                <c:pt idx="57">
                  <c:v>9.2451000000000005E-2</c:v>
                </c:pt>
                <c:pt idx="58">
                  <c:v>0.120238</c:v>
                </c:pt>
                <c:pt idx="59">
                  <c:v>0.112373</c:v>
                </c:pt>
                <c:pt idx="60">
                  <c:v>0.31984499999999999</c:v>
                </c:pt>
                <c:pt idx="61">
                  <c:v>0.33601799999999998</c:v>
                </c:pt>
                <c:pt idx="62">
                  <c:v>0.29141699999999998</c:v>
                </c:pt>
                <c:pt idx="63">
                  <c:v>0.28634900000000002</c:v>
                </c:pt>
                <c:pt idx="64">
                  <c:v>0.28032899999999999</c:v>
                </c:pt>
                <c:pt idx="65">
                  <c:v>0.228162</c:v>
                </c:pt>
                <c:pt idx="66">
                  <c:v>0.25413599999999997</c:v>
                </c:pt>
                <c:pt idx="67">
                  <c:v>0.16431999999999999</c:v>
                </c:pt>
                <c:pt idx="68">
                  <c:v>0.14983099999999999</c:v>
                </c:pt>
                <c:pt idx="69">
                  <c:v>0.11248900000000001</c:v>
                </c:pt>
                <c:pt idx="70">
                  <c:v>8.1267000000000006E-2</c:v>
                </c:pt>
                <c:pt idx="71">
                  <c:v>4.5330000000000002E-2</c:v>
                </c:pt>
                <c:pt idx="72">
                  <c:v>1.4623000000000001E-2</c:v>
                </c:pt>
                <c:pt idx="73">
                  <c:v>4.8837999999999999E-2</c:v>
                </c:pt>
                <c:pt idx="74">
                  <c:v>9.7559999999999994E-2</c:v>
                </c:pt>
                <c:pt idx="75">
                  <c:v>0.13928499999999999</c:v>
                </c:pt>
                <c:pt idx="76">
                  <c:v>0.19747200000000001</c:v>
                </c:pt>
                <c:pt idx="77">
                  <c:v>0.22670299999999999</c:v>
                </c:pt>
                <c:pt idx="78">
                  <c:v>0.18872800000000001</c:v>
                </c:pt>
                <c:pt idx="79">
                  <c:v>0.30024699999999999</c:v>
                </c:pt>
                <c:pt idx="80">
                  <c:v>0.58413499999999996</c:v>
                </c:pt>
                <c:pt idx="81">
                  <c:v>0.62029100000000004</c:v>
                </c:pt>
                <c:pt idx="82">
                  <c:v>0.55176499999999995</c:v>
                </c:pt>
                <c:pt idx="83">
                  <c:v>0.62412000000000001</c:v>
                </c:pt>
                <c:pt idx="84">
                  <c:v>0.41750500000000001</c:v>
                </c:pt>
                <c:pt idx="85">
                  <c:v>0.42635099999999998</c:v>
                </c:pt>
                <c:pt idx="86">
                  <c:v>0.29146499999999997</c:v>
                </c:pt>
                <c:pt idx="87">
                  <c:v>0.25572400000000001</c:v>
                </c:pt>
                <c:pt idx="88">
                  <c:v>0.18484600000000001</c:v>
                </c:pt>
                <c:pt idx="89">
                  <c:v>0.152557</c:v>
                </c:pt>
                <c:pt idx="90">
                  <c:v>0.1033</c:v>
                </c:pt>
                <c:pt idx="91">
                  <c:v>7.2224999999999998E-2</c:v>
                </c:pt>
                <c:pt idx="92">
                  <c:v>0.16609399999999999</c:v>
                </c:pt>
                <c:pt idx="93">
                  <c:v>0.184755</c:v>
                </c:pt>
                <c:pt idx="94">
                  <c:v>0.25136999999999998</c:v>
                </c:pt>
                <c:pt idx="95">
                  <c:v>0.28331200000000001</c:v>
                </c:pt>
                <c:pt idx="96">
                  <c:v>0.37878499999999998</c:v>
                </c:pt>
                <c:pt idx="97">
                  <c:v>0.34020099999999998</c:v>
                </c:pt>
                <c:pt idx="98">
                  <c:v>0.44359300000000002</c:v>
                </c:pt>
                <c:pt idx="99">
                  <c:v>0.57686800000000005</c:v>
                </c:pt>
                <c:pt idx="100">
                  <c:v>0.19483300000000001</c:v>
                </c:pt>
                <c:pt idx="101">
                  <c:v>0.27118599999999998</c:v>
                </c:pt>
                <c:pt idx="102">
                  <c:v>0.23220099999999999</c:v>
                </c:pt>
                <c:pt idx="103">
                  <c:v>0.23136699999999999</c:v>
                </c:pt>
                <c:pt idx="104">
                  <c:v>0.27746199999999999</c:v>
                </c:pt>
                <c:pt idx="105">
                  <c:v>0.30357499999999998</c:v>
                </c:pt>
                <c:pt idx="106">
                  <c:v>0.22989499999999999</c:v>
                </c:pt>
                <c:pt idx="107">
                  <c:v>0.23984800000000001</c:v>
                </c:pt>
                <c:pt idx="108">
                  <c:v>0.232185</c:v>
                </c:pt>
                <c:pt idx="109">
                  <c:v>0.23131699999999999</c:v>
                </c:pt>
                <c:pt idx="110">
                  <c:v>0.24326700000000001</c:v>
                </c:pt>
                <c:pt idx="111">
                  <c:v>0.237341</c:v>
                </c:pt>
                <c:pt idx="112">
                  <c:v>0.27376800000000001</c:v>
                </c:pt>
                <c:pt idx="113">
                  <c:v>0.27227099999999999</c:v>
                </c:pt>
                <c:pt idx="114">
                  <c:v>0.27378799999999998</c:v>
                </c:pt>
                <c:pt idx="115">
                  <c:v>0.28185399999999999</c:v>
                </c:pt>
                <c:pt idx="116">
                  <c:v>0.16739999999999999</c:v>
                </c:pt>
                <c:pt idx="117">
                  <c:v>0.290688</c:v>
                </c:pt>
                <c:pt idx="118">
                  <c:v>0.28215699999999999</c:v>
                </c:pt>
                <c:pt idx="119">
                  <c:v>0.261932</c:v>
                </c:pt>
                <c:pt idx="120">
                  <c:v>0.72113300000000002</c:v>
                </c:pt>
                <c:pt idx="121">
                  <c:v>0.74995900000000004</c:v>
                </c:pt>
                <c:pt idx="122">
                  <c:v>0.72983900000000002</c:v>
                </c:pt>
                <c:pt idx="123">
                  <c:v>0.67879</c:v>
                </c:pt>
                <c:pt idx="124">
                  <c:v>0.65435299999999996</c:v>
                </c:pt>
                <c:pt idx="125">
                  <c:v>0.57314200000000004</c:v>
                </c:pt>
                <c:pt idx="126">
                  <c:v>0.488232</c:v>
                </c:pt>
                <c:pt idx="127">
                  <c:v>0.49360300000000001</c:v>
                </c:pt>
                <c:pt idx="128">
                  <c:v>0.47654600000000003</c:v>
                </c:pt>
                <c:pt idx="129">
                  <c:v>0.377774</c:v>
                </c:pt>
                <c:pt idx="130">
                  <c:v>0.33840900000000002</c:v>
                </c:pt>
                <c:pt idx="131">
                  <c:v>0.31137199999999998</c:v>
                </c:pt>
                <c:pt idx="132">
                  <c:v>0.26149800000000001</c:v>
                </c:pt>
                <c:pt idx="133">
                  <c:v>0.226627</c:v>
                </c:pt>
                <c:pt idx="134">
                  <c:v>0.153166</c:v>
                </c:pt>
                <c:pt idx="135">
                  <c:v>0.11305900000000001</c:v>
                </c:pt>
                <c:pt idx="136">
                  <c:v>0.114972</c:v>
                </c:pt>
                <c:pt idx="137">
                  <c:v>0.15271499999999999</c:v>
                </c:pt>
                <c:pt idx="138">
                  <c:v>0.224602</c:v>
                </c:pt>
                <c:pt idx="139">
                  <c:v>0.24825</c:v>
                </c:pt>
                <c:pt idx="140">
                  <c:v>0.79964000000000002</c:v>
                </c:pt>
                <c:pt idx="141">
                  <c:v>0.87998799999999999</c:v>
                </c:pt>
                <c:pt idx="142">
                  <c:v>0.90839400000000003</c:v>
                </c:pt>
                <c:pt idx="143">
                  <c:v>0.85030499999999998</c:v>
                </c:pt>
                <c:pt idx="144">
                  <c:v>0.82030700000000001</c:v>
                </c:pt>
                <c:pt idx="145">
                  <c:v>0.75141100000000005</c:v>
                </c:pt>
                <c:pt idx="146">
                  <c:v>0.71957199999999999</c:v>
                </c:pt>
                <c:pt idx="147">
                  <c:v>0.60666500000000001</c:v>
                </c:pt>
                <c:pt idx="148">
                  <c:v>0.51934499999999995</c:v>
                </c:pt>
                <c:pt idx="149">
                  <c:v>0.41276000000000002</c:v>
                </c:pt>
                <c:pt idx="150">
                  <c:v>0.35263899999999998</c:v>
                </c:pt>
                <c:pt idx="151">
                  <c:v>0.26231700000000002</c:v>
                </c:pt>
                <c:pt idx="152">
                  <c:v>0.18473000000000001</c:v>
                </c:pt>
                <c:pt idx="153">
                  <c:v>0.117877</c:v>
                </c:pt>
                <c:pt idx="154">
                  <c:v>9.2357999999999996E-2</c:v>
                </c:pt>
                <c:pt idx="155">
                  <c:v>0.121388</c:v>
                </c:pt>
                <c:pt idx="156">
                  <c:v>0.19089200000000001</c:v>
                </c:pt>
                <c:pt idx="157">
                  <c:v>0.247029</c:v>
                </c:pt>
                <c:pt idx="158">
                  <c:v>0.276084</c:v>
                </c:pt>
                <c:pt idx="159">
                  <c:v>0.27171000000000001</c:v>
                </c:pt>
              </c:numCache>
            </c:numRef>
          </c:yVal>
          <c:smooth val="1"/>
        </c:ser>
        <c:ser>
          <c:idx val="14"/>
          <c:order val="14"/>
          <c:tx>
            <c:strRef>
              <c:f>'0.5'!$D$18</c:f>
              <c:strCache>
                <c:ptCount val="1"/>
                <c:pt idx="0">
                  <c:v>FLIND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yVal>
            <c:numRef>
              <c:f>'0.5'!$G$18:$FJ$18</c:f>
              <c:numCache>
                <c:formatCode>General</c:formatCode>
                <c:ptCount val="160"/>
                <c:pt idx="0">
                  <c:v>0.174564</c:v>
                </c:pt>
                <c:pt idx="1">
                  <c:v>0.180615</c:v>
                </c:pt>
                <c:pt idx="2">
                  <c:v>0.159389</c:v>
                </c:pt>
                <c:pt idx="3">
                  <c:v>0.13649600000000001</c:v>
                </c:pt>
                <c:pt idx="4">
                  <c:v>0.119993</c:v>
                </c:pt>
                <c:pt idx="5">
                  <c:v>8.7045999999999998E-2</c:v>
                </c:pt>
                <c:pt idx="6">
                  <c:v>6.8546999999999997E-2</c:v>
                </c:pt>
                <c:pt idx="7">
                  <c:v>3.8255999999999998E-2</c:v>
                </c:pt>
                <c:pt idx="8">
                  <c:v>2.6415000000000001E-2</c:v>
                </c:pt>
                <c:pt idx="9">
                  <c:v>1.4160000000000001E-2</c:v>
                </c:pt>
                <c:pt idx="10">
                  <c:v>1.7416999999999998E-2</c:v>
                </c:pt>
                <c:pt idx="11">
                  <c:v>3.6519999999999997E-2</c:v>
                </c:pt>
                <c:pt idx="12">
                  <c:v>5.2239000000000001E-2</c:v>
                </c:pt>
                <c:pt idx="13">
                  <c:v>6.2564999999999996E-2</c:v>
                </c:pt>
                <c:pt idx="14">
                  <c:v>9.5117999999999994E-2</c:v>
                </c:pt>
                <c:pt idx="15">
                  <c:v>0.114814</c:v>
                </c:pt>
                <c:pt idx="16">
                  <c:v>0.15349099999999999</c:v>
                </c:pt>
                <c:pt idx="17">
                  <c:v>0.147065</c:v>
                </c:pt>
                <c:pt idx="18">
                  <c:v>0.107281</c:v>
                </c:pt>
                <c:pt idx="19">
                  <c:v>0.15488299999999999</c:v>
                </c:pt>
                <c:pt idx="20">
                  <c:v>0.145255</c:v>
                </c:pt>
                <c:pt idx="21">
                  <c:v>0.14627399999999999</c:v>
                </c:pt>
                <c:pt idx="22">
                  <c:v>0.155222</c:v>
                </c:pt>
                <c:pt idx="23">
                  <c:v>0.148228</c:v>
                </c:pt>
                <c:pt idx="24">
                  <c:v>0.150918</c:v>
                </c:pt>
                <c:pt idx="25">
                  <c:v>0.136078</c:v>
                </c:pt>
                <c:pt idx="26">
                  <c:v>0.123903</c:v>
                </c:pt>
                <c:pt idx="27">
                  <c:v>0.108367</c:v>
                </c:pt>
                <c:pt idx="28">
                  <c:v>8.9772000000000005E-2</c:v>
                </c:pt>
                <c:pt idx="29">
                  <c:v>7.4859999999999996E-2</c:v>
                </c:pt>
                <c:pt idx="30">
                  <c:v>5.7166000000000002E-2</c:v>
                </c:pt>
                <c:pt idx="31">
                  <c:v>4.5712999999999997E-2</c:v>
                </c:pt>
                <c:pt idx="32">
                  <c:v>3.7663000000000002E-2</c:v>
                </c:pt>
                <c:pt idx="33">
                  <c:v>4.9612000000000003E-2</c:v>
                </c:pt>
                <c:pt idx="34">
                  <c:v>6.2805E-2</c:v>
                </c:pt>
                <c:pt idx="35">
                  <c:v>8.3860000000000004E-2</c:v>
                </c:pt>
                <c:pt idx="36">
                  <c:v>9.0739E-2</c:v>
                </c:pt>
                <c:pt idx="37">
                  <c:v>9.9708000000000005E-2</c:v>
                </c:pt>
                <c:pt idx="38">
                  <c:v>0.109609</c:v>
                </c:pt>
                <c:pt idx="39">
                  <c:v>6.5545000000000006E-2</c:v>
                </c:pt>
                <c:pt idx="40">
                  <c:v>2.8986999999999999E-2</c:v>
                </c:pt>
                <c:pt idx="41">
                  <c:v>3.2702000000000002E-2</c:v>
                </c:pt>
                <c:pt idx="42">
                  <c:v>2.1471000000000001E-2</c:v>
                </c:pt>
                <c:pt idx="43">
                  <c:v>1.9106999999999999E-2</c:v>
                </c:pt>
                <c:pt idx="44">
                  <c:v>1.1665999999999999E-2</c:v>
                </c:pt>
                <c:pt idx="45">
                  <c:v>7.1300000000000001E-3</c:v>
                </c:pt>
                <c:pt idx="46">
                  <c:v>4.2900000000000004E-3</c:v>
                </c:pt>
                <c:pt idx="47">
                  <c:v>7.4029999999999999E-3</c:v>
                </c:pt>
                <c:pt idx="48">
                  <c:v>1.3016E-2</c:v>
                </c:pt>
                <c:pt idx="49">
                  <c:v>1.4704999999999999E-2</c:v>
                </c:pt>
                <c:pt idx="50">
                  <c:v>2.0167999999999998E-2</c:v>
                </c:pt>
                <c:pt idx="51">
                  <c:v>2.1222000000000001E-2</c:v>
                </c:pt>
                <c:pt idx="52">
                  <c:v>2.4587000000000001E-2</c:v>
                </c:pt>
                <c:pt idx="53">
                  <c:v>2.5364999999999999E-2</c:v>
                </c:pt>
                <c:pt idx="54">
                  <c:v>3.5006000000000002E-2</c:v>
                </c:pt>
                <c:pt idx="55">
                  <c:v>3.7409999999999999E-2</c:v>
                </c:pt>
                <c:pt idx="56">
                  <c:v>3.6336E-2</c:v>
                </c:pt>
                <c:pt idx="57">
                  <c:v>2.8947000000000001E-2</c:v>
                </c:pt>
                <c:pt idx="58">
                  <c:v>3.0571999999999998E-2</c:v>
                </c:pt>
                <c:pt idx="59">
                  <c:v>5.2220000000000003E-2</c:v>
                </c:pt>
                <c:pt idx="60">
                  <c:v>0.176954</c:v>
                </c:pt>
                <c:pt idx="61">
                  <c:v>0.172045</c:v>
                </c:pt>
                <c:pt idx="62">
                  <c:v>0.170824</c:v>
                </c:pt>
                <c:pt idx="63">
                  <c:v>0.16328300000000001</c:v>
                </c:pt>
                <c:pt idx="64">
                  <c:v>0.156579</c:v>
                </c:pt>
                <c:pt idx="65">
                  <c:v>0.13652700000000001</c:v>
                </c:pt>
                <c:pt idx="66">
                  <c:v>0.12414</c:v>
                </c:pt>
                <c:pt idx="67">
                  <c:v>9.5343999999999998E-2</c:v>
                </c:pt>
                <c:pt idx="68">
                  <c:v>7.8545000000000004E-2</c:v>
                </c:pt>
                <c:pt idx="69">
                  <c:v>6.0731E-2</c:v>
                </c:pt>
                <c:pt idx="70">
                  <c:v>4.0218999999999998E-2</c:v>
                </c:pt>
                <c:pt idx="71">
                  <c:v>2.6273999999999999E-2</c:v>
                </c:pt>
                <c:pt idx="72">
                  <c:v>2.3691E-2</c:v>
                </c:pt>
                <c:pt idx="73">
                  <c:v>3.3689999999999998E-2</c:v>
                </c:pt>
                <c:pt idx="74">
                  <c:v>5.3427000000000002E-2</c:v>
                </c:pt>
                <c:pt idx="75">
                  <c:v>7.8064999999999996E-2</c:v>
                </c:pt>
                <c:pt idx="76">
                  <c:v>8.4748000000000004E-2</c:v>
                </c:pt>
                <c:pt idx="77">
                  <c:v>9.6814999999999998E-2</c:v>
                </c:pt>
                <c:pt idx="78">
                  <c:v>0.111577</c:v>
                </c:pt>
                <c:pt idx="79">
                  <c:v>9.4800999999999996E-2</c:v>
                </c:pt>
                <c:pt idx="80">
                  <c:v>0.18933900000000001</c:v>
                </c:pt>
                <c:pt idx="81">
                  <c:v>0.202158</c:v>
                </c:pt>
                <c:pt idx="82">
                  <c:v>0.20236399999999999</c:v>
                </c:pt>
                <c:pt idx="83">
                  <c:v>0.16742199999999999</c:v>
                </c:pt>
                <c:pt idx="84">
                  <c:v>0.166634</c:v>
                </c:pt>
                <c:pt idx="85">
                  <c:v>0.12795799999999999</c:v>
                </c:pt>
                <c:pt idx="86">
                  <c:v>9.1976000000000002E-2</c:v>
                </c:pt>
                <c:pt idx="87">
                  <c:v>5.296E-2</c:v>
                </c:pt>
                <c:pt idx="88">
                  <c:v>4.2012000000000001E-2</c:v>
                </c:pt>
                <c:pt idx="89">
                  <c:v>4.0383000000000002E-2</c:v>
                </c:pt>
                <c:pt idx="90">
                  <c:v>3.5788E-2</c:v>
                </c:pt>
                <c:pt idx="91">
                  <c:v>4.9549999999999997E-2</c:v>
                </c:pt>
                <c:pt idx="92">
                  <c:v>6.9896E-2</c:v>
                </c:pt>
                <c:pt idx="93">
                  <c:v>8.9848999999999998E-2</c:v>
                </c:pt>
                <c:pt idx="94">
                  <c:v>0.120882</c:v>
                </c:pt>
                <c:pt idx="95">
                  <c:v>0.13633500000000001</c:v>
                </c:pt>
                <c:pt idx="96">
                  <c:v>0.158882</c:v>
                </c:pt>
                <c:pt idx="97">
                  <c:v>0.17440600000000001</c:v>
                </c:pt>
                <c:pt idx="98">
                  <c:v>0.16977</c:v>
                </c:pt>
                <c:pt idx="99">
                  <c:v>0.15102299999999999</c:v>
                </c:pt>
                <c:pt idx="100">
                  <c:v>0.10302500000000001</c:v>
                </c:pt>
                <c:pt idx="101">
                  <c:v>9.1566999999999996E-2</c:v>
                </c:pt>
                <c:pt idx="102">
                  <c:v>8.7765999999999997E-2</c:v>
                </c:pt>
                <c:pt idx="103">
                  <c:v>9.9954000000000001E-2</c:v>
                </c:pt>
                <c:pt idx="104">
                  <c:v>8.2049999999999998E-2</c:v>
                </c:pt>
                <c:pt idx="105">
                  <c:v>7.9987000000000003E-2</c:v>
                </c:pt>
                <c:pt idx="106">
                  <c:v>7.2706000000000007E-2</c:v>
                </c:pt>
                <c:pt idx="107">
                  <c:v>6.5310000000000007E-2</c:v>
                </c:pt>
                <c:pt idx="108">
                  <c:v>6.0595000000000003E-2</c:v>
                </c:pt>
                <c:pt idx="109">
                  <c:v>6.3786999999999996E-2</c:v>
                </c:pt>
                <c:pt idx="110">
                  <c:v>6.6399E-2</c:v>
                </c:pt>
                <c:pt idx="111">
                  <c:v>7.4981000000000006E-2</c:v>
                </c:pt>
                <c:pt idx="112">
                  <c:v>7.7428999999999998E-2</c:v>
                </c:pt>
                <c:pt idx="113">
                  <c:v>8.3209000000000005E-2</c:v>
                </c:pt>
                <c:pt idx="114">
                  <c:v>9.5518000000000006E-2</c:v>
                </c:pt>
                <c:pt idx="115">
                  <c:v>9.2435000000000003E-2</c:v>
                </c:pt>
                <c:pt idx="116">
                  <c:v>0.10152600000000001</c:v>
                </c:pt>
                <c:pt idx="117">
                  <c:v>0.10372099999999999</c:v>
                </c:pt>
                <c:pt idx="118">
                  <c:v>0.100575</c:v>
                </c:pt>
                <c:pt idx="119">
                  <c:v>0.15401799999999999</c:v>
                </c:pt>
                <c:pt idx="120">
                  <c:v>6.6346000000000002E-2</c:v>
                </c:pt>
                <c:pt idx="121">
                  <c:v>7.5488E-2</c:v>
                </c:pt>
                <c:pt idx="122">
                  <c:v>8.5731000000000002E-2</c:v>
                </c:pt>
                <c:pt idx="123">
                  <c:v>9.1078999999999993E-2</c:v>
                </c:pt>
                <c:pt idx="124">
                  <c:v>9.1478000000000004E-2</c:v>
                </c:pt>
                <c:pt idx="125">
                  <c:v>9.0134000000000006E-2</c:v>
                </c:pt>
                <c:pt idx="126">
                  <c:v>8.9047000000000001E-2</c:v>
                </c:pt>
                <c:pt idx="127">
                  <c:v>8.4640000000000007E-2</c:v>
                </c:pt>
                <c:pt idx="128">
                  <c:v>7.7168E-2</c:v>
                </c:pt>
                <c:pt idx="129">
                  <c:v>7.3577000000000004E-2</c:v>
                </c:pt>
                <c:pt idx="130">
                  <c:v>6.6529000000000005E-2</c:v>
                </c:pt>
                <c:pt idx="131">
                  <c:v>6.3744999999999996E-2</c:v>
                </c:pt>
                <c:pt idx="132">
                  <c:v>5.5549000000000001E-2</c:v>
                </c:pt>
                <c:pt idx="133">
                  <c:v>5.4537000000000002E-2</c:v>
                </c:pt>
                <c:pt idx="134">
                  <c:v>6.1350000000000002E-2</c:v>
                </c:pt>
                <c:pt idx="135">
                  <c:v>5.6760999999999999E-2</c:v>
                </c:pt>
                <c:pt idx="136">
                  <c:v>4.9403000000000002E-2</c:v>
                </c:pt>
                <c:pt idx="137">
                  <c:v>4.2821999999999999E-2</c:v>
                </c:pt>
                <c:pt idx="138">
                  <c:v>3.3950000000000001E-2</c:v>
                </c:pt>
                <c:pt idx="139">
                  <c:v>9.1439999999999994E-3</c:v>
                </c:pt>
                <c:pt idx="140">
                  <c:v>0.16575599999999999</c:v>
                </c:pt>
                <c:pt idx="141">
                  <c:v>0.14701500000000001</c:v>
                </c:pt>
                <c:pt idx="142">
                  <c:v>0.127634</c:v>
                </c:pt>
                <c:pt idx="143">
                  <c:v>0.113646</c:v>
                </c:pt>
                <c:pt idx="144">
                  <c:v>8.8655999999999999E-2</c:v>
                </c:pt>
                <c:pt idx="145">
                  <c:v>7.6781000000000002E-2</c:v>
                </c:pt>
                <c:pt idx="146">
                  <c:v>6.4407000000000006E-2</c:v>
                </c:pt>
                <c:pt idx="147">
                  <c:v>5.7764000000000003E-2</c:v>
                </c:pt>
                <c:pt idx="148">
                  <c:v>4.5858999999999997E-2</c:v>
                </c:pt>
                <c:pt idx="149">
                  <c:v>3.5906E-2</c:v>
                </c:pt>
                <c:pt idx="150">
                  <c:v>2.3477999999999999E-2</c:v>
                </c:pt>
                <c:pt idx="151">
                  <c:v>1.0621E-2</c:v>
                </c:pt>
                <c:pt idx="152">
                  <c:v>5.4099999999999999E-3</c:v>
                </c:pt>
                <c:pt idx="153">
                  <c:v>1.7205999999999999E-2</c:v>
                </c:pt>
                <c:pt idx="154">
                  <c:v>2.862E-2</c:v>
                </c:pt>
                <c:pt idx="155">
                  <c:v>4.4667999999999999E-2</c:v>
                </c:pt>
                <c:pt idx="156">
                  <c:v>4.8468999999999998E-2</c:v>
                </c:pt>
                <c:pt idx="157">
                  <c:v>6.0576999999999999E-2</c:v>
                </c:pt>
                <c:pt idx="158">
                  <c:v>7.0210999999999996E-2</c:v>
                </c:pt>
                <c:pt idx="159">
                  <c:v>8.7816000000000005E-2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9870280"/>
        <c:axId val="469870672"/>
        <c:extLst/>
      </c:scatterChart>
      <c:valAx>
        <c:axId val="4698702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9870672"/>
        <c:crosses val="autoZero"/>
        <c:crossBetween val="midCat"/>
      </c:valAx>
      <c:valAx>
        <c:axId val="469870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9870280"/>
        <c:crosses val="autoZero"/>
        <c:crossBetween val="midCat"/>
        <c:majorUnit val="0.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'0.4'!$F$3</c:f>
              <c:strCache>
                <c:ptCount val="1"/>
                <c:pt idx="0">
                  <c:v>H. moschatus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'0.4'!$G$2:$FJ$2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'0.4'!$G$3:$FJ$3</c:f>
              <c:numCache>
                <c:formatCode>General</c:formatCode>
                <c:ptCount val="160"/>
                <c:pt idx="0">
                  <c:v>0.19442200000000001</c:v>
                </c:pt>
                <c:pt idx="1">
                  <c:v>0.20969599999999999</c:v>
                </c:pt>
                <c:pt idx="2">
                  <c:v>0.21318899999999999</c:v>
                </c:pt>
                <c:pt idx="3">
                  <c:v>0.219468</c:v>
                </c:pt>
                <c:pt idx="4">
                  <c:v>0.21823300000000001</c:v>
                </c:pt>
                <c:pt idx="5">
                  <c:v>0.19320999999999999</c:v>
                </c:pt>
                <c:pt idx="6">
                  <c:v>0.181617</c:v>
                </c:pt>
                <c:pt idx="7">
                  <c:v>0.14732300000000001</c:v>
                </c:pt>
                <c:pt idx="8">
                  <c:v>0.141623</c:v>
                </c:pt>
                <c:pt idx="9">
                  <c:v>0.11234</c:v>
                </c:pt>
                <c:pt idx="10">
                  <c:v>8.1937999999999997E-2</c:v>
                </c:pt>
                <c:pt idx="11">
                  <c:v>5.9752E-2</c:v>
                </c:pt>
                <c:pt idx="12">
                  <c:v>4.4544E-2</c:v>
                </c:pt>
                <c:pt idx="13">
                  <c:v>6.3133999999999996E-2</c:v>
                </c:pt>
                <c:pt idx="14">
                  <c:v>9.7886000000000001E-2</c:v>
                </c:pt>
                <c:pt idx="15">
                  <c:v>0.14760599999999999</c:v>
                </c:pt>
                <c:pt idx="16">
                  <c:v>0.19661200000000001</c:v>
                </c:pt>
                <c:pt idx="17">
                  <c:v>0.23395199999999999</c:v>
                </c:pt>
                <c:pt idx="18">
                  <c:v>0.19542499999999999</c:v>
                </c:pt>
                <c:pt idx="19">
                  <c:v>0.286047</c:v>
                </c:pt>
                <c:pt idx="20">
                  <c:v>0.207816</c:v>
                </c:pt>
                <c:pt idx="21">
                  <c:v>0.22516</c:v>
                </c:pt>
                <c:pt idx="22">
                  <c:v>0.24852399999999999</c:v>
                </c:pt>
                <c:pt idx="23">
                  <c:v>0.24862300000000001</c:v>
                </c:pt>
                <c:pt idx="24">
                  <c:v>0.249441</c:v>
                </c:pt>
                <c:pt idx="25">
                  <c:v>0.20993100000000001</c:v>
                </c:pt>
                <c:pt idx="26">
                  <c:v>0.19835800000000001</c:v>
                </c:pt>
                <c:pt idx="27">
                  <c:v>0.15124799999999999</c:v>
                </c:pt>
                <c:pt idx="28">
                  <c:v>0.13239600000000001</c:v>
                </c:pt>
                <c:pt idx="29">
                  <c:v>0.107032</c:v>
                </c:pt>
                <c:pt idx="30">
                  <c:v>7.5126999999999999E-2</c:v>
                </c:pt>
                <c:pt idx="31">
                  <c:v>6.4646999999999996E-2</c:v>
                </c:pt>
                <c:pt idx="32">
                  <c:v>6.9029999999999994E-2</c:v>
                </c:pt>
                <c:pt idx="33">
                  <c:v>9.6329999999999999E-2</c:v>
                </c:pt>
                <c:pt idx="34">
                  <c:v>0.12523400000000001</c:v>
                </c:pt>
                <c:pt idx="35">
                  <c:v>0.15587300000000001</c:v>
                </c:pt>
                <c:pt idx="36">
                  <c:v>0.19104599999999999</c:v>
                </c:pt>
                <c:pt idx="37">
                  <c:v>0.21448700000000001</c:v>
                </c:pt>
                <c:pt idx="38">
                  <c:v>0.185392</c:v>
                </c:pt>
                <c:pt idx="39">
                  <c:v>0.14136799999999999</c:v>
                </c:pt>
                <c:pt idx="40">
                  <c:v>0.113176</c:v>
                </c:pt>
                <c:pt idx="41">
                  <c:v>0.117463</c:v>
                </c:pt>
                <c:pt idx="42">
                  <c:v>0.14528199999999999</c:v>
                </c:pt>
                <c:pt idx="43">
                  <c:v>0.14089199999999999</c:v>
                </c:pt>
                <c:pt idx="44">
                  <c:v>0.14171300000000001</c:v>
                </c:pt>
                <c:pt idx="45">
                  <c:v>0.103341</c:v>
                </c:pt>
                <c:pt idx="46">
                  <c:v>0.107749</c:v>
                </c:pt>
                <c:pt idx="47">
                  <c:v>8.6715E-2</c:v>
                </c:pt>
                <c:pt idx="48">
                  <c:v>7.7891000000000002E-2</c:v>
                </c:pt>
                <c:pt idx="49">
                  <c:v>6.6989000000000007E-2</c:v>
                </c:pt>
                <c:pt idx="50">
                  <c:v>7.2787000000000004E-2</c:v>
                </c:pt>
                <c:pt idx="51">
                  <c:v>7.9821000000000003E-2</c:v>
                </c:pt>
                <c:pt idx="52">
                  <c:v>9.4356999999999996E-2</c:v>
                </c:pt>
                <c:pt idx="53">
                  <c:v>0.10720399999999999</c:v>
                </c:pt>
                <c:pt idx="54">
                  <c:v>0.120409</c:v>
                </c:pt>
                <c:pt idx="55">
                  <c:v>0.12620300000000001</c:v>
                </c:pt>
                <c:pt idx="56">
                  <c:v>0.129746</c:v>
                </c:pt>
                <c:pt idx="57">
                  <c:v>0.122807</c:v>
                </c:pt>
                <c:pt idx="58">
                  <c:v>8.9605000000000004E-2</c:v>
                </c:pt>
                <c:pt idx="59">
                  <c:v>7.6187000000000005E-2</c:v>
                </c:pt>
                <c:pt idx="60">
                  <c:v>0.11125400000000001</c:v>
                </c:pt>
                <c:pt idx="61">
                  <c:v>0.11262800000000001</c:v>
                </c:pt>
                <c:pt idx="62">
                  <c:v>0.117215</c:v>
                </c:pt>
                <c:pt idx="63">
                  <c:v>0.127551</c:v>
                </c:pt>
                <c:pt idx="64">
                  <c:v>0.13819200000000001</c:v>
                </c:pt>
                <c:pt idx="65">
                  <c:v>0.14035400000000001</c:v>
                </c:pt>
                <c:pt idx="66">
                  <c:v>0.13871800000000001</c:v>
                </c:pt>
                <c:pt idx="67">
                  <c:v>0.14958199999999999</c:v>
                </c:pt>
                <c:pt idx="68">
                  <c:v>0.14546500000000001</c:v>
                </c:pt>
                <c:pt idx="69">
                  <c:v>0.16230900000000001</c:v>
                </c:pt>
                <c:pt idx="70">
                  <c:v>0.15379599999999999</c:v>
                </c:pt>
                <c:pt idx="71">
                  <c:v>0.14649799999999999</c:v>
                </c:pt>
                <c:pt idx="72">
                  <c:v>0.134045</c:v>
                </c:pt>
                <c:pt idx="73">
                  <c:v>0.12542900000000001</c:v>
                </c:pt>
                <c:pt idx="74">
                  <c:v>0.10503899999999999</c:v>
                </c:pt>
                <c:pt idx="75">
                  <c:v>8.3335000000000006E-2</c:v>
                </c:pt>
                <c:pt idx="76">
                  <c:v>6.4082E-2</c:v>
                </c:pt>
                <c:pt idx="77">
                  <c:v>6.3986000000000001E-2</c:v>
                </c:pt>
                <c:pt idx="78">
                  <c:v>5.1733000000000001E-2</c:v>
                </c:pt>
                <c:pt idx="79">
                  <c:v>4.9530999999999999E-2</c:v>
                </c:pt>
                <c:pt idx="80">
                  <c:v>0.27973999999999999</c:v>
                </c:pt>
                <c:pt idx="81">
                  <c:v>0.28766799999999998</c:v>
                </c:pt>
                <c:pt idx="82">
                  <c:v>0.30927199999999999</c:v>
                </c:pt>
                <c:pt idx="83">
                  <c:v>0.331868</c:v>
                </c:pt>
                <c:pt idx="84">
                  <c:v>0.35285499999999997</c:v>
                </c:pt>
                <c:pt idx="85">
                  <c:v>0.32940399999999997</c:v>
                </c:pt>
                <c:pt idx="86">
                  <c:v>0.33179599999999998</c:v>
                </c:pt>
                <c:pt idx="87">
                  <c:v>0.24013399999999999</c:v>
                </c:pt>
                <c:pt idx="88">
                  <c:v>0.26206099999999999</c:v>
                </c:pt>
                <c:pt idx="89">
                  <c:v>0.26417200000000002</c:v>
                </c:pt>
                <c:pt idx="90">
                  <c:v>0.22548499999999999</c:v>
                </c:pt>
                <c:pt idx="91">
                  <c:v>0.192077</c:v>
                </c:pt>
                <c:pt idx="92">
                  <c:v>0.153641</c:v>
                </c:pt>
                <c:pt idx="93">
                  <c:v>0.114775</c:v>
                </c:pt>
                <c:pt idx="94">
                  <c:v>7.3436000000000001E-2</c:v>
                </c:pt>
                <c:pt idx="95">
                  <c:v>5.8694999999999997E-2</c:v>
                </c:pt>
                <c:pt idx="96">
                  <c:v>9.0009000000000006E-2</c:v>
                </c:pt>
                <c:pt idx="97">
                  <c:v>0.12604099999999999</c:v>
                </c:pt>
                <c:pt idx="98">
                  <c:v>0.12923100000000001</c:v>
                </c:pt>
                <c:pt idx="99">
                  <c:v>0.114</c:v>
                </c:pt>
                <c:pt idx="100">
                  <c:v>0.29784699999999997</c:v>
                </c:pt>
                <c:pt idx="101">
                  <c:v>0.33690100000000001</c:v>
                </c:pt>
                <c:pt idx="102">
                  <c:v>0.329787</c:v>
                </c:pt>
                <c:pt idx="103">
                  <c:v>0.319963</c:v>
                </c:pt>
                <c:pt idx="104">
                  <c:v>0.32224000000000003</c:v>
                </c:pt>
                <c:pt idx="105">
                  <c:v>0.28531800000000002</c:v>
                </c:pt>
                <c:pt idx="106">
                  <c:v>0.25108000000000003</c:v>
                </c:pt>
                <c:pt idx="107">
                  <c:v>0.22721</c:v>
                </c:pt>
                <c:pt idx="108">
                  <c:v>0.21761</c:v>
                </c:pt>
                <c:pt idx="109">
                  <c:v>0.19081600000000001</c:v>
                </c:pt>
                <c:pt idx="110">
                  <c:v>0.171347</c:v>
                </c:pt>
                <c:pt idx="111">
                  <c:v>0.14516799999999999</c:v>
                </c:pt>
                <c:pt idx="112">
                  <c:v>0.114327</c:v>
                </c:pt>
                <c:pt idx="113">
                  <c:v>6.3824000000000006E-2</c:v>
                </c:pt>
                <c:pt idx="114">
                  <c:v>3.3619000000000003E-2</c:v>
                </c:pt>
                <c:pt idx="115">
                  <c:v>5.1022999999999999E-2</c:v>
                </c:pt>
                <c:pt idx="116">
                  <c:v>8.8048000000000001E-2</c:v>
                </c:pt>
                <c:pt idx="117">
                  <c:v>0.117007</c:v>
                </c:pt>
                <c:pt idx="118">
                  <c:v>0.11908199999999999</c:v>
                </c:pt>
                <c:pt idx="119">
                  <c:v>0.115357</c:v>
                </c:pt>
                <c:pt idx="120">
                  <c:v>0.16064899999999999</c:v>
                </c:pt>
                <c:pt idx="121">
                  <c:v>0.20071600000000001</c:v>
                </c:pt>
                <c:pt idx="122">
                  <c:v>0.175173</c:v>
                </c:pt>
                <c:pt idx="123">
                  <c:v>0.156996</c:v>
                </c:pt>
                <c:pt idx="124">
                  <c:v>0.14705699999999999</c:v>
                </c:pt>
                <c:pt idx="125">
                  <c:v>0.120356</c:v>
                </c:pt>
                <c:pt idx="126">
                  <c:v>0.11966300000000001</c:v>
                </c:pt>
                <c:pt idx="127">
                  <c:v>9.7520999999999997E-2</c:v>
                </c:pt>
                <c:pt idx="128">
                  <c:v>7.8923999999999994E-2</c:v>
                </c:pt>
                <c:pt idx="129">
                  <c:v>8.9788000000000007E-2</c:v>
                </c:pt>
                <c:pt idx="130">
                  <c:v>8.4415000000000004E-2</c:v>
                </c:pt>
                <c:pt idx="131">
                  <c:v>6.5443000000000001E-2</c:v>
                </c:pt>
                <c:pt idx="132">
                  <c:v>5.9371E-2</c:v>
                </c:pt>
                <c:pt idx="133">
                  <c:v>4.2346000000000002E-2</c:v>
                </c:pt>
                <c:pt idx="134">
                  <c:v>2.6987000000000001E-2</c:v>
                </c:pt>
                <c:pt idx="135">
                  <c:v>1.201E-2</c:v>
                </c:pt>
                <c:pt idx="136">
                  <c:v>2.4497999999999999E-2</c:v>
                </c:pt>
                <c:pt idx="137">
                  <c:v>2.9675E-2</c:v>
                </c:pt>
                <c:pt idx="138">
                  <c:v>2.5884000000000001E-2</c:v>
                </c:pt>
                <c:pt idx="139">
                  <c:v>2.0926E-2</c:v>
                </c:pt>
                <c:pt idx="140">
                  <c:v>7.5803999999999996E-2</c:v>
                </c:pt>
                <c:pt idx="141">
                  <c:v>9.2659000000000005E-2</c:v>
                </c:pt>
                <c:pt idx="142">
                  <c:v>9.0381000000000003E-2</c:v>
                </c:pt>
                <c:pt idx="143">
                  <c:v>0.102572</c:v>
                </c:pt>
                <c:pt idx="144">
                  <c:v>0.11689099999999999</c:v>
                </c:pt>
                <c:pt idx="145">
                  <c:v>9.3975000000000003E-2</c:v>
                </c:pt>
                <c:pt idx="146">
                  <c:v>8.9272000000000004E-2</c:v>
                </c:pt>
                <c:pt idx="147">
                  <c:v>7.5226000000000001E-2</c:v>
                </c:pt>
                <c:pt idx="148">
                  <c:v>7.3848999999999998E-2</c:v>
                </c:pt>
                <c:pt idx="149">
                  <c:v>5.8903999999999998E-2</c:v>
                </c:pt>
                <c:pt idx="150">
                  <c:v>4.3423000000000003E-2</c:v>
                </c:pt>
                <c:pt idx="151">
                  <c:v>2.3564000000000002E-2</c:v>
                </c:pt>
                <c:pt idx="152">
                  <c:v>2.0967E-2</c:v>
                </c:pt>
                <c:pt idx="153">
                  <c:v>3.2716000000000002E-2</c:v>
                </c:pt>
                <c:pt idx="154">
                  <c:v>6.0255999999999997E-2</c:v>
                </c:pt>
                <c:pt idx="155">
                  <c:v>9.0799000000000005E-2</c:v>
                </c:pt>
                <c:pt idx="156">
                  <c:v>0.106713</c:v>
                </c:pt>
                <c:pt idx="157">
                  <c:v>0.13689399999999999</c:v>
                </c:pt>
                <c:pt idx="158">
                  <c:v>0.11482100000000001</c:v>
                </c:pt>
                <c:pt idx="159">
                  <c:v>0.103599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'0.4'!$F$4</c:f>
              <c:strCache>
                <c:ptCount val="1"/>
                <c:pt idx="0">
                  <c:v>P. tridactylus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'0.4'!$G$2:$FJ$2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'0.4'!$G$4:$FJ$4</c:f>
              <c:numCache>
                <c:formatCode>General</c:formatCode>
                <c:ptCount val="160"/>
                <c:pt idx="0">
                  <c:v>0.48231000000000002</c:v>
                </c:pt>
                <c:pt idx="1">
                  <c:v>0.47403600000000001</c:v>
                </c:pt>
                <c:pt idx="2">
                  <c:v>0.47198800000000002</c:v>
                </c:pt>
                <c:pt idx="3">
                  <c:v>0.51639699999999999</c:v>
                </c:pt>
                <c:pt idx="4">
                  <c:v>0.48768899999999998</c:v>
                </c:pt>
                <c:pt idx="5">
                  <c:v>0.41572999999999999</c:v>
                </c:pt>
                <c:pt idx="6">
                  <c:v>0.35135699999999997</c:v>
                </c:pt>
                <c:pt idx="7">
                  <c:v>0.295713</c:v>
                </c:pt>
                <c:pt idx="8">
                  <c:v>0.26546700000000001</c:v>
                </c:pt>
                <c:pt idx="9">
                  <c:v>0.20371900000000001</c:v>
                </c:pt>
                <c:pt idx="10">
                  <c:v>0.17149300000000001</c:v>
                </c:pt>
                <c:pt idx="11">
                  <c:v>0.112106</c:v>
                </c:pt>
                <c:pt idx="12">
                  <c:v>8.8039999999999993E-2</c:v>
                </c:pt>
                <c:pt idx="13">
                  <c:v>7.3091000000000003E-2</c:v>
                </c:pt>
                <c:pt idx="14">
                  <c:v>7.7880000000000005E-2</c:v>
                </c:pt>
                <c:pt idx="15">
                  <c:v>0.105055</c:v>
                </c:pt>
                <c:pt idx="16">
                  <c:v>0.129167</c:v>
                </c:pt>
                <c:pt idx="17">
                  <c:v>0.135074</c:v>
                </c:pt>
                <c:pt idx="18">
                  <c:v>0.14868000000000001</c:v>
                </c:pt>
                <c:pt idx="19">
                  <c:v>0.15379100000000001</c:v>
                </c:pt>
                <c:pt idx="20">
                  <c:v>0.39874500000000002</c:v>
                </c:pt>
                <c:pt idx="21">
                  <c:v>0.42028799999999999</c:v>
                </c:pt>
                <c:pt idx="22">
                  <c:v>0.48583900000000002</c:v>
                </c:pt>
                <c:pt idx="23">
                  <c:v>0.50004000000000004</c:v>
                </c:pt>
                <c:pt idx="24">
                  <c:v>0.48843500000000001</c:v>
                </c:pt>
                <c:pt idx="25">
                  <c:v>0.426097</c:v>
                </c:pt>
                <c:pt idx="26">
                  <c:v>0.40673100000000001</c:v>
                </c:pt>
                <c:pt idx="27">
                  <c:v>0.34958699999999998</c:v>
                </c:pt>
                <c:pt idx="28">
                  <c:v>0.306948</c:v>
                </c:pt>
                <c:pt idx="29">
                  <c:v>0.250884</c:v>
                </c:pt>
                <c:pt idx="30">
                  <c:v>0.20985300000000001</c:v>
                </c:pt>
                <c:pt idx="31">
                  <c:v>0.156551</c:v>
                </c:pt>
                <c:pt idx="32">
                  <c:v>0.100552</c:v>
                </c:pt>
                <c:pt idx="33">
                  <c:v>9.4455999999999998E-2</c:v>
                </c:pt>
                <c:pt idx="34">
                  <c:v>0.103824</c:v>
                </c:pt>
                <c:pt idx="35">
                  <c:v>0.13114100000000001</c:v>
                </c:pt>
                <c:pt idx="36">
                  <c:v>0.15128800000000001</c:v>
                </c:pt>
                <c:pt idx="37">
                  <c:v>0.17765700000000001</c:v>
                </c:pt>
                <c:pt idx="38">
                  <c:v>0.19623099999999999</c:v>
                </c:pt>
                <c:pt idx="39">
                  <c:v>0.19867599999999999</c:v>
                </c:pt>
                <c:pt idx="40">
                  <c:v>0.21191099999999999</c:v>
                </c:pt>
                <c:pt idx="41">
                  <c:v>0.26780300000000001</c:v>
                </c:pt>
                <c:pt idx="42">
                  <c:v>0.26117800000000002</c:v>
                </c:pt>
                <c:pt idx="43">
                  <c:v>0.34550500000000001</c:v>
                </c:pt>
                <c:pt idx="44">
                  <c:v>0.38411600000000001</c:v>
                </c:pt>
                <c:pt idx="45">
                  <c:v>0.283136</c:v>
                </c:pt>
                <c:pt idx="46">
                  <c:v>0.35250100000000001</c:v>
                </c:pt>
                <c:pt idx="47">
                  <c:v>0.27658500000000003</c:v>
                </c:pt>
                <c:pt idx="48">
                  <c:v>0.24060000000000001</c:v>
                </c:pt>
                <c:pt idx="49">
                  <c:v>0.18648600000000001</c:v>
                </c:pt>
                <c:pt idx="50">
                  <c:v>0.167046</c:v>
                </c:pt>
                <c:pt idx="51">
                  <c:v>0.13369600000000001</c:v>
                </c:pt>
                <c:pt idx="52">
                  <c:v>0.10340000000000001</c:v>
                </c:pt>
                <c:pt idx="53">
                  <c:v>8.1878999999999993E-2</c:v>
                </c:pt>
                <c:pt idx="54">
                  <c:v>8.2357E-2</c:v>
                </c:pt>
                <c:pt idx="55">
                  <c:v>0.11480600000000001</c:v>
                </c:pt>
                <c:pt idx="56">
                  <c:v>9.7802E-2</c:v>
                </c:pt>
                <c:pt idx="57">
                  <c:v>0.138652</c:v>
                </c:pt>
                <c:pt idx="58">
                  <c:v>9.2276999999999998E-2</c:v>
                </c:pt>
                <c:pt idx="59">
                  <c:v>0.13065099999999999</c:v>
                </c:pt>
                <c:pt idx="60">
                  <c:v>0.11530700000000001</c:v>
                </c:pt>
                <c:pt idx="61">
                  <c:v>0.13877500000000001</c:v>
                </c:pt>
                <c:pt idx="62">
                  <c:v>0.13415299999999999</c:v>
                </c:pt>
                <c:pt idx="63">
                  <c:v>0.15464800000000001</c:v>
                </c:pt>
                <c:pt idx="64">
                  <c:v>0.16902400000000001</c:v>
                </c:pt>
                <c:pt idx="65">
                  <c:v>0.18401400000000001</c:v>
                </c:pt>
                <c:pt idx="66">
                  <c:v>0.181001</c:v>
                </c:pt>
                <c:pt idx="67">
                  <c:v>0.17353099999999999</c:v>
                </c:pt>
                <c:pt idx="68">
                  <c:v>0.162577</c:v>
                </c:pt>
                <c:pt idx="69">
                  <c:v>0.137402</c:v>
                </c:pt>
                <c:pt idx="70">
                  <c:v>0.11963699999999999</c:v>
                </c:pt>
                <c:pt idx="71">
                  <c:v>0.127502</c:v>
                </c:pt>
                <c:pt idx="72">
                  <c:v>9.2230000000000006E-2</c:v>
                </c:pt>
                <c:pt idx="73">
                  <c:v>8.2539000000000001E-2</c:v>
                </c:pt>
                <c:pt idx="74">
                  <c:v>9.4624E-2</c:v>
                </c:pt>
                <c:pt idx="75">
                  <c:v>0.13309000000000001</c:v>
                </c:pt>
                <c:pt idx="76">
                  <c:v>0.134712</c:v>
                </c:pt>
                <c:pt idx="77">
                  <c:v>0.16487299999999999</c:v>
                </c:pt>
                <c:pt idx="78">
                  <c:v>0.15053800000000001</c:v>
                </c:pt>
                <c:pt idx="79">
                  <c:v>0.12697700000000001</c:v>
                </c:pt>
                <c:pt idx="80">
                  <c:v>0.386044</c:v>
                </c:pt>
                <c:pt idx="81">
                  <c:v>0.43031700000000001</c:v>
                </c:pt>
                <c:pt idx="82">
                  <c:v>0.49453799999999998</c:v>
                </c:pt>
                <c:pt idx="83">
                  <c:v>0.57238500000000003</c:v>
                </c:pt>
                <c:pt idx="84">
                  <c:v>0.50034400000000001</c:v>
                </c:pt>
                <c:pt idx="85">
                  <c:v>0.43446499999999999</c:v>
                </c:pt>
                <c:pt idx="86">
                  <c:v>0.39629500000000001</c:v>
                </c:pt>
                <c:pt idx="87">
                  <c:v>0.31816100000000003</c:v>
                </c:pt>
                <c:pt idx="88">
                  <c:v>0.264733</c:v>
                </c:pt>
                <c:pt idx="89">
                  <c:v>0.23558399999999999</c:v>
                </c:pt>
                <c:pt idx="90">
                  <c:v>0.15073900000000001</c:v>
                </c:pt>
                <c:pt idx="91">
                  <c:v>0.107067</c:v>
                </c:pt>
                <c:pt idx="92">
                  <c:v>7.3981000000000005E-2</c:v>
                </c:pt>
                <c:pt idx="93">
                  <c:v>8.3802000000000001E-2</c:v>
                </c:pt>
                <c:pt idx="94">
                  <c:v>0.108844</c:v>
                </c:pt>
                <c:pt idx="95">
                  <c:v>0.14574100000000001</c:v>
                </c:pt>
                <c:pt idx="96">
                  <c:v>0.174654</c:v>
                </c:pt>
                <c:pt idx="97">
                  <c:v>0.19553400000000001</c:v>
                </c:pt>
                <c:pt idx="98">
                  <c:v>0.20531099999999999</c:v>
                </c:pt>
                <c:pt idx="99">
                  <c:v>0.19208500000000001</c:v>
                </c:pt>
                <c:pt idx="100">
                  <c:v>0.33622800000000003</c:v>
                </c:pt>
                <c:pt idx="101">
                  <c:v>0.31213400000000002</c:v>
                </c:pt>
                <c:pt idx="102">
                  <c:v>0.27363900000000002</c:v>
                </c:pt>
                <c:pt idx="103">
                  <c:v>0.247113</c:v>
                </c:pt>
                <c:pt idx="104">
                  <c:v>0.22434499999999999</c:v>
                </c:pt>
                <c:pt idx="105">
                  <c:v>0.21065900000000001</c:v>
                </c:pt>
                <c:pt idx="106">
                  <c:v>0.16334000000000001</c:v>
                </c:pt>
                <c:pt idx="107">
                  <c:v>0.13006999999999999</c:v>
                </c:pt>
                <c:pt idx="108">
                  <c:v>0.131134</c:v>
                </c:pt>
                <c:pt idx="109">
                  <c:v>8.5361000000000006E-2</c:v>
                </c:pt>
                <c:pt idx="110">
                  <c:v>8.5339999999999999E-2</c:v>
                </c:pt>
                <c:pt idx="111">
                  <c:v>6.3515000000000002E-2</c:v>
                </c:pt>
                <c:pt idx="112">
                  <c:v>5.8159000000000002E-2</c:v>
                </c:pt>
                <c:pt idx="113">
                  <c:v>6.0379000000000002E-2</c:v>
                </c:pt>
                <c:pt idx="114">
                  <c:v>6.7696999999999993E-2</c:v>
                </c:pt>
                <c:pt idx="115">
                  <c:v>8.7897000000000003E-2</c:v>
                </c:pt>
                <c:pt idx="116">
                  <c:v>0.10054200000000001</c:v>
                </c:pt>
                <c:pt idx="117">
                  <c:v>0.11343</c:v>
                </c:pt>
                <c:pt idx="118">
                  <c:v>0.11067399999999999</c:v>
                </c:pt>
                <c:pt idx="119">
                  <c:v>9.8066E-2</c:v>
                </c:pt>
                <c:pt idx="120">
                  <c:v>0.120861</c:v>
                </c:pt>
                <c:pt idx="121">
                  <c:v>8.1816E-2</c:v>
                </c:pt>
                <c:pt idx="122">
                  <c:v>8.4921999999999997E-2</c:v>
                </c:pt>
                <c:pt idx="123">
                  <c:v>0.10556400000000001</c:v>
                </c:pt>
                <c:pt idx="124">
                  <c:v>8.9721999999999996E-2</c:v>
                </c:pt>
                <c:pt idx="125">
                  <c:v>9.4824000000000006E-2</c:v>
                </c:pt>
                <c:pt idx="126">
                  <c:v>8.4325999999999998E-2</c:v>
                </c:pt>
                <c:pt idx="127">
                  <c:v>7.3731000000000005E-2</c:v>
                </c:pt>
                <c:pt idx="128">
                  <c:v>7.5505000000000003E-2</c:v>
                </c:pt>
                <c:pt idx="129">
                  <c:v>6.8422999999999998E-2</c:v>
                </c:pt>
                <c:pt idx="130">
                  <c:v>6.1637999999999998E-2</c:v>
                </c:pt>
                <c:pt idx="131">
                  <c:v>5.3346999999999999E-2</c:v>
                </c:pt>
                <c:pt idx="132">
                  <c:v>4.8764000000000002E-2</c:v>
                </c:pt>
                <c:pt idx="133">
                  <c:v>4.5019000000000003E-2</c:v>
                </c:pt>
                <c:pt idx="134">
                  <c:v>5.1315E-2</c:v>
                </c:pt>
                <c:pt idx="135">
                  <c:v>5.4130999999999999E-2</c:v>
                </c:pt>
                <c:pt idx="136">
                  <c:v>5.9810000000000002E-2</c:v>
                </c:pt>
                <c:pt idx="137">
                  <c:v>5.8338000000000001E-2</c:v>
                </c:pt>
                <c:pt idx="138">
                  <c:v>7.7627000000000002E-2</c:v>
                </c:pt>
                <c:pt idx="139">
                  <c:v>5.9192000000000002E-2</c:v>
                </c:pt>
                <c:pt idx="140">
                  <c:v>0.35810599999999998</c:v>
                </c:pt>
                <c:pt idx="141">
                  <c:v>0.35330299999999998</c:v>
                </c:pt>
                <c:pt idx="142">
                  <c:v>0.31553300000000001</c:v>
                </c:pt>
                <c:pt idx="143">
                  <c:v>0.297321</c:v>
                </c:pt>
                <c:pt idx="144">
                  <c:v>0.29692800000000003</c:v>
                </c:pt>
                <c:pt idx="145">
                  <c:v>0.27294000000000002</c:v>
                </c:pt>
                <c:pt idx="146">
                  <c:v>0.23345199999999999</c:v>
                </c:pt>
                <c:pt idx="147">
                  <c:v>0.175757</c:v>
                </c:pt>
                <c:pt idx="148">
                  <c:v>0.168293</c:v>
                </c:pt>
                <c:pt idx="149">
                  <c:v>0.12146700000000001</c:v>
                </c:pt>
                <c:pt idx="150">
                  <c:v>9.6198000000000006E-2</c:v>
                </c:pt>
                <c:pt idx="151">
                  <c:v>7.7277999999999999E-2</c:v>
                </c:pt>
                <c:pt idx="152">
                  <c:v>5.4890000000000001E-2</c:v>
                </c:pt>
                <c:pt idx="153">
                  <c:v>5.4362000000000001E-2</c:v>
                </c:pt>
                <c:pt idx="154">
                  <c:v>5.8105999999999998E-2</c:v>
                </c:pt>
                <c:pt idx="155">
                  <c:v>6.2939999999999996E-2</c:v>
                </c:pt>
                <c:pt idx="156">
                  <c:v>6.0579000000000001E-2</c:v>
                </c:pt>
                <c:pt idx="157">
                  <c:v>6.3186000000000006E-2</c:v>
                </c:pt>
                <c:pt idx="158">
                  <c:v>6.2244000000000001E-2</c:v>
                </c:pt>
                <c:pt idx="159">
                  <c:v>7.6723E-2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'0.4'!$F$5</c:f>
              <c:strCache>
                <c:ptCount val="1"/>
                <c:pt idx="0">
                  <c:v>A. rufescens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'0.4'!$G$2:$FJ$2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'0.4'!$G$5:$FJ$5</c:f>
              <c:numCache>
                <c:formatCode>General</c:formatCode>
                <c:ptCount val="160"/>
                <c:pt idx="0">
                  <c:v>0.63819400000000004</c:v>
                </c:pt>
                <c:pt idx="1">
                  <c:v>0.59071099999999999</c:v>
                </c:pt>
                <c:pt idx="2">
                  <c:v>0.50691200000000003</c:v>
                </c:pt>
                <c:pt idx="3">
                  <c:v>0.54600599999999999</c:v>
                </c:pt>
                <c:pt idx="4">
                  <c:v>0.460816</c:v>
                </c:pt>
                <c:pt idx="5">
                  <c:v>0.34492600000000001</c:v>
                </c:pt>
                <c:pt idx="6">
                  <c:v>0.34200199999999997</c:v>
                </c:pt>
                <c:pt idx="7">
                  <c:v>0.30559900000000001</c:v>
                </c:pt>
                <c:pt idx="8">
                  <c:v>0.238236</c:v>
                </c:pt>
                <c:pt idx="9">
                  <c:v>0.229573</c:v>
                </c:pt>
                <c:pt idx="10">
                  <c:v>0.22873299999999999</c:v>
                </c:pt>
                <c:pt idx="11">
                  <c:v>0.22568199999999999</c:v>
                </c:pt>
                <c:pt idx="12">
                  <c:v>0.21134500000000001</c:v>
                </c:pt>
                <c:pt idx="13">
                  <c:v>0.18518799999999999</c:v>
                </c:pt>
                <c:pt idx="14">
                  <c:v>0.186418</c:v>
                </c:pt>
                <c:pt idx="15">
                  <c:v>0.16834399999999999</c:v>
                </c:pt>
                <c:pt idx="16">
                  <c:v>0.18229100000000001</c:v>
                </c:pt>
                <c:pt idx="17">
                  <c:v>0.19297700000000001</c:v>
                </c:pt>
                <c:pt idx="18">
                  <c:v>0.195634</c:v>
                </c:pt>
                <c:pt idx="19">
                  <c:v>7.2267999999999999E-2</c:v>
                </c:pt>
                <c:pt idx="20">
                  <c:v>0.56257199999999996</c:v>
                </c:pt>
                <c:pt idx="21">
                  <c:v>0.478271</c:v>
                </c:pt>
                <c:pt idx="22">
                  <c:v>0.46059</c:v>
                </c:pt>
                <c:pt idx="23">
                  <c:v>0.42703999999999998</c:v>
                </c:pt>
                <c:pt idx="24">
                  <c:v>0.35600399999999999</c:v>
                </c:pt>
                <c:pt idx="25">
                  <c:v>0.32467099999999999</c:v>
                </c:pt>
                <c:pt idx="26">
                  <c:v>0.29624</c:v>
                </c:pt>
                <c:pt idx="27">
                  <c:v>0.283497</c:v>
                </c:pt>
                <c:pt idx="28">
                  <c:v>0.26555200000000001</c:v>
                </c:pt>
                <c:pt idx="29">
                  <c:v>0.27331299999999997</c:v>
                </c:pt>
                <c:pt idx="30">
                  <c:v>0.25360199999999999</c:v>
                </c:pt>
                <c:pt idx="31">
                  <c:v>0.228626</c:v>
                </c:pt>
                <c:pt idx="32">
                  <c:v>0.23750599999999999</c:v>
                </c:pt>
                <c:pt idx="33">
                  <c:v>0.21182400000000001</c:v>
                </c:pt>
                <c:pt idx="34">
                  <c:v>0.20566000000000001</c:v>
                </c:pt>
                <c:pt idx="35">
                  <c:v>0.167295</c:v>
                </c:pt>
                <c:pt idx="36">
                  <c:v>0.165877</c:v>
                </c:pt>
                <c:pt idx="37">
                  <c:v>0.13791800000000001</c:v>
                </c:pt>
                <c:pt idx="38">
                  <c:v>0.112178</c:v>
                </c:pt>
                <c:pt idx="39">
                  <c:v>2.9361000000000002E-2</c:v>
                </c:pt>
                <c:pt idx="40">
                  <c:v>0.23008600000000001</c:v>
                </c:pt>
                <c:pt idx="41">
                  <c:v>0.254191</c:v>
                </c:pt>
                <c:pt idx="42">
                  <c:v>0.26945400000000003</c:v>
                </c:pt>
                <c:pt idx="43">
                  <c:v>0.31115700000000002</c:v>
                </c:pt>
                <c:pt idx="44">
                  <c:v>0.28638599999999997</c:v>
                </c:pt>
                <c:pt idx="45">
                  <c:v>0.26701799999999998</c:v>
                </c:pt>
                <c:pt idx="46">
                  <c:v>0.26319599999999999</c:v>
                </c:pt>
                <c:pt idx="47">
                  <c:v>0.25004100000000001</c:v>
                </c:pt>
                <c:pt idx="48">
                  <c:v>0.238811</c:v>
                </c:pt>
                <c:pt idx="49">
                  <c:v>0.24523600000000001</c:v>
                </c:pt>
                <c:pt idx="50">
                  <c:v>0.223465</c:v>
                </c:pt>
                <c:pt idx="51">
                  <c:v>0.22009300000000001</c:v>
                </c:pt>
                <c:pt idx="52">
                  <c:v>0.22508600000000001</c:v>
                </c:pt>
                <c:pt idx="53">
                  <c:v>0.21590799999999999</c:v>
                </c:pt>
                <c:pt idx="54">
                  <c:v>0.228911</c:v>
                </c:pt>
                <c:pt idx="55">
                  <c:v>0.218804</c:v>
                </c:pt>
                <c:pt idx="56">
                  <c:v>0.20580399999999999</c:v>
                </c:pt>
                <c:pt idx="57">
                  <c:v>0.17371800000000001</c:v>
                </c:pt>
                <c:pt idx="58">
                  <c:v>0.13006999999999999</c:v>
                </c:pt>
                <c:pt idx="59">
                  <c:v>3.0644999999999999E-2</c:v>
                </c:pt>
                <c:pt idx="60">
                  <c:v>0.45048899999999997</c:v>
                </c:pt>
                <c:pt idx="61">
                  <c:v>0.43026799999999998</c:v>
                </c:pt>
                <c:pt idx="62">
                  <c:v>0.42458400000000002</c:v>
                </c:pt>
                <c:pt idx="63">
                  <c:v>0.40962100000000001</c:v>
                </c:pt>
                <c:pt idx="64">
                  <c:v>0.333646</c:v>
                </c:pt>
                <c:pt idx="65">
                  <c:v>0.32260899999999998</c:v>
                </c:pt>
                <c:pt idx="66">
                  <c:v>0.29005199999999998</c:v>
                </c:pt>
                <c:pt idx="67">
                  <c:v>0.28931899999999999</c:v>
                </c:pt>
                <c:pt idx="68">
                  <c:v>0.26728800000000003</c:v>
                </c:pt>
                <c:pt idx="69">
                  <c:v>0.22784699999999999</c:v>
                </c:pt>
                <c:pt idx="70">
                  <c:v>0.216085</c:v>
                </c:pt>
                <c:pt idx="71">
                  <c:v>0.22439899999999999</c:v>
                </c:pt>
                <c:pt idx="72">
                  <c:v>0.23813899999999999</c:v>
                </c:pt>
                <c:pt idx="73">
                  <c:v>0.27157199999999998</c:v>
                </c:pt>
                <c:pt idx="74">
                  <c:v>0.29272399999999998</c:v>
                </c:pt>
                <c:pt idx="75">
                  <c:v>0.29464899999999999</c:v>
                </c:pt>
                <c:pt idx="76">
                  <c:v>0.36394799999999999</c:v>
                </c:pt>
                <c:pt idx="77">
                  <c:v>0.34191199999999999</c:v>
                </c:pt>
                <c:pt idx="78">
                  <c:v>0.33859099999999998</c:v>
                </c:pt>
                <c:pt idx="79">
                  <c:v>5.1019000000000002E-2</c:v>
                </c:pt>
                <c:pt idx="80">
                  <c:v>0.618973</c:v>
                </c:pt>
                <c:pt idx="81">
                  <c:v>0.68707700000000005</c:v>
                </c:pt>
                <c:pt idx="82">
                  <c:v>0.69641200000000003</c:v>
                </c:pt>
                <c:pt idx="83">
                  <c:v>0.62524400000000002</c:v>
                </c:pt>
                <c:pt idx="84">
                  <c:v>0.55738900000000002</c:v>
                </c:pt>
                <c:pt idx="85">
                  <c:v>0.41318899999999997</c:v>
                </c:pt>
                <c:pt idx="86">
                  <c:v>0.314413</c:v>
                </c:pt>
                <c:pt idx="87">
                  <c:v>0.36895800000000001</c:v>
                </c:pt>
                <c:pt idx="88">
                  <c:v>0.32751000000000002</c:v>
                </c:pt>
                <c:pt idx="89">
                  <c:v>0.23200000000000001</c:v>
                </c:pt>
                <c:pt idx="90">
                  <c:v>0.20494499999999999</c:v>
                </c:pt>
                <c:pt idx="91">
                  <c:v>0.214557</c:v>
                </c:pt>
                <c:pt idx="92">
                  <c:v>0.24914900000000001</c:v>
                </c:pt>
                <c:pt idx="93">
                  <c:v>0.29436299999999999</c:v>
                </c:pt>
                <c:pt idx="94">
                  <c:v>0.35576999999999998</c:v>
                </c:pt>
                <c:pt idx="95">
                  <c:v>0.33599499999999999</c:v>
                </c:pt>
                <c:pt idx="96">
                  <c:v>0.40702700000000003</c:v>
                </c:pt>
                <c:pt idx="97">
                  <c:v>0.40763899999999997</c:v>
                </c:pt>
                <c:pt idx="98">
                  <c:v>0.38183499999999998</c:v>
                </c:pt>
                <c:pt idx="99">
                  <c:v>3.0311000000000001E-2</c:v>
                </c:pt>
                <c:pt idx="100">
                  <c:v>0.35966700000000001</c:v>
                </c:pt>
                <c:pt idx="101">
                  <c:v>0.34890100000000002</c:v>
                </c:pt>
                <c:pt idx="102">
                  <c:v>0.225851</c:v>
                </c:pt>
                <c:pt idx="103">
                  <c:v>0.210615</c:v>
                </c:pt>
                <c:pt idx="104">
                  <c:v>0.22912399999999999</c:v>
                </c:pt>
                <c:pt idx="105">
                  <c:v>0.20419899999999999</c:v>
                </c:pt>
                <c:pt idx="106">
                  <c:v>0.17549300000000001</c:v>
                </c:pt>
                <c:pt idx="107">
                  <c:v>0.12623200000000001</c:v>
                </c:pt>
                <c:pt idx="108">
                  <c:v>0.164573</c:v>
                </c:pt>
                <c:pt idx="109">
                  <c:v>0.126693</c:v>
                </c:pt>
                <c:pt idx="110">
                  <c:v>0.133712</c:v>
                </c:pt>
                <c:pt idx="111">
                  <c:v>0.15251200000000001</c:v>
                </c:pt>
                <c:pt idx="112">
                  <c:v>0.198658</c:v>
                </c:pt>
                <c:pt idx="113">
                  <c:v>0.25963199999999997</c:v>
                </c:pt>
                <c:pt idx="114">
                  <c:v>0.33243200000000001</c:v>
                </c:pt>
                <c:pt idx="115">
                  <c:v>0.38720700000000002</c:v>
                </c:pt>
                <c:pt idx="116">
                  <c:v>0.416854</c:v>
                </c:pt>
                <c:pt idx="117">
                  <c:v>0.41249200000000003</c:v>
                </c:pt>
                <c:pt idx="118">
                  <c:v>0.37413299999999999</c:v>
                </c:pt>
                <c:pt idx="119">
                  <c:v>0.21289</c:v>
                </c:pt>
                <c:pt idx="120">
                  <c:v>0.25910499999999997</c:v>
                </c:pt>
                <c:pt idx="121">
                  <c:v>0.17364399999999999</c:v>
                </c:pt>
                <c:pt idx="122">
                  <c:v>0.252245</c:v>
                </c:pt>
                <c:pt idx="123">
                  <c:v>0.25175700000000001</c:v>
                </c:pt>
                <c:pt idx="124">
                  <c:v>0.33502399999999999</c:v>
                </c:pt>
                <c:pt idx="125">
                  <c:v>0.26496199999999998</c:v>
                </c:pt>
                <c:pt idx="126">
                  <c:v>0.18348999999999999</c:v>
                </c:pt>
                <c:pt idx="127">
                  <c:v>0.21834200000000001</c:v>
                </c:pt>
                <c:pt idx="128">
                  <c:v>0.17599000000000001</c:v>
                </c:pt>
                <c:pt idx="129">
                  <c:v>0.145954</c:v>
                </c:pt>
                <c:pt idx="130">
                  <c:v>0.145815</c:v>
                </c:pt>
                <c:pt idx="131">
                  <c:v>0.122084</c:v>
                </c:pt>
                <c:pt idx="132">
                  <c:v>0.16658100000000001</c:v>
                </c:pt>
                <c:pt idx="133">
                  <c:v>0.210227</c:v>
                </c:pt>
                <c:pt idx="134">
                  <c:v>0.20199300000000001</c:v>
                </c:pt>
                <c:pt idx="135">
                  <c:v>0.20196700000000001</c:v>
                </c:pt>
                <c:pt idx="136">
                  <c:v>0.23592299999999999</c:v>
                </c:pt>
                <c:pt idx="137">
                  <c:v>0.30503999999999998</c:v>
                </c:pt>
                <c:pt idx="138">
                  <c:v>0.233213</c:v>
                </c:pt>
                <c:pt idx="139">
                  <c:v>0.16195499999999999</c:v>
                </c:pt>
                <c:pt idx="140">
                  <c:v>0.76920999999999995</c:v>
                </c:pt>
                <c:pt idx="141">
                  <c:v>0.751861</c:v>
                </c:pt>
                <c:pt idx="142">
                  <c:v>0.69816999999999996</c:v>
                </c:pt>
                <c:pt idx="143">
                  <c:v>0.62892499999999996</c:v>
                </c:pt>
                <c:pt idx="144">
                  <c:v>0.52303100000000002</c:v>
                </c:pt>
                <c:pt idx="145">
                  <c:v>0.39748099999999997</c:v>
                </c:pt>
                <c:pt idx="146">
                  <c:v>0.33768399999999998</c:v>
                </c:pt>
                <c:pt idx="147">
                  <c:v>0.31941900000000001</c:v>
                </c:pt>
                <c:pt idx="148">
                  <c:v>0.272762</c:v>
                </c:pt>
                <c:pt idx="149">
                  <c:v>0.219911</c:v>
                </c:pt>
                <c:pt idx="150">
                  <c:v>0.19395200000000001</c:v>
                </c:pt>
                <c:pt idx="151">
                  <c:v>0.210481</c:v>
                </c:pt>
                <c:pt idx="152">
                  <c:v>0.23538300000000001</c:v>
                </c:pt>
                <c:pt idx="153">
                  <c:v>0.284748</c:v>
                </c:pt>
                <c:pt idx="154">
                  <c:v>0.34617199999999998</c:v>
                </c:pt>
                <c:pt idx="155">
                  <c:v>0.376973</c:v>
                </c:pt>
                <c:pt idx="156">
                  <c:v>0.401779</c:v>
                </c:pt>
                <c:pt idx="157">
                  <c:v>0.41897400000000001</c:v>
                </c:pt>
                <c:pt idx="158">
                  <c:v>0.36641800000000002</c:v>
                </c:pt>
                <c:pt idx="159">
                  <c:v>0.12887699999999999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'0.4'!$F$6</c:f>
              <c:strCache>
                <c:ptCount val="1"/>
                <c:pt idx="0">
                  <c:v>T. thetis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'0.4'!$G$2:$FJ$2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'0.4'!$G$6:$FJ$6</c:f>
              <c:numCache>
                <c:formatCode>General</c:formatCode>
                <c:ptCount val="160"/>
                <c:pt idx="0">
                  <c:v>0.15618299999999999</c:v>
                </c:pt>
                <c:pt idx="1">
                  <c:v>0.15812599999999999</c:v>
                </c:pt>
                <c:pt idx="2">
                  <c:v>0.16492899999999999</c:v>
                </c:pt>
                <c:pt idx="3">
                  <c:v>0.14340900000000001</c:v>
                </c:pt>
                <c:pt idx="4">
                  <c:v>0.148531</c:v>
                </c:pt>
                <c:pt idx="5">
                  <c:v>0.12087199999999999</c:v>
                </c:pt>
                <c:pt idx="6">
                  <c:v>0.116061</c:v>
                </c:pt>
                <c:pt idx="7">
                  <c:v>0.10143099999999999</c:v>
                </c:pt>
                <c:pt idx="8">
                  <c:v>7.8352000000000005E-2</c:v>
                </c:pt>
                <c:pt idx="9">
                  <c:v>7.5006000000000003E-2</c:v>
                </c:pt>
                <c:pt idx="10">
                  <c:v>6.2271E-2</c:v>
                </c:pt>
                <c:pt idx="11">
                  <c:v>5.7682999999999998E-2</c:v>
                </c:pt>
                <c:pt idx="12">
                  <c:v>5.4065000000000002E-2</c:v>
                </c:pt>
                <c:pt idx="13">
                  <c:v>5.8361999999999997E-2</c:v>
                </c:pt>
                <c:pt idx="14">
                  <c:v>6.1273000000000001E-2</c:v>
                </c:pt>
                <c:pt idx="15">
                  <c:v>7.3380000000000001E-2</c:v>
                </c:pt>
                <c:pt idx="16">
                  <c:v>7.1168999999999996E-2</c:v>
                </c:pt>
                <c:pt idx="17">
                  <c:v>8.2444000000000003E-2</c:v>
                </c:pt>
                <c:pt idx="18">
                  <c:v>8.1308000000000005E-2</c:v>
                </c:pt>
                <c:pt idx="19">
                  <c:v>7.1137000000000006E-2</c:v>
                </c:pt>
                <c:pt idx="20">
                  <c:v>0.13034899999999999</c:v>
                </c:pt>
                <c:pt idx="21">
                  <c:v>0.12767500000000001</c:v>
                </c:pt>
                <c:pt idx="22">
                  <c:v>0.121657</c:v>
                </c:pt>
                <c:pt idx="23">
                  <c:v>0.11731800000000001</c:v>
                </c:pt>
                <c:pt idx="24">
                  <c:v>0.103787</c:v>
                </c:pt>
                <c:pt idx="25">
                  <c:v>9.8115999999999995E-2</c:v>
                </c:pt>
                <c:pt idx="26">
                  <c:v>8.8290999999999994E-2</c:v>
                </c:pt>
                <c:pt idx="27">
                  <c:v>7.9935999999999993E-2</c:v>
                </c:pt>
                <c:pt idx="28">
                  <c:v>6.2628000000000003E-2</c:v>
                </c:pt>
                <c:pt idx="29">
                  <c:v>5.7397999999999998E-2</c:v>
                </c:pt>
                <c:pt idx="30">
                  <c:v>5.4343000000000002E-2</c:v>
                </c:pt>
                <c:pt idx="31">
                  <c:v>4.8083000000000001E-2</c:v>
                </c:pt>
                <c:pt idx="32">
                  <c:v>4.8344999999999999E-2</c:v>
                </c:pt>
                <c:pt idx="33">
                  <c:v>5.3400999999999997E-2</c:v>
                </c:pt>
                <c:pt idx="34">
                  <c:v>5.4274999999999997E-2</c:v>
                </c:pt>
                <c:pt idx="35">
                  <c:v>6.2063E-2</c:v>
                </c:pt>
                <c:pt idx="36">
                  <c:v>6.5594E-2</c:v>
                </c:pt>
                <c:pt idx="37">
                  <c:v>7.3691999999999994E-2</c:v>
                </c:pt>
                <c:pt idx="38">
                  <c:v>7.0426000000000002E-2</c:v>
                </c:pt>
                <c:pt idx="39">
                  <c:v>5.7049999999999997E-2</c:v>
                </c:pt>
                <c:pt idx="40">
                  <c:v>4.8757000000000002E-2</c:v>
                </c:pt>
                <c:pt idx="41">
                  <c:v>5.2555999999999999E-2</c:v>
                </c:pt>
                <c:pt idx="42">
                  <c:v>6.1392000000000002E-2</c:v>
                </c:pt>
                <c:pt idx="43">
                  <c:v>6.1366999999999998E-2</c:v>
                </c:pt>
                <c:pt idx="44">
                  <c:v>6.0446E-2</c:v>
                </c:pt>
                <c:pt idx="45">
                  <c:v>5.8002999999999999E-2</c:v>
                </c:pt>
                <c:pt idx="46">
                  <c:v>5.9617000000000003E-2</c:v>
                </c:pt>
                <c:pt idx="47">
                  <c:v>5.5087999999999998E-2</c:v>
                </c:pt>
                <c:pt idx="48">
                  <c:v>4.9229000000000002E-2</c:v>
                </c:pt>
                <c:pt idx="49">
                  <c:v>4.9556999999999997E-2</c:v>
                </c:pt>
                <c:pt idx="50">
                  <c:v>4.8800999999999997E-2</c:v>
                </c:pt>
                <c:pt idx="51">
                  <c:v>4.5332999999999998E-2</c:v>
                </c:pt>
                <c:pt idx="52">
                  <c:v>4.7194E-2</c:v>
                </c:pt>
                <c:pt idx="53">
                  <c:v>4.9860000000000002E-2</c:v>
                </c:pt>
                <c:pt idx="54">
                  <c:v>5.0640999999999999E-2</c:v>
                </c:pt>
                <c:pt idx="55">
                  <c:v>4.8709000000000002E-2</c:v>
                </c:pt>
                <c:pt idx="56">
                  <c:v>4.9632999999999997E-2</c:v>
                </c:pt>
                <c:pt idx="57">
                  <c:v>5.3579000000000002E-2</c:v>
                </c:pt>
                <c:pt idx="58">
                  <c:v>5.6036000000000002E-2</c:v>
                </c:pt>
                <c:pt idx="59">
                  <c:v>4.5677000000000002E-2</c:v>
                </c:pt>
                <c:pt idx="60">
                  <c:v>7.0239999999999997E-2</c:v>
                </c:pt>
                <c:pt idx="61">
                  <c:v>7.8535999999999995E-2</c:v>
                </c:pt>
                <c:pt idx="62">
                  <c:v>8.4756999999999999E-2</c:v>
                </c:pt>
                <c:pt idx="63">
                  <c:v>6.8811999999999998E-2</c:v>
                </c:pt>
                <c:pt idx="64">
                  <c:v>5.5925999999999997E-2</c:v>
                </c:pt>
                <c:pt idx="65">
                  <c:v>4.7639000000000001E-2</c:v>
                </c:pt>
                <c:pt idx="66">
                  <c:v>5.3085E-2</c:v>
                </c:pt>
                <c:pt idx="67">
                  <c:v>3.7718000000000002E-2</c:v>
                </c:pt>
                <c:pt idx="68">
                  <c:v>3.6816000000000002E-2</c:v>
                </c:pt>
                <c:pt idx="69">
                  <c:v>3.7749999999999999E-2</c:v>
                </c:pt>
                <c:pt idx="70">
                  <c:v>4.0265000000000002E-2</c:v>
                </c:pt>
                <c:pt idx="71">
                  <c:v>3.2821000000000003E-2</c:v>
                </c:pt>
                <c:pt idx="72">
                  <c:v>3.7193999999999998E-2</c:v>
                </c:pt>
                <c:pt idx="73">
                  <c:v>3.7468000000000001E-2</c:v>
                </c:pt>
                <c:pt idx="74">
                  <c:v>3.9981000000000003E-2</c:v>
                </c:pt>
                <c:pt idx="75">
                  <c:v>3.3159000000000001E-2</c:v>
                </c:pt>
                <c:pt idx="76">
                  <c:v>3.1109999999999999E-2</c:v>
                </c:pt>
                <c:pt idx="77">
                  <c:v>3.5177E-2</c:v>
                </c:pt>
                <c:pt idx="78">
                  <c:v>3.5968E-2</c:v>
                </c:pt>
                <c:pt idx="79">
                  <c:v>3.4672000000000001E-2</c:v>
                </c:pt>
                <c:pt idx="80">
                  <c:v>0.102293</c:v>
                </c:pt>
                <c:pt idx="81">
                  <c:v>0.1027</c:v>
                </c:pt>
                <c:pt idx="82">
                  <c:v>9.8580000000000001E-2</c:v>
                </c:pt>
                <c:pt idx="83">
                  <c:v>9.3349000000000001E-2</c:v>
                </c:pt>
                <c:pt idx="84">
                  <c:v>6.8795999999999996E-2</c:v>
                </c:pt>
                <c:pt idx="85">
                  <c:v>7.2689000000000004E-2</c:v>
                </c:pt>
                <c:pt idx="86">
                  <c:v>6.6531000000000007E-2</c:v>
                </c:pt>
                <c:pt idx="87">
                  <c:v>6.2331999999999999E-2</c:v>
                </c:pt>
                <c:pt idx="88">
                  <c:v>5.4746999999999997E-2</c:v>
                </c:pt>
                <c:pt idx="89">
                  <c:v>5.5079000000000003E-2</c:v>
                </c:pt>
                <c:pt idx="90">
                  <c:v>3.1808999999999997E-2</c:v>
                </c:pt>
                <c:pt idx="91">
                  <c:v>4.7286000000000002E-2</c:v>
                </c:pt>
                <c:pt idx="92">
                  <c:v>2.9801000000000001E-2</c:v>
                </c:pt>
                <c:pt idx="93">
                  <c:v>4.3410999999999998E-2</c:v>
                </c:pt>
                <c:pt idx="94">
                  <c:v>3.0276999999999998E-2</c:v>
                </c:pt>
                <c:pt idx="95">
                  <c:v>3.3499000000000001E-2</c:v>
                </c:pt>
                <c:pt idx="96">
                  <c:v>4.3482E-2</c:v>
                </c:pt>
                <c:pt idx="97">
                  <c:v>3.9711999999999997E-2</c:v>
                </c:pt>
                <c:pt idx="98">
                  <c:v>3.807E-2</c:v>
                </c:pt>
                <c:pt idx="99">
                  <c:v>3.5644000000000002E-2</c:v>
                </c:pt>
                <c:pt idx="100">
                  <c:v>4.2530999999999999E-2</c:v>
                </c:pt>
                <c:pt idx="101">
                  <c:v>5.1775000000000002E-2</c:v>
                </c:pt>
                <c:pt idx="102">
                  <c:v>7.0457000000000006E-2</c:v>
                </c:pt>
                <c:pt idx="103">
                  <c:v>7.9319000000000001E-2</c:v>
                </c:pt>
                <c:pt idx="104">
                  <c:v>8.1398999999999999E-2</c:v>
                </c:pt>
                <c:pt idx="105">
                  <c:v>9.7029000000000004E-2</c:v>
                </c:pt>
                <c:pt idx="106">
                  <c:v>9.3547000000000005E-2</c:v>
                </c:pt>
                <c:pt idx="107">
                  <c:v>9.2049000000000006E-2</c:v>
                </c:pt>
                <c:pt idx="108">
                  <c:v>8.0591999999999997E-2</c:v>
                </c:pt>
                <c:pt idx="109">
                  <c:v>7.4643000000000001E-2</c:v>
                </c:pt>
                <c:pt idx="110">
                  <c:v>6.6566E-2</c:v>
                </c:pt>
                <c:pt idx="111">
                  <c:v>6.6334000000000004E-2</c:v>
                </c:pt>
                <c:pt idx="112">
                  <c:v>5.3199000000000003E-2</c:v>
                </c:pt>
                <c:pt idx="113">
                  <c:v>5.3841E-2</c:v>
                </c:pt>
                <c:pt idx="114">
                  <c:v>5.0589000000000002E-2</c:v>
                </c:pt>
                <c:pt idx="115">
                  <c:v>4.7593000000000003E-2</c:v>
                </c:pt>
                <c:pt idx="116">
                  <c:v>0.06</c:v>
                </c:pt>
                <c:pt idx="117">
                  <c:v>6.3441999999999998E-2</c:v>
                </c:pt>
                <c:pt idx="118">
                  <c:v>6.1601000000000003E-2</c:v>
                </c:pt>
                <c:pt idx="119">
                  <c:v>4.7654000000000002E-2</c:v>
                </c:pt>
                <c:pt idx="120">
                  <c:v>8.1723000000000004E-2</c:v>
                </c:pt>
                <c:pt idx="121">
                  <c:v>0.114706</c:v>
                </c:pt>
                <c:pt idx="122">
                  <c:v>0.13130500000000001</c:v>
                </c:pt>
                <c:pt idx="123">
                  <c:v>0.13475300000000001</c:v>
                </c:pt>
                <c:pt idx="124">
                  <c:v>0.13453899999999999</c:v>
                </c:pt>
                <c:pt idx="125">
                  <c:v>0.13663700000000001</c:v>
                </c:pt>
                <c:pt idx="126">
                  <c:v>0.122123</c:v>
                </c:pt>
                <c:pt idx="127">
                  <c:v>0.11820700000000001</c:v>
                </c:pt>
                <c:pt idx="128">
                  <c:v>0.101559</c:v>
                </c:pt>
                <c:pt idx="129">
                  <c:v>9.3051999999999996E-2</c:v>
                </c:pt>
                <c:pt idx="130">
                  <c:v>8.4511000000000003E-2</c:v>
                </c:pt>
                <c:pt idx="131">
                  <c:v>7.9320000000000002E-2</c:v>
                </c:pt>
                <c:pt idx="132">
                  <c:v>5.8507999999999998E-2</c:v>
                </c:pt>
                <c:pt idx="133">
                  <c:v>6.7489999999999994E-2</c:v>
                </c:pt>
                <c:pt idx="134">
                  <c:v>7.0977999999999999E-2</c:v>
                </c:pt>
                <c:pt idx="135">
                  <c:v>7.2733999999999993E-2</c:v>
                </c:pt>
                <c:pt idx="136">
                  <c:v>6.9986000000000007E-2</c:v>
                </c:pt>
                <c:pt idx="137">
                  <c:v>7.8798000000000007E-2</c:v>
                </c:pt>
                <c:pt idx="138">
                  <c:v>7.8719999999999998E-2</c:v>
                </c:pt>
                <c:pt idx="139">
                  <c:v>7.1994000000000002E-2</c:v>
                </c:pt>
                <c:pt idx="140">
                  <c:v>0.140372</c:v>
                </c:pt>
                <c:pt idx="141">
                  <c:v>0.14918699999999999</c:v>
                </c:pt>
                <c:pt idx="142">
                  <c:v>0.158444</c:v>
                </c:pt>
                <c:pt idx="143">
                  <c:v>0.15725500000000001</c:v>
                </c:pt>
                <c:pt idx="144">
                  <c:v>0.15101500000000001</c:v>
                </c:pt>
                <c:pt idx="145">
                  <c:v>0.143258</c:v>
                </c:pt>
                <c:pt idx="146">
                  <c:v>0.126557</c:v>
                </c:pt>
                <c:pt idx="147">
                  <c:v>0.116978</c:v>
                </c:pt>
                <c:pt idx="148">
                  <c:v>9.6289E-2</c:v>
                </c:pt>
                <c:pt idx="149">
                  <c:v>8.405E-2</c:v>
                </c:pt>
                <c:pt idx="150">
                  <c:v>7.4935000000000002E-2</c:v>
                </c:pt>
                <c:pt idx="151">
                  <c:v>6.6211000000000006E-2</c:v>
                </c:pt>
                <c:pt idx="152">
                  <c:v>5.6874000000000001E-2</c:v>
                </c:pt>
                <c:pt idx="153">
                  <c:v>6.5148999999999999E-2</c:v>
                </c:pt>
                <c:pt idx="154">
                  <c:v>6.8517999999999996E-2</c:v>
                </c:pt>
                <c:pt idx="155">
                  <c:v>7.3532E-2</c:v>
                </c:pt>
                <c:pt idx="156">
                  <c:v>7.1858000000000005E-2</c:v>
                </c:pt>
                <c:pt idx="157">
                  <c:v>8.1511E-2</c:v>
                </c:pt>
                <c:pt idx="158">
                  <c:v>8.1062999999999996E-2</c:v>
                </c:pt>
                <c:pt idx="159">
                  <c:v>7.1330000000000005E-2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'0.4'!$F$7</c:f>
              <c:strCache>
                <c:ptCount val="1"/>
                <c:pt idx="0">
                  <c:v>W. bicolor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'0.4'!$G$2:$FJ$2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'0.4'!$G$7:$FJ$7</c:f>
              <c:numCache>
                <c:formatCode>General</c:formatCode>
                <c:ptCount val="160"/>
                <c:pt idx="0">
                  <c:v>0.78712899999999997</c:v>
                </c:pt>
                <c:pt idx="1">
                  <c:v>0.81553100000000001</c:v>
                </c:pt>
                <c:pt idx="2">
                  <c:v>0.83108499999999996</c:v>
                </c:pt>
                <c:pt idx="3">
                  <c:v>0.67640800000000001</c:v>
                </c:pt>
                <c:pt idx="4">
                  <c:v>0.652702</c:v>
                </c:pt>
                <c:pt idx="5">
                  <c:v>0.512737</c:v>
                </c:pt>
                <c:pt idx="6">
                  <c:v>0.43301200000000001</c:v>
                </c:pt>
                <c:pt idx="7">
                  <c:v>0.352053</c:v>
                </c:pt>
                <c:pt idx="8">
                  <c:v>0.26108100000000001</c:v>
                </c:pt>
                <c:pt idx="9">
                  <c:v>0.19622600000000001</c:v>
                </c:pt>
                <c:pt idx="10">
                  <c:v>0.186582</c:v>
                </c:pt>
                <c:pt idx="11">
                  <c:v>0.170376</c:v>
                </c:pt>
                <c:pt idx="12">
                  <c:v>0.21335499999999999</c:v>
                </c:pt>
                <c:pt idx="13">
                  <c:v>0.257077</c:v>
                </c:pt>
                <c:pt idx="14">
                  <c:v>0.28527799999999998</c:v>
                </c:pt>
                <c:pt idx="15">
                  <c:v>0.31560300000000002</c:v>
                </c:pt>
                <c:pt idx="16">
                  <c:v>0.32861200000000002</c:v>
                </c:pt>
                <c:pt idx="17">
                  <c:v>0.35047899999999998</c:v>
                </c:pt>
                <c:pt idx="18">
                  <c:v>0.33279300000000001</c:v>
                </c:pt>
                <c:pt idx="19">
                  <c:v>0.318859</c:v>
                </c:pt>
                <c:pt idx="20">
                  <c:v>0.63175400000000004</c:v>
                </c:pt>
                <c:pt idx="21">
                  <c:v>0.70268299999999995</c:v>
                </c:pt>
                <c:pt idx="22">
                  <c:v>0.66932999999999998</c:v>
                </c:pt>
                <c:pt idx="23">
                  <c:v>0.64792400000000006</c:v>
                </c:pt>
                <c:pt idx="24">
                  <c:v>0.59913799999999995</c:v>
                </c:pt>
                <c:pt idx="25">
                  <c:v>0.52002400000000004</c:v>
                </c:pt>
                <c:pt idx="26">
                  <c:v>0.420568</c:v>
                </c:pt>
                <c:pt idx="27">
                  <c:v>0.35803699999999999</c:v>
                </c:pt>
                <c:pt idx="28">
                  <c:v>0.30399999999999999</c:v>
                </c:pt>
                <c:pt idx="29">
                  <c:v>0.25423499999999999</c:v>
                </c:pt>
                <c:pt idx="30">
                  <c:v>0.212951</c:v>
                </c:pt>
                <c:pt idx="31">
                  <c:v>0.20551800000000001</c:v>
                </c:pt>
                <c:pt idx="32">
                  <c:v>0.235041</c:v>
                </c:pt>
                <c:pt idx="33">
                  <c:v>0.25622899999999998</c:v>
                </c:pt>
                <c:pt idx="34">
                  <c:v>0.28672199999999998</c:v>
                </c:pt>
                <c:pt idx="35">
                  <c:v>0.29877999999999999</c:v>
                </c:pt>
                <c:pt idx="36">
                  <c:v>0.32841599999999999</c:v>
                </c:pt>
                <c:pt idx="37">
                  <c:v>0.32389200000000001</c:v>
                </c:pt>
                <c:pt idx="38">
                  <c:v>0.32358700000000001</c:v>
                </c:pt>
                <c:pt idx="39">
                  <c:v>0.33385399999999998</c:v>
                </c:pt>
                <c:pt idx="40">
                  <c:v>0.25392100000000001</c:v>
                </c:pt>
                <c:pt idx="41">
                  <c:v>0.32231500000000002</c:v>
                </c:pt>
                <c:pt idx="42">
                  <c:v>0.331679</c:v>
                </c:pt>
                <c:pt idx="43">
                  <c:v>0.37851299999999999</c:v>
                </c:pt>
                <c:pt idx="44">
                  <c:v>0.36465199999999998</c:v>
                </c:pt>
                <c:pt idx="45">
                  <c:v>0.36176399999999997</c:v>
                </c:pt>
                <c:pt idx="46">
                  <c:v>0.33004</c:v>
                </c:pt>
                <c:pt idx="47">
                  <c:v>0.30438300000000001</c:v>
                </c:pt>
                <c:pt idx="48">
                  <c:v>0.30003099999999999</c:v>
                </c:pt>
                <c:pt idx="49">
                  <c:v>0.27260899999999999</c:v>
                </c:pt>
                <c:pt idx="50">
                  <c:v>0.25350099999999998</c:v>
                </c:pt>
                <c:pt idx="51">
                  <c:v>0.233072</c:v>
                </c:pt>
                <c:pt idx="52">
                  <c:v>0.237978</c:v>
                </c:pt>
                <c:pt idx="53">
                  <c:v>0.24415000000000001</c:v>
                </c:pt>
                <c:pt idx="54">
                  <c:v>0.21773700000000001</c:v>
                </c:pt>
                <c:pt idx="55">
                  <c:v>0.23580300000000001</c:v>
                </c:pt>
                <c:pt idx="56">
                  <c:v>0.24102100000000001</c:v>
                </c:pt>
                <c:pt idx="57">
                  <c:v>0.21406600000000001</c:v>
                </c:pt>
                <c:pt idx="58">
                  <c:v>0.20791299999999999</c:v>
                </c:pt>
                <c:pt idx="59">
                  <c:v>0.18289</c:v>
                </c:pt>
                <c:pt idx="60">
                  <c:v>0.47824800000000001</c:v>
                </c:pt>
                <c:pt idx="61">
                  <c:v>0.460505</c:v>
                </c:pt>
                <c:pt idx="62">
                  <c:v>0.52451499999999995</c:v>
                </c:pt>
                <c:pt idx="63">
                  <c:v>0.47743200000000002</c:v>
                </c:pt>
                <c:pt idx="64">
                  <c:v>0.43714199999999998</c:v>
                </c:pt>
                <c:pt idx="65">
                  <c:v>0.37910100000000002</c:v>
                </c:pt>
                <c:pt idx="66">
                  <c:v>0.31134099999999998</c:v>
                </c:pt>
                <c:pt idx="67">
                  <c:v>0.30261100000000002</c:v>
                </c:pt>
                <c:pt idx="68">
                  <c:v>0.290404</c:v>
                </c:pt>
                <c:pt idx="69">
                  <c:v>0.30198599999999998</c:v>
                </c:pt>
                <c:pt idx="70">
                  <c:v>0.30315300000000001</c:v>
                </c:pt>
                <c:pt idx="71">
                  <c:v>0.267258</c:v>
                </c:pt>
                <c:pt idx="72">
                  <c:v>0.27047500000000002</c:v>
                </c:pt>
                <c:pt idx="73">
                  <c:v>0.25675900000000001</c:v>
                </c:pt>
                <c:pt idx="74">
                  <c:v>0.241815</c:v>
                </c:pt>
                <c:pt idx="75">
                  <c:v>0.21898000000000001</c:v>
                </c:pt>
                <c:pt idx="76">
                  <c:v>0.236682</c:v>
                </c:pt>
                <c:pt idx="77">
                  <c:v>0.21592500000000001</c:v>
                </c:pt>
                <c:pt idx="78">
                  <c:v>0.22434100000000001</c:v>
                </c:pt>
                <c:pt idx="79">
                  <c:v>0.20456199999999999</c:v>
                </c:pt>
                <c:pt idx="80">
                  <c:v>0.749471</c:v>
                </c:pt>
                <c:pt idx="81">
                  <c:v>0.83507299999999995</c:v>
                </c:pt>
                <c:pt idx="82">
                  <c:v>0.80484299999999998</c:v>
                </c:pt>
                <c:pt idx="83">
                  <c:v>0.78528399999999998</c:v>
                </c:pt>
                <c:pt idx="84">
                  <c:v>0.72699000000000003</c:v>
                </c:pt>
                <c:pt idx="85">
                  <c:v>0.559365</c:v>
                </c:pt>
                <c:pt idx="86">
                  <c:v>0.46859600000000001</c:v>
                </c:pt>
                <c:pt idx="87">
                  <c:v>0.39662199999999997</c:v>
                </c:pt>
                <c:pt idx="88">
                  <c:v>0.27949200000000002</c:v>
                </c:pt>
                <c:pt idx="89">
                  <c:v>0.18355399999999999</c:v>
                </c:pt>
                <c:pt idx="90">
                  <c:v>0.17027</c:v>
                </c:pt>
                <c:pt idx="91">
                  <c:v>0.197853</c:v>
                </c:pt>
                <c:pt idx="92">
                  <c:v>0.212117</c:v>
                </c:pt>
                <c:pt idx="93">
                  <c:v>0.26683899999999999</c:v>
                </c:pt>
                <c:pt idx="94">
                  <c:v>0.33116600000000002</c:v>
                </c:pt>
                <c:pt idx="95">
                  <c:v>0.36014200000000002</c:v>
                </c:pt>
                <c:pt idx="96">
                  <c:v>0.39935700000000002</c:v>
                </c:pt>
                <c:pt idx="97">
                  <c:v>0.42717100000000002</c:v>
                </c:pt>
                <c:pt idx="98">
                  <c:v>0.42209400000000002</c:v>
                </c:pt>
                <c:pt idx="99">
                  <c:v>0.39519700000000002</c:v>
                </c:pt>
                <c:pt idx="100">
                  <c:v>0.84460900000000005</c:v>
                </c:pt>
                <c:pt idx="101">
                  <c:v>0.825206</c:v>
                </c:pt>
                <c:pt idx="102">
                  <c:v>0.83572999999999997</c:v>
                </c:pt>
                <c:pt idx="103">
                  <c:v>0.83514100000000002</c:v>
                </c:pt>
                <c:pt idx="104">
                  <c:v>0.72606099999999996</c:v>
                </c:pt>
                <c:pt idx="105">
                  <c:v>0.586067</c:v>
                </c:pt>
                <c:pt idx="106">
                  <c:v>0.46077000000000001</c:v>
                </c:pt>
                <c:pt idx="107">
                  <c:v>0.33500799999999997</c:v>
                </c:pt>
                <c:pt idx="108">
                  <c:v>0.26176700000000003</c:v>
                </c:pt>
                <c:pt idx="109">
                  <c:v>0.222714</c:v>
                </c:pt>
                <c:pt idx="110">
                  <c:v>0.16206999999999999</c:v>
                </c:pt>
                <c:pt idx="111">
                  <c:v>0.13231499999999999</c:v>
                </c:pt>
                <c:pt idx="112">
                  <c:v>0.17041100000000001</c:v>
                </c:pt>
                <c:pt idx="113">
                  <c:v>0.21903600000000001</c:v>
                </c:pt>
                <c:pt idx="114">
                  <c:v>0.26880799999999999</c:v>
                </c:pt>
                <c:pt idx="115">
                  <c:v>0.27829799999999999</c:v>
                </c:pt>
                <c:pt idx="116">
                  <c:v>0.28883799999999998</c:v>
                </c:pt>
                <c:pt idx="117">
                  <c:v>0.27227400000000002</c:v>
                </c:pt>
                <c:pt idx="118">
                  <c:v>0.303587</c:v>
                </c:pt>
                <c:pt idx="119">
                  <c:v>0.287547</c:v>
                </c:pt>
                <c:pt idx="120">
                  <c:v>0.310977</c:v>
                </c:pt>
                <c:pt idx="121">
                  <c:v>0.344495</c:v>
                </c:pt>
                <c:pt idx="122">
                  <c:v>0.38291900000000001</c:v>
                </c:pt>
                <c:pt idx="123">
                  <c:v>0.36717100000000003</c:v>
                </c:pt>
                <c:pt idx="124">
                  <c:v>0.29814400000000002</c:v>
                </c:pt>
                <c:pt idx="125">
                  <c:v>0.26480700000000001</c:v>
                </c:pt>
                <c:pt idx="126">
                  <c:v>0.207704</c:v>
                </c:pt>
                <c:pt idx="127">
                  <c:v>0.158803</c:v>
                </c:pt>
                <c:pt idx="128">
                  <c:v>0.15001900000000001</c:v>
                </c:pt>
                <c:pt idx="129">
                  <c:v>0.126303</c:v>
                </c:pt>
                <c:pt idx="130">
                  <c:v>0.113493</c:v>
                </c:pt>
                <c:pt idx="131">
                  <c:v>9.3981999999999996E-2</c:v>
                </c:pt>
                <c:pt idx="132">
                  <c:v>9.2749999999999999E-2</c:v>
                </c:pt>
                <c:pt idx="133">
                  <c:v>7.9600000000000004E-2</c:v>
                </c:pt>
                <c:pt idx="134">
                  <c:v>9.0977000000000002E-2</c:v>
                </c:pt>
                <c:pt idx="135">
                  <c:v>8.4609000000000004E-2</c:v>
                </c:pt>
                <c:pt idx="136">
                  <c:v>7.4782000000000001E-2</c:v>
                </c:pt>
                <c:pt idx="137">
                  <c:v>6.8409999999999999E-2</c:v>
                </c:pt>
                <c:pt idx="138">
                  <c:v>6.9190000000000002E-2</c:v>
                </c:pt>
                <c:pt idx="139">
                  <c:v>5.5451E-2</c:v>
                </c:pt>
                <c:pt idx="140">
                  <c:v>0.51999600000000001</c:v>
                </c:pt>
                <c:pt idx="141">
                  <c:v>0.47587499999999999</c:v>
                </c:pt>
                <c:pt idx="142">
                  <c:v>0.45133299999999998</c:v>
                </c:pt>
                <c:pt idx="143">
                  <c:v>0.40459099999999998</c:v>
                </c:pt>
                <c:pt idx="144">
                  <c:v>0.35275800000000002</c:v>
                </c:pt>
                <c:pt idx="145">
                  <c:v>0.27464899999999998</c:v>
                </c:pt>
                <c:pt idx="146">
                  <c:v>0.20416000000000001</c:v>
                </c:pt>
                <c:pt idx="147">
                  <c:v>0.17584900000000001</c:v>
                </c:pt>
                <c:pt idx="148">
                  <c:v>0.147588</c:v>
                </c:pt>
                <c:pt idx="149">
                  <c:v>0.114414</c:v>
                </c:pt>
                <c:pt idx="150">
                  <c:v>0.11172899999999999</c:v>
                </c:pt>
                <c:pt idx="151">
                  <c:v>0.124598</c:v>
                </c:pt>
                <c:pt idx="152">
                  <c:v>0.15734200000000001</c:v>
                </c:pt>
                <c:pt idx="153">
                  <c:v>0.18108099999999999</c:v>
                </c:pt>
                <c:pt idx="154">
                  <c:v>0.194133</c:v>
                </c:pt>
                <c:pt idx="155">
                  <c:v>0.21124299999999999</c:v>
                </c:pt>
                <c:pt idx="156">
                  <c:v>0.23253599999999999</c:v>
                </c:pt>
                <c:pt idx="157">
                  <c:v>0.23483200000000001</c:v>
                </c:pt>
                <c:pt idx="158">
                  <c:v>0.239041</c:v>
                </c:pt>
                <c:pt idx="159">
                  <c:v>0.23618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'0.4'!$F$8</c:f>
              <c:strCache>
                <c:ptCount val="1"/>
                <c:pt idx="0">
                  <c:v>D. lumholtzi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'0.4'!$G$2:$FJ$2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'0.4'!$G$8:$FJ$8</c:f>
              <c:numCache>
                <c:formatCode>General</c:formatCode>
                <c:ptCount val="160"/>
                <c:pt idx="0">
                  <c:v>0.57423199999999996</c:v>
                </c:pt>
                <c:pt idx="1">
                  <c:v>0.45531899999999997</c:v>
                </c:pt>
                <c:pt idx="2">
                  <c:v>0.51693999999999996</c:v>
                </c:pt>
                <c:pt idx="3">
                  <c:v>0.48158099999999998</c:v>
                </c:pt>
                <c:pt idx="4">
                  <c:v>0.387901</c:v>
                </c:pt>
                <c:pt idx="5">
                  <c:v>0.27306999999999998</c:v>
                </c:pt>
                <c:pt idx="6">
                  <c:v>0.23228599999999999</c:v>
                </c:pt>
                <c:pt idx="7">
                  <c:v>0.202682</c:v>
                </c:pt>
                <c:pt idx="8">
                  <c:v>0.18296799999999999</c:v>
                </c:pt>
                <c:pt idx="9">
                  <c:v>0.21784899999999999</c:v>
                </c:pt>
                <c:pt idx="10">
                  <c:v>0.20305400000000001</c:v>
                </c:pt>
                <c:pt idx="11">
                  <c:v>0.227377</c:v>
                </c:pt>
                <c:pt idx="12">
                  <c:v>0.21895800000000001</c:v>
                </c:pt>
                <c:pt idx="13">
                  <c:v>0.185725</c:v>
                </c:pt>
                <c:pt idx="14">
                  <c:v>0.21532299999999999</c:v>
                </c:pt>
                <c:pt idx="15">
                  <c:v>0.200351</c:v>
                </c:pt>
                <c:pt idx="16">
                  <c:v>0.25851499999999999</c:v>
                </c:pt>
                <c:pt idx="17">
                  <c:v>0.13942299999999999</c:v>
                </c:pt>
                <c:pt idx="18">
                  <c:v>0.23516799999999999</c:v>
                </c:pt>
                <c:pt idx="19">
                  <c:v>9.9897E-2</c:v>
                </c:pt>
                <c:pt idx="20">
                  <c:v>0.35128599999999999</c:v>
                </c:pt>
                <c:pt idx="21">
                  <c:v>0.352823</c:v>
                </c:pt>
                <c:pt idx="22">
                  <c:v>0.31612099999999999</c:v>
                </c:pt>
                <c:pt idx="23">
                  <c:v>0.32958100000000001</c:v>
                </c:pt>
                <c:pt idx="24">
                  <c:v>0.34705599999999998</c:v>
                </c:pt>
                <c:pt idx="25">
                  <c:v>0.30316300000000002</c:v>
                </c:pt>
                <c:pt idx="26">
                  <c:v>0.301429</c:v>
                </c:pt>
                <c:pt idx="27">
                  <c:v>0.27709800000000001</c:v>
                </c:pt>
                <c:pt idx="28">
                  <c:v>0.26353399999999999</c:v>
                </c:pt>
                <c:pt idx="29">
                  <c:v>0.263679</c:v>
                </c:pt>
                <c:pt idx="30">
                  <c:v>0.26907999999999999</c:v>
                </c:pt>
                <c:pt idx="31">
                  <c:v>0.267511</c:v>
                </c:pt>
                <c:pt idx="32">
                  <c:v>0.25603100000000001</c:v>
                </c:pt>
                <c:pt idx="33">
                  <c:v>0.25732899999999997</c:v>
                </c:pt>
                <c:pt idx="34">
                  <c:v>0.238152</c:v>
                </c:pt>
                <c:pt idx="35">
                  <c:v>0.263544</c:v>
                </c:pt>
                <c:pt idx="36">
                  <c:v>0.24662100000000001</c:v>
                </c:pt>
                <c:pt idx="37">
                  <c:v>0.231515</c:v>
                </c:pt>
                <c:pt idx="38">
                  <c:v>0.170323</c:v>
                </c:pt>
                <c:pt idx="39">
                  <c:v>6.2775999999999998E-2</c:v>
                </c:pt>
                <c:pt idx="40">
                  <c:v>0.26217299999999999</c:v>
                </c:pt>
                <c:pt idx="41">
                  <c:v>0.22366800000000001</c:v>
                </c:pt>
                <c:pt idx="42">
                  <c:v>0.24171400000000001</c:v>
                </c:pt>
                <c:pt idx="43">
                  <c:v>0.28721799999999997</c:v>
                </c:pt>
                <c:pt idx="44">
                  <c:v>0.29345399999999999</c:v>
                </c:pt>
                <c:pt idx="45">
                  <c:v>0.308948</c:v>
                </c:pt>
                <c:pt idx="46">
                  <c:v>0.29768</c:v>
                </c:pt>
                <c:pt idx="47">
                  <c:v>0.26563500000000001</c:v>
                </c:pt>
                <c:pt idx="48">
                  <c:v>0.29042600000000002</c:v>
                </c:pt>
                <c:pt idx="49">
                  <c:v>0.26472800000000002</c:v>
                </c:pt>
                <c:pt idx="50">
                  <c:v>0.28367900000000001</c:v>
                </c:pt>
                <c:pt idx="51">
                  <c:v>0.26090999999999998</c:v>
                </c:pt>
                <c:pt idx="52">
                  <c:v>0.269119</c:v>
                </c:pt>
                <c:pt idx="53">
                  <c:v>0.27759299999999998</c:v>
                </c:pt>
                <c:pt idx="54">
                  <c:v>0.291186</c:v>
                </c:pt>
                <c:pt idx="55">
                  <c:v>0.31060599999999999</c:v>
                </c:pt>
                <c:pt idx="56">
                  <c:v>0.303896</c:v>
                </c:pt>
                <c:pt idx="57">
                  <c:v>0.313558</c:v>
                </c:pt>
                <c:pt idx="58">
                  <c:v>0.38542900000000002</c:v>
                </c:pt>
                <c:pt idx="59">
                  <c:v>0.150897</c:v>
                </c:pt>
                <c:pt idx="60">
                  <c:v>0.50847200000000004</c:v>
                </c:pt>
                <c:pt idx="61">
                  <c:v>0.45827099999999998</c:v>
                </c:pt>
                <c:pt idx="62">
                  <c:v>0.48021599999999998</c:v>
                </c:pt>
                <c:pt idx="63">
                  <c:v>0.50628499999999999</c:v>
                </c:pt>
                <c:pt idx="64">
                  <c:v>0.49585499999999999</c:v>
                </c:pt>
                <c:pt idx="65">
                  <c:v>0.44253500000000001</c:v>
                </c:pt>
                <c:pt idx="66">
                  <c:v>0.41411100000000001</c:v>
                </c:pt>
                <c:pt idx="67">
                  <c:v>0.38651000000000002</c:v>
                </c:pt>
                <c:pt idx="68">
                  <c:v>0.33302500000000002</c:v>
                </c:pt>
                <c:pt idx="69">
                  <c:v>0.29636200000000001</c:v>
                </c:pt>
                <c:pt idx="70">
                  <c:v>0.256025</c:v>
                </c:pt>
                <c:pt idx="71">
                  <c:v>0.26654</c:v>
                </c:pt>
                <c:pt idx="72">
                  <c:v>0.25320300000000001</c:v>
                </c:pt>
                <c:pt idx="73">
                  <c:v>0.26357999999999998</c:v>
                </c:pt>
                <c:pt idx="74">
                  <c:v>0.31436199999999997</c:v>
                </c:pt>
                <c:pt idx="75">
                  <c:v>0.34410000000000002</c:v>
                </c:pt>
                <c:pt idx="76">
                  <c:v>0.34413700000000003</c:v>
                </c:pt>
                <c:pt idx="77">
                  <c:v>0.36933300000000002</c:v>
                </c:pt>
                <c:pt idx="78">
                  <c:v>0.35453600000000002</c:v>
                </c:pt>
                <c:pt idx="79">
                  <c:v>9.6167000000000002E-2</c:v>
                </c:pt>
                <c:pt idx="80">
                  <c:v>0.59329900000000002</c:v>
                </c:pt>
                <c:pt idx="81">
                  <c:v>0.62677000000000005</c:v>
                </c:pt>
                <c:pt idx="82">
                  <c:v>0.60924100000000003</c:v>
                </c:pt>
                <c:pt idx="83">
                  <c:v>0.64793599999999996</c:v>
                </c:pt>
                <c:pt idx="84">
                  <c:v>0.66114300000000004</c:v>
                </c:pt>
                <c:pt idx="85">
                  <c:v>0.58707799999999999</c:v>
                </c:pt>
                <c:pt idx="86">
                  <c:v>0.50074700000000005</c:v>
                </c:pt>
                <c:pt idx="87">
                  <c:v>0.37144500000000003</c:v>
                </c:pt>
                <c:pt idx="88">
                  <c:v>0.36481599999999997</c:v>
                </c:pt>
                <c:pt idx="89">
                  <c:v>0.358122</c:v>
                </c:pt>
                <c:pt idx="90">
                  <c:v>0.27985300000000002</c:v>
                </c:pt>
                <c:pt idx="91">
                  <c:v>0.249587</c:v>
                </c:pt>
                <c:pt idx="92">
                  <c:v>0.241729</c:v>
                </c:pt>
                <c:pt idx="93">
                  <c:v>0.278028</c:v>
                </c:pt>
                <c:pt idx="94">
                  <c:v>0.30964000000000003</c:v>
                </c:pt>
                <c:pt idx="95">
                  <c:v>0.34635100000000002</c:v>
                </c:pt>
                <c:pt idx="96">
                  <c:v>0.37229800000000002</c:v>
                </c:pt>
                <c:pt idx="97">
                  <c:v>0.37204700000000002</c:v>
                </c:pt>
                <c:pt idx="98">
                  <c:v>0.35156199999999999</c:v>
                </c:pt>
                <c:pt idx="99">
                  <c:v>6.3322000000000003E-2</c:v>
                </c:pt>
                <c:pt idx="100">
                  <c:v>0.37761400000000001</c:v>
                </c:pt>
                <c:pt idx="101">
                  <c:v>0.50575800000000004</c:v>
                </c:pt>
                <c:pt idx="102">
                  <c:v>0.48153800000000002</c:v>
                </c:pt>
                <c:pt idx="103">
                  <c:v>0.51211099999999998</c:v>
                </c:pt>
                <c:pt idx="104">
                  <c:v>0.539655</c:v>
                </c:pt>
                <c:pt idx="105">
                  <c:v>0.48614299999999999</c:v>
                </c:pt>
                <c:pt idx="106">
                  <c:v>0.45194699999999999</c:v>
                </c:pt>
                <c:pt idx="107">
                  <c:v>0.34277000000000002</c:v>
                </c:pt>
                <c:pt idx="108">
                  <c:v>0.32051499999999999</c:v>
                </c:pt>
                <c:pt idx="109">
                  <c:v>0.236209</c:v>
                </c:pt>
                <c:pt idx="110">
                  <c:v>0.21190800000000001</c:v>
                </c:pt>
                <c:pt idx="111">
                  <c:v>0.17563400000000001</c:v>
                </c:pt>
                <c:pt idx="112">
                  <c:v>0.182286</c:v>
                </c:pt>
                <c:pt idx="113">
                  <c:v>0.24113599999999999</c:v>
                </c:pt>
                <c:pt idx="114">
                  <c:v>0.29397600000000002</c:v>
                </c:pt>
                <c:pt idx="115">
                  <c:v>0.34609200000000001</c:v>
                </c:pt>
                <c:pt idx="116">
                  <c:v>0.33968199999999998</c:v>
                </c:pt>
                <c:pt idx="117">
                  <c:v>0.35594900000000002</c:v>
                </c:pt>
                <c:pt idx="118">
                  <c:v>0.38142900000000002</c:v>
                </c:pt>
                <c:pt idx="119">
                  <c:v>0.171759</c:v>
                </c:pt>
                <c:pt idx="120">
                  <c:v>0.19487199999999999</c:v>
                </c:pt>
                <c:pt idx="121">
                  <c:v>0.17252500000000001</c:v>
                </c:pt>
                <c:pt idx="122">
                  <c:v>0.227326</c:v>
                </c:pt>
                <c:pt idx="123">
                  <c:v>0.20160400000000001</c:v>
                </c:pt>
                <c:pt idx="124">
                  <c:v>0.23403099999999999</c:v>
                </c:pt>
                <c:pt idx="125">
                  <c:v>0.15509400000000001</c:v>
                </c:pt>
                <c:pt idx="126">
                  <c:v>0.26275399999999999</c:v>
                </c:pt>
                <c:pt idx="127">
                  <c:v>0.220412</c:v>
                </c:pt>
                <c:pt idx="128">
                  <c:v>0.164303</c:v>
                </c:pt>
                <c:pt idx="129">
                  <c:v>0.151834</c:v>
                </c:pt>
                <c:pt idx="130">
                  <c:v>0.13386300000000001</c:v>
                </c:pt>
                <c:pt idx="131">
                  <c:v>9.6544000000000005E-2</c:v>
                </c:pt>
                <c:pt idx="132">
                  <c:v>0.14713000000000001</c:v>
                </c:pt>
                <c:pt idx="133">
                  <c:v>0.19753000000000001</c:v>
                </c:pt>
                <c:pt idx="134">
                  <c:v>0.25014799999999998</c:v>
                </c:pt>
                <c:pt idx="135">
                  <c:v>0.25620999999999999</c:v>
                </c:pt>
                <c:pt idx="136">
                  <c:v>0.24865499999999999</c:v>
                </c:pt>
                <c:pt idx="137">
                  <c:v>0.27849699999999999</c:v>
                </c:pt>
                <c:pt idx="138">
                  <c:v>0.27453</c:v>
                </c:pt>
                <c:pt idx="139">
                  <c:v>0.157693</c:v>
                </c:pt>
                <c:pt idx="140">
                  <c:v>0.82191700000000001</c:v>
                </c:pt>
                <c:pt idx="141">
                  <c:v>0.79756400000000005</c:v>
                </c:pt>
                <c:pt idx="142">
                  <c:v>0.79245100000000002</c:v>
                </c:pt>
                <c:pt idx="143">
                  <c:v>0.76962399999999997</c:v>
                </c:pt>
                <c:pt idx="144">
                  <c:v>0.748699</c:v>
                </c:pt>
                <c:pt idx="145">
                  <c:v>0.62570599999999998</c:v>
                </c:pt>
                <c:pt idx="146">
                  <c:v>0.52331399999999995</c:v>
                </c:pt>
                <c:pt idx="147">
                  <c:v>0.39423999999999998</c:v>
                </c:pt>
                <c:pt idx="148">
                  <c:v>0.32520100000000002</c:v>
                </c:pt>
                <c:pt idx="149">
                  <c:v>0.29148200000000002</c:v>
                </c:pt>
                <c:pt idx="150">
                  <c:v>0.25300800000000001</c:v>
                </c:pt>
                <c:pt idx="151">
                  <c:v>0.21229200000000001</c:v>
                </c:pt>
                <c:pt idx="152">
                  <c:v>0.21079200000000001</c:v>
                </c:pt>
                <c:pt idx="153">
                  <c:v>0.27282699999999999</c:v>
                </c:pt>
                <c:pt idx="154">
                  <c:v>0.31530200000000003</c:v>
                </c:pt>
                <c:pt idx="155">
                  <c:v>0.36300300000000002</c:v>
                </c:pt>
                <c:pt idx="156">
                  <c:v>0.36453200000000002</c:v>
                </c:pt>
                <c:pt idx="157">
                  <c:v>0.36893900000000002</c:v>
                </c:pt>
                <c:pt idx="158">
                  <c:v>0.37126199999999998</c:v>
                </c:pt>
                <c:pt idx="159">
                  <c:v>6.0221999999999998E-2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'0.4'!$F$9</c:f>
              <c:strCache>
                <c:ptCount val="1"/>
                <c:pt idx="0">
                  <c:v>P. xanthopus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'0.4'!$G$2:$FJ$2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'0.4'!$G$9:$FJ$9</c:f>
              <c:numCache>
                <c:formatCode>General</c:formatCode>
                <c:ptCount val="160"/>
                <c:pt idx="0">
                  <c:v>1.416868</c:v>
                </c:pt>
                <c:pt idx="1">
                  <c:v>1.417359</c:v>
                </c:pt>
                <c:pt idx="2">
                  <c:v>1.409486</c:v>
                </c:pt>
                <c:pt idx="3">
                  <c:v>1.230194</c:v>
                </c:pt>
                <c:pt idx="4">
                  <c:v>1.1185659999999999</c:v>
                </c:pt>
                <c:pt idx="5">
                  <c:v>0.96323700000000001</c:v>
                </c:pt>
                <c:pt idx="6">
                  <c:v>0.92446899999999999</c:v>
                </c:pt>
                <c:pt idx="7">
                  <c:v>0.74698200000000003</c:v>
                </c:pt>
                <c:pt idx="8">
                  <c:v>0.67127999999999999</c:v>
                </c:pt>
                <c:pt idx="9">
                  <c:v>0.56696000000000002</c:v>
                </c:pt>
                <c:pt idx="10">
                  <c:v>0.45917400000000003</c:v>
                </c:pt>
                <c:pt idx="11">
                  <c:v>0.35880699999999999</c:v>
                </c:pt>
                <c:pt idx="12">
                  <c:v>0.33136500000000002</c:v>
                </c:pt>
                <c:pt idx="13">
                  <c:v>0.32142799999999999</c:v>
                </c:pt>
                <c:pt idx="14">
                  <c:v>0.38464100000000001</c:v>
                </c:pt>
                <c:pt idx="15">
                  <c:v>0.46726800000000002</c:v>
                </c:pt>
                <c:pt idx="16">
                  <c:v>0.40974699999999997</c:v>
                </c:pt>
                <c:pt idx="17">
                  <c:v>0.48053299999999999</c:v>
                </c:pt>
                <c:pt idx="18">
                  <c:v>0.49096000000000001</c:v>
                </c:pt>
                <c:pt idx="19">
                  <c:v>0.48941000000000001</c:v>
                </c:pt>
                <c:pt idx="20">
                  <c:v>1.2523329999999999</c:v>
                </c:pt>
                <c:pt idx="21">
                  <c:v>1.329342</c:v>
                </c:pt>
                <c:pt idx="22">
                  <c:v>1.3347530000000001</c:v>
                </c:pt>
                <c:pt idx="23">
                  <c:v>1.303477</c:v>
                </c:pt>
                <c:pt idx="24">
                  <c:v>1.2167760000000001</c:v>
                </c:pt>
                <c:pt idx="25">
                  <c:v>1.1086009999999999</c:v>
                </c:pt>
                <c:pt idx="26">
                  <c:v>0.95779199999999998</c:v>
                </c:pt>
                <c:pt idx="27">
                  <c:v>0.82294999999999996</c:v>
                </c:pt>
                <c:pt idx="28">
                  <c:v>0.73615399999999998</c:v>
                </c:pt>
                <c:pt idx="29">
                  <c:v>0.65438099999999999</c:v>
                </c:pt>
                <c:pt idx="30">
                  <c:v>0.48798799999999998</c:v>
                </c:pt>
                <c:pt idx="31">
                  <c:v>0.40981899999999999</c:v>
                </c:pt>
                <c:pt idx="32">
                  <c:v>0.38055699999999998</c:v>
                </c:pt>
                <c:pt idx="33">
                  <c:v>0.35879899999999998</c:v>
                </c:pt>
                <c:pt idx="34">
                  <c:v>0.43368800000000002</c:v>
                </c:pt>
                <c:pt idx="35">
                  <c:v>0.46914299999999998</c:v>
                </c:pt>
                <c:pt idx="36">
                  <c:v>0.53323900000000002</c:v>
                </c:pt>
                <c:pt idx="37">
                  <c:v>0.56131399999999998</c:v>
                </c:pt>
                <c:pt idx="38">
                  <c:v>0.543327</c:v>
                </c:pt>
                <c:pt idx="39">
                  <c:v>0.56390200000000001</c:v>
                </c:pt>
                <c:pt idx="40">
                  <c:v>0.86590199999999995</c:v>
                </c:pt>
                <c:pt idx="41">
                  <c:v>1.047615</c:v>
                </c:pt>
                <c:pt idx="42">
                  <c:v>1.197308</c:v>
                </c:pt>
                <c:pt idx="43">
                  <c:v>1.1970019999999999</c:v>
                </c:pt>
                <c:pt idx="44">
                  <c:v>1.141208</c:v>
                </c:pt>
                <c:pt idx="45">
                  <c:v>1.029873</c:v>
                </c:pt>
                <c:pt idx="46">
                  <c:v>0.94103599999999998</c:v>
                </c:pt>
                <c:pt idx="47">
                  <c:v>0.90302099999999996</c:v>
                </c:pt>
                <c:pt idx="48">
                  <c:v>0.78564999999999996</c:v>
                </c:pt>
                <c:pt idx="49">
                  <c:v>0.68560900000000002</c:v>
                </c:pt>
                <c:pt idx="50">
                  <c:v>0.577708</c:v>
                </c:pt>
                <c:pt idx="51">
                  <c:v>0.48888399999999999</c:v>
                </c:pt>
                <c:pt idx="52">
                  <c:v>0.40515299999999999</c:v>
                </c:pt>
                <c:pt idx="53">
                  <c:v>0.38466099999999998</c:v>
                </c:pt>
                <c:pt idx="54">
                  <c:v>0.43979499999999999</c:v>
                </c:pt>
                <c:pt idx="55">
                  <c:v>0.474499</c:v>
                </c:pt>
                <c:pt idx="56">
                  <c:v>0.55450600000000005</c:v>
                </c:pt>
                <c:pt idx="57">
                  <c:v>0.56678399999999995</c:v>
                </c:pt>
                <c:pt idx="58">
                  <c:v>0.58427300000000004</c:v>
                </c:pt>
                <c:pt idx="59">
                  <c:v>0.76232599999999995</c:v>
                </c:pt>
                <c:pt idx="60">
                  <c:v>0.46539799999999998</c:v>
                </c:pt>
                <c:pt idx="61">
                  <c:v>0.42294199999999998</c:v>
                </c:pt>
                <c:pt idx="62">
                  <c:v>0.45981100000000003</c:v>
                </c:pt>
                <c:pt idx="63">
                  <c:v>0.47384799999999999</c:v>
                </c:pt>
                <c:pt idx="64">
                  <c:v>0.53486400000000001</c:v>
                </c:pt>
                <c:pt idx="65">
                  <c:v>0.51319400000000004</c:v>
                </c:pt>
                <c:pt idx="66">
                  <c:v>0.39825300000000002</c:v>
                </c:pt>
                <c:pt idx="67">
                  <c:v>0.46132600000000001</c:v>
                </c:pt>
                <c:pt idx="68">
                  <c:v>0.47344700000000001</c:v>
                </c:pt>
                <c:pt idx="69">
                  <c:v>0.434973</c:v>
                </c:pt>
                <c:pt idx="70">
                  <c:v>0.342644</c:v>
                </c:pt>
                <c:pt idx="71">
                  <c:v>0.39139600000000002</c:v>
                </c:pt>
                <c:pt idx="72">
                  <c:v>0.25827099999999997</c:v>
                </c:pt>
                <c:pt idx="73">
                  <c:v>0.29136400000000001</c:v>
                </c:pt>
                <c:pt idx="74">
                  <c:v>0.31720599999999999</c:v>
                </c:pt>
                <c:pt idx="75">
                  <c:v>0.29608299999999999</c:v>
                </c:pt>
                <c:pt idx="76">
                  <c:v>0.34578999999999999</c:v>
                </c:pt>
                <c:pt idx="77">
                  <c:v>0.40898899999999999</c:v>
                </c:pt>
                <c:pt idx="78">
                  <c:v>0.38539600000000002</c:v>
                </c:pt>
                <c:pt idx="79">
                  <c:v>0.33370100000000003</c:v>
                </c:pt>
                <c:pt idx="80">
                  <c:v>0.90024999999999999</c:v>
                </c:pt>
                <c:pt idx="81">
                  <c:v>0.96772199999999997</c:v>
                </c:pt>
                <c:pt idx="82">
                  <c:v>0.81665399999999999</c:v>
                </c:pt>
                <c:pt idx="83">
                  <c:v>0.572685</c:v>
                </c:pt>
                <c:pt idx="84">
                  <c:v>0.69423100000000004</c:v>
                </c:pt>
                <c:pt idx="85">
                  <c:v>0.46986299999999998</c:v>
                </c:pt>
                <c:pt idx="86">
                  <c:v>0.55206500000000003</c:v>
                </c:pt>
                <c:pt idx="87">
                  <c:v>0.36499700000000002</c:v>
                </c:pt>
                <c:pt idx="88">
                  <c:v>0.38281399999999999</c:v>
                </c:pt>
                <c:pt idx="89">
                  <c:v>0.31257699999999999</c:v>
                </c:pt>
                <c:pt idx="90">
                  <c:v>0.16136300000000001</c:v>
                </c:pt>
                <c:pt idx="91">
                  <c:v>0.19536700000000001</c:v>
                </c:pt>
                <c:pt idx="92">
                  <c:v>0.171569</c:v>
                </c:pt>
                <c:pt idx="93">
                  <c:v>0.20274800000000001</c:v>
                </c:pt>
                <c:pt idx="94">
                  <c:v>0.18023600000000001</c:v>
                </c:pt>
                <c:pt idx="95">
                  <c:v>0.177676</c:v>
                </c:pt>
                <c:pt idx="96">
                  <c:v>0.18481900000000001</c:v>
                </c:pt>
                <c:pt idx="97">
                  <c:v>0.17250099999999999</c:v>
                </c:pt>
                <c:pt idx="98">
                  <c:v>0.164663</c:v>
                </c:pt>
                <c:pt idx="99">
                  <c:v>0.153254</c:v>
                </c:pt>
                <c:pt idx="100">
                  <c:v>0.761467</c:v>
                </c:pt>
                <c:pt idx="101">
                  <c:v>0.61675999999999997</c:v>
                </c:pt>
                <c:pt idx="102">
                  <c:v>0.56275200000000003</c:v>
                </c:pt>
                <c:pt idx="103">
                  <c:v>0.48007100000000003</c:v>
                </c:pt>
                <c:pt idx="104">
                  <c:v>0.42806300000000003</c:v>
                </c:pt>
                <c:pt idx="105">
                  <c:v>0.39973399999999998</c:v>
                </c:pt>
                <c:pt idx="106">
                  <c:v>0.39200400000000002</c:v>
                </c:pt>
                <c:pt idx="107">
                  <c:v>0.31855499999999998</c:v>
                </c:pt>
                <c:pt idx="108">
                  <c:v>0.26015899999999997</c:v>
                </c:pt>
                <c:pt idx="109">
                  <c:v>0.25945499999999999</c:v>
                </c:pt>
                <c:pt idx="110">
                  <c:v>0.19225100000000001</c:v>
                </c:pt>
                <c:pt idx="111">
                  <c:v>0.23644799999999999</c:v>
                </c:pt>
                <c:pt idx="112">
                  <c:v>0.24467900000000001</c:v>
                </c:pt>
                <c:pt idx="113">
                  <c:v>0.234212</c:v>
                </c:pt>
                <c:pt idx="114">
                  <c:v>0.235322</c:v>
                </c:pt>
                <c:pt idx="115">
                  <c:v>0.222138</c:v>
                </c:pt>
                <c:pt idx="116">
                  <c:v>0.191577</c:v>
                </c:pt>
                <c:pt idx="117">
                  <c:v>0.20382</c:v>
                </c:pt>
                <c:pt idx="118">
                  <c:v>0.17382400000000001</c:v>
                </c:pt>
                <c:pt idx="119">
                  <c:v>0.197465</c:v>
                </c:pt>
                <c:pt idx="120">
                  <c:v>0.22952700000000001</c:v>
                </c:pt>
                <c:pt idx="121">
                  <c:v>0.35542400000000002</c:v>
                </c:pt>
                <c:pt idx="122">
                  <c:v>0.41420800000000002</c:v>
                </c:pt>
                <c:pt idx="123">
                  <c:v>0.379104</c:v>
                </c:pt>
                <c:pt idx="124">
                  <c:v>0.37790099999999999</c:v>
                </c:pt>
                <c:pt idx="125">
                  <c:v>0.333092</c:v>
                </c:pt>
                <c:pt idx="126">
                  <c:v>0.32903199999999999</c:v>
                </c:pt>
                <c:pt idx="127">
                  <c:v>0.29168699999999997</c:v>
                </c:pt>
                <c:pt idx="128">
                  <c:v>0.280526</c:v>
                </c:pt>
                <c:pt idx="129">
                  <c:v>0.31273400000000001</c:v>
                </c:pt>
                <c:pt idx="130">
                  <c:v>0.21276700000000001</c:v>
                </c:pt>
                <c:pt idx="131">
                  <c:v>0.26238499999999998</c:v>
                </c:pt>
                <c:pt idx="132">
                  <c:v>0.24814900000000001</c:v>
                </c:pt>
                <c:pt idx="133">
                  <c:v>0.247193</c:v>
                </c:pt>
                <c:pt idx="134">
                  <c:v>0.251168</c:v>
                </c:pt>
                <c:pt idx="135">
                  <c:v>0.26557199999999997</c:v>
                </c:pt>
                <c:pt idx="136">
                  <c:v>0.24643000000000001</c:v>
                </c:pt>
                <c:pt idx="137">
                  <c:v>0.29849700000000001</c:v>
                </c:pt>
                <c:pt idx="138">
                  <c:v>0.2707</c:v>
                </c:pt>
                <c:pt idx="139">
                  <c:v>0.26923399999999997</c:v>
                </c:pt>
                <c:pt idx="140">
                  <c:v>1.08738</c:v>
                </c:pt>
                <c:pt idx="141">
                  <c:v>1.1485700000000001</c:v>
                </c:pt>
                <c:pt idx="142">
                  <c:v>1.066605</c:v>
                </c:pt>
                <c:pt idx="143">
                  <c:v>0.96564700000000003</c:v>
                </c:pt>
                <c:pt idx="144">
                  <c:v>0.84510399999999997</c:v>
                </c:pt>
                <c:pt idx="145">
                  <c:v>0.688334</c:v>
                </c:pt>
                <c:pt idx="146">
                  <c:v>0.65813900000000003</c:v>
                </c:pt>
                <c:pt idx="147">
                  <c:v>0.52335299999999996</c:v>
                </c:pt>
                <c:pt idx="148">
                  <c:v>0.463584</c:v>
                </c:pt>
                <c:pt idx="149">
                  <c:v>0.39856399999999997</c:v>
                </c:pt>
                <c:pt idx="150">
                  <c:v>0.31966</c:v>
                </c:pt>
                <c:pt idx="151">
                  <c:v>0.28390300000000002</c:v>
                </c:pt>
                <c:pt idx="152">
                  <c:v>0.26627400000000001</c:v>
                </c:pt>
                <c:pt idx="153">
                  <c:v>0.27918999999999999</c:v>
                </c:pt>
                <c:pt idx="154">
                  <c:v>0.30597800000000003</c:v>
                </c:pt>
                <c:pt idx="155">
                  <c:v>0.35447899999999999</c:v>
                </c:pt>
                <c:pt idx="156">
                  <c:v>0.33229199999999998</c:v>
                </c:pt>
                <c:pt idx="157">
                  <c:v>0.387239</c:v>
                </c:pt>
                <c:pt idx="158">
                  <c:v>0.38982299999999998</c:v>
                </c:pt>
                <c:pt idx="159">
                  <c:v>0.358406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'0.4'!$F$10</c:f>
              <c:strCache>
                <c:ptCount val="1"/>
                <c:pt idx="0">
                  <c:v>T. stigmatica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'0.4'!$G$2:$FJ$2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'0.4'!$G$10:$FJ$10</c:f>
              <c:numCache>
                <c:formatCode>General</c:formatCode>
                <c:ptCount val="160"/>
                <c:pt idx="0">
                  <c:v>0.72936599999999996</c:v>
                </c:pt>
                <c:pt idx="1">
                  <c:v>0.77854299999999999</c:v>
                </c:pt>
                <c:pt idx="2">
                  <c:v>0.77854299999999999</c:v>
                </c:pt>
                <c:pt idx="3">
                  <c:v>0.77854299999999999</c:v>
                </c:pt>
                <c:pt idx="4">
                  <c:v>0.77854299999999999</c:v>
                </c:pt>
                <c:pt idx="5">
                  <c:v>0.77854299999999999</c:v>
                </c:pt>
                <c:pt idx="6">
                  <c:v>0.77854299999999999</c:v>
                </c:pt>
                <c:pt idx="7">
                  <c:v>0.77854299999999999</c:v>
                </c:pt>
                <c:pt idx="8">
                  <c:v>0.77854299999999999</c:v>
                </c:pt>
                <c:pt idx="9">
                  <c:v>0.77854299999999999</c:v>
                </c:pt>
                <c:pt idx="10">
                  <c:v>0.77854299999999999</c:v>
                </c:pt>
                <c:pt idx="11">
                  <c:v>0.77854299999999999</c:v>
                </c:pt>
                <c:pt idx="12">
                  <c:v>0.77854299999999999</c:v>
                </c:pt>
                <c:pt idx="13">
                  <c:v>0.77854299999999999</c:v>
                </c:pt>
                <c:pt idx="14">
                  <c:v>1.0986860000000001</c:v>
                </c:pt>
                <c:pt idx="15">
                  <c:v>1.0986860000000001</c:v>
                </c:pt>
                <c:pt idx="16">
                  <c:v>1.0986860000000001</c:v>
                </c:pt>
                <c:pt idx="17">
                  <c:v>1.0986860000000001</c:v>
                </c:pt>
                <c:pt idx="18">
                  <c:v>1.0986860000000001</c:v>
                </c:pt>
                <c:pt idx="19">
                  <c:v>1.0986860000000001</c:v>
                </c:pt>
                <c:pt idx="20">
                  <c:v>0.77854299999999999</c:v>
                </c:pt>
                <c:pt idx="21">
                  <c:v>0.77854299999999999</c:v>
                </c:pt>
                <c:pt idx="22">
                  <c:v>0.77854299999999999</c:v>
                </c:pt>
                <c:pt idx="23">
                  <c:v>1.0986860000000001</c:v>
                </c:pt>
                <c:pt idx="24">
                  <c:v>1.0986860000000001</c:v>
                </c:pt>
                <c:pt idx="25">
                  <c:v>1.0986860000000001</c:v>
                </c:pt>
                <c:pt idx="26">
                  <c:v>1.0986860000000001</c:v>
                </c:pt>
                <c:pt idx="27">
                  <c:v>1.0986860000000001</c:v>
                </c:pt>
                <c:pt idx="28">
                  <c:v>1.0986860000000001</c:v>
                </c:pt>
                <c:pt idx="29">
                  <c:v>1.0986860000000001</c:v>
                </c:pt>
                <c:pt idx="30">
                  <c:v>1.0986860000000001</c:v>
                </c:pt>
                <c:pt idx="31">
                  <c:v>1.0986860000000001</c:v>
                </c:pt>
                <c:pt idx="32">
                  <c:v>1.0986860000000001</c:v>
                </c:pt>
                <c:pt idx="33">
                  <c:v>1.0986860000000001</c:v>
                </c:pt>
                <c:pt idx="34">
                  <c:v>1.0986860000000001</c:v>
                </c:pt>
                <c:pt idx="35">
                  <c:v>1.0986860000000001</c:v>
                </c:pt>
                <c:pt idx="36">
                  <c:v>1.0986860000000001</c:v>
                </c:pt>
                <c:pt idx="37">
                  <c:v>1.0986860000000001</c:v>
                </c:pt>
                <c:pt idx="38">
                  <c:v>1.0986860000000001</c:v>
                </c:pt>
                <c:pt idx="39">
                  <c:v>1.0986860000000001</c:v>
                </c:pt>
                <c:pt idx="40">
                  <c:v>1.0986860000000001</c:v>
                </c:pt>
                <c:pt idx="41">
                  <c:v>1.0986860000000001</c:v>
                </c:pt>
                <c:pt idx="42">
                  <c:v>1.0986860000000001</c:v>
                </c:pt>
                <c:pt idx="43">
                  <c:v>1.0986860000000001</c:v>
                </c:pt>
                <c:pt idx="44">
                  <c:v>1.0986860000000001</c:v>
                </c:pt>
                <c:pt idx="45">
                  <c:v>1.0986860000000001</c:v>
                </c:pt>
                <c:pt idx="46">
                  <c:v>1.0986860000000001</c:v>
                </c:pt>
                <c:pt idx="47">
                  <c:v>1.0986860000000001</c:v>
                </c:pt>
                <c:pt idx="48">
                  <c:v>1.0986860000000001</c:v>
                </c:pt>
                <c:pt idx="49">
                  <c:v>1.0986860000000001</c:v>
                </c:pt>
                <c:pt idx="50">
                  <c:v>1.0986860000000001</c:v>
                </c:pt>
                <c:pt idx="51">
                  <c:v>1.0986860000000001</c:v>
                </c:pt>
                <c:pt idx="52">
                  <c:v>1.0986860000000001</c:v>
                </c:pt>
                <c:pt idx="53">
                  <c:v>1.0986860000000001</c:v>
                </c:pt>
                <c:pt idx="54">
                  <c:v>1.0986860000000001</c:v>
                </c:pt>
                <c:pt idx="55">
                  <c:v>1.0986860000000001</c:v>
                </c:pt>
                <c:pt idx="56">
                  <c:v>1.0986860000000001</c:v>
                </c:pt>
                <c:pt idx="57">
                  <c:v>1.0986860000000001</c:v>
                </c:pt>
                <c:pt idx="58">
                  <c:v>1.0986860000000001</c:v>
                </c:pt>
                <c:pt idx="59">
                  <c:v>1.0986860000000001</c:v>
                </c:pt>
                <c:pt idx="60">
                  <c:v>1.355407</c:v>
                </c:pt>
                <c:pt idx="61">
                  <c:v>1.355407</c:v>
                </c:pt>
                <c:pt idx="62">
                  <c:v>1.355407</c:v>
                </c:pt>
                <c:pt idx="63">
                  <c:v>1.0986860000000001</c:v>
                </c:pt>
                <c:pt idx="64">
                  <c:v>1.0986860000000001</c:v>
                </c:pt>
                <c:pt idx="65">
                  <c:v>1.0986860000000001</c:v>
                </c:pt>
                <c:pt idx="66">
                  <c:v>1.0986860000000001</c:v>
                </c:pt>
                <c:pt idx="67">
                  <c:v>1.0986860000000001</c:v>
                </c:pt>
                <c:pt idx="68">
                  <c:v>1.0986860000000001</c:v>
                </c:pt>
                <c:pt idx="69">
                  <c:v>1.0986860000000001</c:v>
                </c:pt>
                <c:pt idx="70">
                  <c:v>1.0986860000000001</c:v>
                </c:pt>
                <c:pt idx="71">
                  <c:v>1.0986860000000001</c:v>
                </c:pt>
                <c:pt idx="72">
                  <c:v>1.0986860000000001</c:v>
                </c:pt>
                <c:pt idx="73">
                  <c:v>1.0986860000000001</c:v>
                </c:pt>
                <c:pt idx="74">
                  <c:v>1.0986860000000001</c:v>
                </c:pt>
                <c:pt idx="75">
                  <c:v>1.0986860000000001</c:v>
                </c:pt>
                <c:pt idx="76">
                  <c:v>1.0986860000000001</c:v>
                </c:pt>
                <c:pt idx="77">
                  <c:v>1.0986860000000001</c:v>
                </c:pt>
                <c:pt idx="78">
                  <c:v>1.0986860000000001</c:v>
                </c:pt>
                <c:pt idx="79">
                  <c:v>1.0986860000000001</c:v>
                </c:pt>
                <c:pt idx="80">
                  <c:v>0.95328999999999997</c:v>
                </c:pt>
                <c:pt idx="81">
                  <c:v>0.95328999999999997</c:v>
                </c:pt>
                <c:pt idx="82">
                  <c:v>0.95328999999999997</c:v>
                </c:pt>
                <c:pt idx="83">
                  <c:v>0.88955600000000001</c:v>
                </c:pt>
                <c:pt idx="84">
                  <c:v>0.88955600000000001</c:v>
                </c:pt>
                <c:pt idx="85">
                  <c:v>0.88955600000000001</c:v>
                </c:pt>
                <c:pt idx="86">
                  <c:v>0.88955600000000001</c:v>
                </c:pt>
                <c:pt idx="87">
                  <c:v>0.88955600000000001</c:v>
                </c:pt>
                <c:pt idx="88">
                  <c:v>0.88955600000000001</c:v>
                </c:pt>
                <c:pt idx="89">
                  <c:v>0.88955600000000001</c:v>
                </c:pt>
                <c:pt idx="90">
                  <c:v>1.0986860000000001</c:v>
                </c:pt>
                <c:pt idx="91">
                  <c:v>1.0986860000000001</c:v>
                </c:pt>
                <c:pt idx="92">
                  <c:v>1.0986860000000001</c:v>
                </c:pt>
                <c:pt idx="93">
                  <c:v>1.0986860000000001</c:v>
                </c:pt>
                <c:pt idx="94">
                  <c:v>1.0986860000000001</c:v>
                </c:pt>
                <c:pt idx="95">
                  <c:v>1.0986860000000001</c:v>
                </c:pt>
                <c:pt idx="96">
                  <c:v>1.0986860000000001</c:v>
                </c:pt>
                <c:pt idx="97">
                  <c:v>1.0986860000000001</c:v>
                </c:pt>
                <c:pt idx="98">
                  <c:v>1.0986860000000001</c:v>
                </c:pt>
                <c:pt idx="99">
                  <c:v>1.0986860000000001</c:v>
                </c:pt>
                <c:pt idx="100">
                  <c:v>0.806392</c:v>
                </c:pt>
                <c:pt idx="101">
                  <c:v>0.806392</c:v>
                </c:pt>
                <c:pt idx="102">
                  <c:v>0.806392</c:v>
                </c:pt>
                <c:pt idx="103">
                  <c:v>0.806392</c:v>
                </c:pt>
                <c:pt idx="104">
                  <c:v>0.88955600000000001</c:v>
                </c:pt>
                <c:pt idx="105">
                  <c:v>0.88955600000000001</c:v>
                </c:pt>
                <c:pt idx="106">
                  <c:v>0.88955600000000001</c:v>
                </c:pt>
                <c:pt idx="107">
                  <c:v>0.88955600000000001</c:v>
                </c:pt>
                <c:pt idx="108">
                  <c:v>0.88955600000000001</c:v>
                </c:pt>
                <c:pt idx="109">
                  <c:v>0.88955600000000001</c:v>
                </c:pt>
                <c:pt idx="110">
                  <c:v>0.88955600000000001</c:v>
                </c:pt>
                <c:pt idx="111">
                  <c:v>0.88955600000000001</c:v>
                </c:pt>
                <c:pt idx="112">
                  <c:v>0.88955600000000001</c:v>
                </c:pt>
                <c:pt idx="113">
                  <c:v>0.88955600000000001</c:v>
                </c:pt>
                <c:pt idx="114">
                  <c:v>0.88955600000000001</c:v>
                </c:pt>
                <c:pt idx="115">
                  <c:v>0.88955600000000001</c:v>
                </c:pt>
                <c:pt idx="116">
                  <c:v>0.88955600000000001</c:v>
                </c:pt>
                <c:pt idx="117">
                  <c:v>0.88955600000000001</c:v>
                </c:pt>
                <c:pt idx="118">
                  <c:v>0.88955600000000001</c:v>
                </c:pt>
                <c:pt idx="119">
                  <c:v>0.88955600000000001</c:v>
                </c:pt>
                <c:pt idx="120">
                  <c:v>0.55707700000000004</c:v>
                </c:pt>
                <c:pt idx="121">
                  <c:v>0.806392</c:v>
                </c:pt>
                <c:pt idx="122">
                  <c:v>0.806392</c:v>
                </c:pt>
                <c:pt idx="123">
                  <c:v>0.806392</c:v>
                </c:pt>
                <c:pt idx="124">
                  <c:v>0.806392</c:v>
                </c:pt>
                <c:pt idx="125">
                  <c:v>0.88955600000000001</c:v>
                </c:pt>
                <c:pt idx="126">
                  <c:v>0.88955600000000001</c:v>
                </c:pt>
                <c:pt idx="127">
                  <c:v>0.88955600000000001</c:v>
                </c:pt>
                <c:pt idx="128">
                  <c:v>0.88955600000000001</c:v>
                </c:pt>
                <c:pt idx="129">
                  <c:v>0.88955600000000001</c:v>
                </c:pt>
                <c:pt idx="130">
                  <c:v>0.88955600000000001</c:v>
                </c:pt>
                <c:pt idx="131">
                  <c:v>0.88955600000000001</c:v>
                </c:pt>
                <c:pt idx="132">
                  <c:v>0.88955600000000001</c:v>
                </c:pt>
                <c:pt idx="133">
                  <c:v>0.88955600000000001</c:v>
                </c:pt>
                <c:pt idx="134">
                  <c:v>0.88955600000000001</c:v>
                </c:pt>
                <c:pt idx="135">
                  <c:v>0.88955600000000001</c:v>
                </c:pt>
                <c:pt idx="136">
                  <c:v>0.88955600000000001</c:v>
                </c:pt>
                <c:pt idx="137">
                  <c:v>0.88955600000000001</c:v>
                </c:pt>
                <c:pt idx="138">
                  <c:v>0.88955600000000001</c:v>
                </c:pt>
                <c:pt idx="139">
                  <c:v>0.88955600000000001</c:v>
                </c:pt>
                <c:pt idx="140">
                  <c:v>0.72936599999999996</c:v>
                </c:pt>
                <c:pt idx="141">
                  <c:v>0.72936599999999996</c:v>
                </c:pt>
                <c:pt idx="142">
                  <c:v>0.72936599999999996</c:v>
                </c:pt>
                <c:pt idx="143">
                  <c:v>0.72936599999999996</c:v>
                </c:pt>
                <c:pt idx="144">
                  <c:v>0.77854299999999999</c:v>
                </c:pt>
                <c:pt idx="145">
                  <c:v>0.77854299999999999</c:v>
                </c:pt>
                <c:pt idx="146">
                  <c:v>0.77854299999999999</c:v>
                </c:pt>
                <c:pt idx="147">
                  <c:v>0.77854299999999999</c:v>
                </c:pt>
                <c:pt idx="148">
                  <c:v>0.77854299999999999</c:v>
                </c:pt>
                <c:pt idx="149">
                  <c:v>0.77854299999999999</c:v>
                </c:pt>
                <c:pt idx="150">
                  <c:v>0.77854299999999999</c:v>
                </c:pt>
                <c:pt idx="151">
                  <c:v>0.77854299999999999</c:v>
                </c:pt>
                <c:pt idx="152">
                  <c:v>0.77854299999999999</c:v>
                </c:pt>
                <c:pt idx="153">
                  <c:v>0.77854299999999999</c:v>
                </c:pt>
                <c:pt idx="154">
                  <c:v>0.77854299999999999</c:v>
                </c:pt>
                <c:pt idx="155">
                  <c:v>0.77854299999999999</c:v>
                </c:pt>
                <c:pt idx="156">
                  <c:v>0.77854299999999999</c:v>
                </c:pt>
                <c:pt idx="157">
                  <c:v>0.77854299999999999</c:v>
                </c:pt>
                <c:pt idx="158">
                  <c:v>1.0986860000000001</c:v>
                </c:pt>
                <c:pt idx="159">
                  <c:v>0.88955600000000001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'0.4'!$F$11</c:f>
              <c:strCache>
                <c:ptCount val="1"/>
                <c:pt idx="0">
                  <c:v>O. unquifera 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'0.4'!$G$2:$FJ$2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'0.4'!$G$11:$FJ$11</c:f>
              <c:numCache>
                <c:formatCode>General</c:formatCode>
                <c:ptCount val="160"/>
                <c:pt idx="0">
                  <c:v>1.313366</c:v>
                </c:pt>
                <c:pt idx="1">
                  <c:v>1.4471290000000001</c:v>
                </c:pt>
                <c:pt idx="2">
                  <c:v>1.429951</c:v>
                </c:pt>
                <c:pt idx="3">
                  <c:v>1.3287500000000001</c:v>
                </c:pt>
                <c:pt idx="4">
                  <c:v>1.1396919999999999</c:v>
                </c:pt>
                <c:pt idx="5">
                  <c:v>1.011881</c:v>
                </c:pt>
                <c:pt idx="6">
                  <c:v>0.87467700000000004</c:v>
                </c:pt>
                <c:pt idx="7">
                  <c:v>0.73697999999999997</c:v>
                </c:pt>
                <c:pt idx="8">
                  <c:v>0.59264499999999998</c:v>
                </c:pt>
                <c:pt idx="9">
                  <c:v>0.45257399999999998</c:v>
                </c:pt>
                <c:pt idx="10">
                  <c:v>0.347472</c:v>
                </c:pt>
                <c:pt idx="11">
                  <c:v>0.28048099999999998</c:v>
                </c:pt>
                <c:pt idx="12">
                  <c:v>0.26108599999999998</c:v>
                </c:pt>
                <c:pt idx="13">
                  <c:v>0.27870400000000001</c:v>
                </c:pt>
                <c:pt idx="14">
                  <c:v>0.32692199999999999</c:v>
                </c:pt>
                <c:pt idx="15">
                  <c:v>0.42291299999999998</c:v>
                </c:pt>
                <c:pt idx="16">
                  <c:v>0.45323999999999998</c:v>
                </c:pt>
                <c:pt idx="17">
                  <c:v>0.54211100000000001</c:v>
                </c:pt>
                <c:pt idx="18">
                  <c:v>0.49872100000000003</c:v>
                </c:pt>
                <c:pt idx="19">
                  <c:v>0.49819400000000003</c:v>
                </c:pt>
                <c:pt idx="20">
                  <c:v>1.4730110000000001</c:v>
                </c:pt>
                <c:pt idx="21">
                  <c:v>1.6008089999999999</c:v>
                </c:pt>
                <c:pt idx="22">
                  <c:v>1.5401119999999999</c:v>
                </c:pt>
                <c:pt idx="23">
                  <c:v>1.4883679999999999</c:v>
                </c:pt>
                <c:pt idx="24">
                  <c:v>1.332611</c:v>
                </c:pt>
                <c:pt idx="25">
                  <c:v>1.1878500000000001</c:v>
                </c:pt>
                <c:pt idx="26">
                  <c:v>1.033258</c:v>
                </c:pt>
                <c:pt idx="27">
                  <c:v>0.85985500000000004</c:v>
                </c:pt>
                <c:pt idx="28">
                  <c:v>0.70483399999999996</c:v>
                </c:pt>
                <c:pt idx="29">
                  <c:v>0.61027799999999999</c:v>
                </c:pt>
                <c:pt idx="30">
                  <c:v>0.52460899999999999</c:v>
                </c:pt>
                <c:pt idx="31">
                  <c:v>0.40049000000000001</c:v>
                </c:pt>
                <c:pt idx="32">
                  <c:v>0.335258</c:v>
                </c:pt>
                <c:pt idx="33">
                  <c:v>0.31736599999999998</c:v>
                </c:pt>
                <c:pt idx="34">
                  <c:v>0.34043600000000002</c:v>
                </c:pt>
                <c:pt idx="35">
                  <c:v>0.41510000000000002</c:v>
                </c:pt>
                <c:pt idx="36">
                  <c:v>0.50232699999999997</c:v>
                </c:pt>
                <c:pt idx="37">
                  <c:v>0.51274699999999995</c:v>
                </c:pt>
                <c:pt idx="38">
                  <c:v>0.54106100000000001</c:v>
                </c:pt>
                <c:pt idx="39">
                  <c:v>0.58511000000000002</c:v>
                </c:pt>
                <c:pt idx="40">
                  <c:v>1.0058069999999999</c:v>
                </c:pt>
                <c:pt idx="41">
                  <c:v>1.071359</c:v>
                </c:pt>
                <c:pt idx="42">
                  <c:v>0.983962</c:v>
                </c:pt>
                <c:pt idx="43">
                  <c:v>0.95863500000000001</c:v>
                </c:pt>
                <c:pt idx="44">
                  <c:v>0.85335899999999998</c:v>
                </c:pt>
                <c:pt idx="45">
                  <c:v>0.73182700000000001</c:v>
                </c:pt>
                <c:pt idx="46">
                  <c:v>0.69229499999999999</c:v>
                </c:pt>
                <c:pt idx="47">
                  <c:v>0.642127</c:v>
                </c:pt>
                <c:pt idx="48">
                  <c:v>0.59285100000000002</c:v>
                </c:pt>
                <c:pt idx="49">
                  <c:v>0.50491200000000003</c:v>
                </c:pt>
                <c:pt idx="50">
                  <c:v>0.47112100000000001</c:v>
                </c:pt>
                <c:pt idx="51">
                  <c:v>0.44767200000000001</c:v>
                </c:pt>
                <c:pt idx="52">
                  <c:v>0.396592</c:v>
                </c:pt>
                <c:pt idx="53">
                  <c:v>0.38273200000000002</c:v>
                </c:pt>
                <c:pt idx="54">
                  <c:v>0.358933</c:v>
                </c:pt>
                <c:pt idx="55">
                  <c:v>0.301288</c:v>
                </c:pt>
                <c:pt idx="56">
                  <c:v>0.30668800000000002</c:v>
                </c:pt>
                <c:pt idx="57">
                  <c:v>0.28305999999999998</c:v>
                </c:pt>
                <c:pt idx="58">
                  <c:v>0.275115</c:v>
                </c:pt>
                <c:pt idx="59">
                  <c:v>0.28145500000000001</c:v>
                </c:pt>
                <c:pt idx="60">
                  <c:v>0.54635800000000001</c:v>
                </c:pt>
                <c:pt idx="61">
                  <c:v>0.60716400000000004</c:v>
                </c:pt>
                <c:pt idx="62">
                  <c:v>0.62782000000000004</c:v>
                </c:pt>
                <c:pt idx="63">
                  <c:v>0.62782000000000004</c:v>
                </c:pt>
                <c:pt idx="64">
                  <c:v>0.58717799999999998</c:v>
                </c:pt>
                <c:pt idx="65">
                  <c:v>0.56371099999999996</c:v>
                </c:pt>
                <c:pt idx="66">
                  <c:v>0.49092000000000002</c:v>
                </c:pt>
                <c:pt idx="67">
                  <c:v>0.513042</c:v>
                </c:pt>
                <c:pt idx="68">
                  <c:v>0.50711200000000001</c:v>
                </c:pt>
                <c:pt idx="69">
                  <c:v>0.46882200000000002</c:v>
                </c:pt>
                <c:pt idx="70">
                  <c:v>0.45226</c:v>
                </c:pt>
                <c:pt idx="71">
                  <c:v>0.41356300000000001</c:v>
                </c:pt>
                <c:pt idx="72">
                  <c:v>0.42083399999999999</c:v>
                </c:pt>
                <c:pt idx="73">
                  <c:v>0.38603799999999999</c:v>
                </c:pt>
                <c:pt idx="74">
                  <c:v>0.38020500000000002</c:v>
                </c:pt>
                <c:pt idx="75">
                  <c:v>0.34930299999999997</c:v>
                </c:pt>
                <c:pt idx="76">
                  <c:v>0.36131799999999997</c:v>
                </c:pt>
                <c:pt idx="77">
                  <c:v>0.34267599999999998</c:v>
                </c:pt>
                <c:pt idx="78">
                  <c:v>0.176396</c:v>
                </c:pt>
                <c:pt idx="79">
                  <c:v>0.40390199999999998</c:v>
                </c:pt>
                <c:pt idx="80">
                  <c:v>1.292176</c:v>
                </c:pt>
                <c:pt idx="81">
                  <c:v>1.2910140000000001</c:v>
                </c:pt>
                <c:pt idx="82">
                  <c:v>1.237975</c:v>
                </c:pt>
                <c:pt idx="83">
                  <c:v>1.0125550000000001</c:v>
                </c:pt>
                <c:pt idx="84">
                  <c:v>0.96317200000000003</c:v>
                </c:pt>
                <c:pt idx="85">
                  <c:v>0.89816700000000005</c:v>
                </c:pt>
                <c:pt idx="86">
                  <c:v>0.75732600000000005</c:v>
                </c:pt>
                <c:pt idx="87">
                  <c:v>0.64044100000000004</c:v>
                </c:pt>
                <c:pt idx="88">
                  <c:v>0.467331</c:v>
                </c:pt>
                <c:pt idx="89">
                  <c:v>0.39763399999999999</c:v>
                </c:pt>
                <c:pt idx="90">
                  <c:v>0.35505900000000001</c:v>
                </c:pt>
                <c:pt idx="91">
                  <c:v>0.37013699999999999</c:v>
                </c:pt>
                <c:pt idx="92">
                  <c:v>0.386577</c:v>
                </c:pt>
                <c:pt idx="93">
                  <c:v>0.44628099999999998</c:v>
                </c:pt>
                <c:pt idx="94">
                  <c:v>0.54510700000000001</c:v>
                </c:pt>
                <c:pt idx="95">
                  <c:v>0.60806000000000004</c:v>
                </c:pt>
                <c:pt idx="96">
                  <c:v>0.66833799999999999</c:v>
                </c:pt>
                <c:pt idx="97">
                  <c:v>0.71323800000000004</c:v>
                </c:pt>
                <c:pt idx="98">
                  <c:v>0.68409399999999998</c:v>
                </c:pt>
                <c:pt idx="99">
                  <c:v>0.72078399999999998</c:v>
                </c:pt>
                <c:pt idx="100">
                  <c:v>1.3262240000000001</c:v>
                </c:pt>
                <c:pt idx="101">
                  <c:v>1.2887379999999999</c:v>
                </c:pt>
                <c:pt idx="102">
                  <c:v>1.2734589999999999</c:v>
                </c:pt>
                <c:pt idx="103">
                  <c:v>1.0915220000000001</c:v>
                </c:pt>
                <c:pt idx="104">
                  <c:v>0.84988300000000006</c:v>
                </c:pt>
                <c:pt idx="105">
                  <c:v>0.65521600000000002</c:v>
                </c:pt>
                <c:pt idx="106">
                  <c:v>0.69515300000000002</c:v>
                </c:pt>
                <c:pt idx="107">
                  <c:v>0.51835900000000001</c:v>
                </c:pt>
                <c:pt idx="108">
                  <c:v>0.39681300000000003</c:v>
                </c:pt>
                <c:pt idx="109">
                  <c:v>0.30803599999999998</c:v>
                </c:pt>
                <c:pt idx="110">
                  <c:v>0.220779</c:v>
                </c:pt>
                <c:pt idx="111">
                  <c:v>0.27423599999999998</c:v>
                </c:pt>
                <c:pt idx="112">
                  <c:v>0.33154899999999998</c:v>
                </c:pt>
                <c:pt idx="113">
                  <c:v>0.34629300000000002</c:v>
                </c:pt>
                <c:pt idx="114">
                  <c:v>0.44739499999999999</c:v>
                </c:pt>
                <c:pt idx="115">
                  <c:v>0.55021799999999998</c:v>
                </c:pt>
                <c:pt idx="116">
                  <c:v>0.56267299999999998</c:v>
                </c:pt>
                <c:pt idx="117">
                  <c:v>0.525312</c:v>
                </c:pt>
                <c:pt idx="118">
                  <c:v>0.47844999999999999</c:v>
                </c:pt>
                <c:pt idx="119">
                  <c:v>0.54122999999999999</c:v>
                </c:pt>
                <c:pt idx="120">
                  <c:v>0.60321199999999997</c:v>
                </c:pt>
                <c:pt idx="121">
                  <c:v>0.71488300000000005</c:v>
                </c:pt>
                <c:pt idx="122">
                  <c:v>0.50406700000000004</c:v>
                </c:pt>
                <c:pt idx="123">
                  <c:v>0.45850400000000002</c:v>
                </c:pt>
                <c:pt idx="124">
                  <c:v>0.43170900000000001</c:v>
                </c:pt>
                <c:pt idx="125">
                  <c:v>0.29170200000000002</c:v>
                </c:pt>
                <c:pt idx="126">
                  <c:v>0.29702600000000001</c:v>
                </c:pt>
                <c:pt idx="127">
                  <c:v>0.23686099999999999</c:v>
                </c:pt>
                <c:pt idx="128">
                  <c:v>0.22198000000000001</c:v>
                </c:pt>
                <c:pt idx="129">
                  <c:v>0.16112099999999999</c:v>
                </c:pt>
                <c:pt idx="130">
                  <c:v>0.149724</c:v>
                </c:pt>
                <c:pt idx="131">
                  <c:v>0.17383899999999999</c:v>
                </c:pt>
                <c:pt idx="132">
                  <c:v>0.173872</c:v>
                </c:pt>
                <c:pt idx="133">
                  <c:v>0.19511400000000001</c:v>
                </c:pt>
                <c:pt idx="134">
                  <c:v>0.202401</c:v>
                </c:pt>
                <c:pt idx="135">
                  <c:v>0.19478200000000001</c:v>
                </c:pt>
                <c:pt idx="136">
                  <c:v>0.18610599999999999</c:v>
                </c:pt>
                <c:pt idx="137">
                  <c:v>0.16054199999999999</c:v>
                </c:pt>
                <c:pt idx="138">
                  <c:v>0.17574999999999999</c:v>
                </c:pt>
                <c:pt idx="139">
                  <c:v>0.135073</c:v>
                </c:pt>
                <c:pt idx="140">
                  <c:v>0.478682</c:v>
                </c:pt>
                <c:pt idx="141">
                  <c:v>0.35286400000000001</c:v>
                </c:pt>
                <c:pt idx="142">
                  <c:v>0.45548300000000003</c:v>
                </c:pt>
                <c:pt idx="143">
                  <c:v>0.47493800000000003</c:v>
                </c:pt>
                <c:pt idx="144">
                  <c:v>0.32119999999999999</c:v>
                </c:pt>
                <c:pt idx="145">
                  <c:v>0.27951100000000001</c:v>
                </c:pt>
                <c:pt idx="146">
                  <c:v>0.33182899999999999</c:v>
                </c:pt>
                <c:pt idx="147">
                  <c:v>0.20739099999999999</c:v>
                </c:pt>
                <c:pt idx="148">
                  <c:v>0.25486900000000001</c:v>
                </c:pt>
                <c:pt idx="149">
                  <c:v>0.218552</c:v>
                </c:pt>
                <c:pt idx="150">
                  <c:v>0.18370700000000001</c:v>
                </c:pt>
                <c:pt idx="151">
                  <c:v>0.17738399999999999</c:v>
                </c:pt>
                <c:pt idx="152">
                  <c:v>0.139151</c:v>
                </c:pt>
                <c:pt idx="153">
                  <c:v>0.136159</c:v>
                </c:pt>
                <c:pt idx="154">
                  <c:v>0.17250299999999999</c:v>
                </c:pt>
                <c:pt idx="155">
                  <c:v>0.23313700000000001</c:v>
                </c:pt>
                <c:pt idx="156">
                  <c:v>0.30981999999999998</c:v>
                </c:pt>
                <c:pt idx="157">
                  <c:v>0.31281100000000001</c:v>
                </c:pt>
                <c:pt idx="158">
                  <c:v>0.35353800000000002</c:v>
                </c:pt>
                <c:pt idx="159">
                  <c:v>0.36341299999999999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'0.4'!$F$12</c:f>
              <c:strCache>
                <c:ptCount val="1"/>
                <c:pt idx="0">
                  <c:v>M. rufogriseus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'0.4'!$G$2:$FJ$2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'0.4'!$G$12:$FJ$12</c:f>
              <c:numCache>
                <c:formatCode>General</c:formatCode>
                <c:ptCount val="160"/>
                <c:pt idx="0">
                  <c:v>0.66652299999999998</c:v>
                </c:pt>
                <c:pt idx="1">
                  <c:v>0.66977699999999996</c:v>
                </c:pt>
                <c:pt idx="2">
                  <c:v>0.56864300000000001</c:v>
                </c:pt>
                <c:pt idx="3">
                  <c:v>0.44152799999999998</c:v>
                </c:pt>
                <c:pt idx="4">
                  <c:v>0.29470099999999999</c:v>
                </c:pt>
                <c:pt idx="5">
                  <c:v>0.27091900000000002</c:v>
                </c:pt>
                <c:pt idx="6">
                  <c:v>0.140123</c:v>
                </c:pt>
                <c:pt idx="7">
                  <c:v>0.12776799999999999</c:v>
                </c:pt>
                <c:pt idx="8">
                  <c:v>0.16146199999999999</c:v>
                </c:pt>
                <c:pt idx="9">
                  <c:v>0.16544700000000001</c:v>
                </c:pt>
                <c:pt idx="10">
                  <c:v>0.17358000000000001</c:v>
                </c:pt>
                <c:pt idx="11">
                  <c:v>0.18734600000000001</c:v>
                </c:pt>
                <c:pt idx="12">
                  <c:v>0.26818500000000001</c:v>
                </c:pt>
                <c:pt idx="13">
                  <c:v>0.36127500000000001</c:v>
                </c:pt>
                <c:pt idx="14">
                  <c:v>0.36762600000000001</c:v>
                </c:pt>
                <c:pt idx="15">
                  <c:v>0.44197599999999998</c:v>
                </c:pt>
                <c:pt idx="16">
                  <c:v>0.41180699999999998</c:v>
                </c:pt>
                <c:pt idx="17">
                  <c:v>0.44695800000000002</c:v>
                </c:pt>
                <c:pt idx="18">
                  <c:v>0.39902799999999999</c:v>
                </c:pt>
                <c:pt idx="19">
                  <c:v>0.29988199999999998</c:v>
                </c:pt>
                <c:pt idx="20">
                  <c:v>0.38458399999999998</c:v>
                </c:pt>
                <c:pt idx="21">
                  <c:v>0.391349</c:v>
                </c:pt>
                <c:pt idx="22">
                  <c:v>0.345443</c:v>
                </c:pt>
                <c:pt idx="23">
                  <c:v>0.34976800000000002</c:v>
                </c:pt>
                <c:pt idx="24">
                  <c:v>0.36505700000000002</c:v>
                </c:pt>
                <c:pt idx="25">
                  <c:v>0.36569800000000002</c:v>
                </c:pt>
                <c:pt idx="26">
                  <c:v>0.37041600000000002</c:v>
                </c:pt>
                <c:pt idx="27">
                  <c:v>0.362456</c:v>
                </c:pt>
                <c:pt idx="28">
                  <c:v>0.31597999999999998</c:v>
                </c:pt>
                <c:pt idx="29">
                  <c:v>0.32446199999999997</c:v>
                </c:pt>
                <c:pt idx="30">
                  <c:v>0.34879599999999999</c:v>
                </c:pt>
                <c:pt idx="31">
                  <c:v>0.35004800000000003</c:v>
                </c:pt>
                <c:pt idx="32">
                  <c:v>0.42207800000000001</c:v>
                </c:pt>
                <c:pt idx="33">
                  <c:v>0.43750299999999998</c:v>
                </c:pt>
                <c:pt idx="34">
                  <c:v>0.50817299999999999</c:v>
                </c:pt>
                <c:pt idx="35">
                  <c:v>0.55674500000000005</c:v>
                </c:pt>
                <c:pt idx="36">
                  <c:v>0.55473099999999997</c:v>
                </c:pt>
                <c:pt idx="37">
                  <c:v>0.57828400000000002</c:v>
                </c:pt>
                <c:pt idx="38">
                  <c:v>0.49457400000000001</c:v>
                </c:pt>
                <c:pt idx="39">
                  <c:v>0.31152800000000003</c:v>
                </c:pt>
                <c:pt idx="40">
                  <c:v>0.52008399999999999</c:v>
                </c:pt>
                <c:pt idx="41">
                  <c:v>0.52692300000000003</c:v>
                </c:pt>
                <c:pt idx="42">
                  <c:v>0.58821000000000001</c:v>
                </c:pt>
                <c:pt idx="43">
                  <c:v>0.610931</c:v>
                </c:pt>
                <c:pt idx="44">
                  <c:v>0.61222399999999999</c:v>
                </c:pt>
                <c:pt idx="45">
                  <c:v>0.66710400000000003</c:v>
                </c:pt>
                <c:pt idx="46">
                  <c:v>0.55803499999999995</c:v>
                </c:pt>
                <c:pt idx="47">
                  <c:v>0.35749399999999998</c:v>
                </c:pt>
                <c:pt idx="48">
                  <c:v>0.35289300000000001</c:v>
                </c:pt>
                <c:pt idx="49">
                  <c:v>0.304979</c:v>
                </c:pt>
                <c:pt idx="50">
                  <c:v>0.35999100000000001</c:v>
                </c:pt>
                <c:pt idx="51">
                  <c:v>0.42247499999999999</c:v>
                </c:pt>
                <c:pt idx="52">
                  <c:v>0.457785</c:v>
                </c:pt>
                <c:pt idx="53">
                  <c:v>0.52214700000000003</c:v>
                </c:pt>
                <c:pt idx="54">
                  <c:v>0.55437999999999998</c:v>
                </c:pt>
                <c:pt idx="55">
                  <c:v>0.63106300000000004</c:v>
                </c:pt>
                <c:pt idx="56">
                  <c:v>0.66856599999999999</c:v>
                </c:pt>
                <c:pt idx="57">
                  <c:v>0.67763200000000001</c:v>
                </c:pt>
                <c:pt idx="58">
                  <c:v>0.61284899999999998</c:v>
                </c:pt>
                <c:pt idx="59">
                  <c:v>0.63220100000000001</c:v>
                </c:pt>
                <c:pt idx="60">
                  <c:v>0.69650999999999996</c:v>
                </c:pt>
                <c:pt idx="61">
                  <c:v>0.76016899999999998</c:v>
                </c:pt>
                <c:pt idx="62">
                  <c:v>0.88922199999999996</c:v>
                </c:pt>
                <c:pt idx="63">
                  <c:v>0.84671300000000005</c:v>
                </c:pt>
                <c:pt idx="64">
                  <c:v>0.788184</c:v>
                </c:pt>
                <c:pt idx="65">
                  <c:v>0.75235399999999997</c:v>
                </c:pt>
                <c:pt idx="66">
                  <c:v>0.65540500000000002</c:v>
                </c:pt>
                <c:pt idx="67">
                  <c:v>0.35823899999999997</c:v>
                </c:pt>
                <c:pt idx="68">
                  <c:v>0.39485599999999998</c:v>
                </c:pt>
                <c:pt idx="69">
                  <c:v>0.32036300000000001</c:v>
                </c:pt>
                <c:pt idx="70">
                  <c:v>0.38883000000000001</c:v>
                </c:pt>
                <c:pt idx="71">
                  <c:v>0.419126</c:v>
                </c:pt>
                <c:pt idx="72">
                  <c:v>0.47137200000000001</c:v>
                </c:pt>
                <c:pt idx="73">
                  <c:v>0.508571</c:v>
                </c:pt>
                <c:pt idx="74">
                  <c:v>0.57791499999999996</c:v>
                </c:pt>
                <c:pt idx="75">
                  <c:v>0.66031499999999999</c:v>
                </c:pt>
                <c:pt idx="76">
                  <c:v>0.69305099999999997</c:v>
                </c:pt>
                <c:pt idx="77">
                  <c:v>0.64283500000000005</c:v>
                </c:pt>
                <c:pt idx="78">
                  <c:v>0.57804299999999997</c:v>
                </c:pt>
                <c:pt idx="79">
                  <c:v>3.5777000000000003E-2</c:v>
                </c:pt>
                <c:pt idx="80">
                  <c:v>0.69082200000000005</c:v>
                </c:pt>
                <c:pt idx="81">
                  <c:v>0.91731499999999999</c:v>
                </c:pt>
                <c:pt idx="82">
                  <c:v>1.001458</c:v>
                </c:pt>
                <c:pt idx="83">
                  <c:v>1.0533650000000001</c:v>
                </c:pt>
                <c:pt idx="84">
                  <c:v>0.98133199999999998</c:v>
                </c:pt>
                <c:pt idx="85">
                  <c:v>0.84991099999999997</c:v>
                </c:pt>
                <c:pt idx="86">
                  <c:v>0.68989999999999996</c:v>
                </c:pt>
                <c:pt idx="87">
                  <c:v>0.36457600000000001</c:v>
                </c:pt>
                <c:pt idx="88">
                  <c:v>0.35694300000000001</c:v>
                </c:pt>
                <c:pt idx="89">
                  <c:v>0.28048499999999998</c:v>
                </c:pt>
                <c:pt idx="90">
                  <c:v>0.31064199999999997</c:v>
                </c:pt>
                <c:pt idx="91">
                  <c:v>0.36498199999999997</c:v>
                </c:pt>
                <c:pt idx="92">
                  <c:v>0.44697199999999998</c:v>
                </c:pt>
                <c:pt idx="93">
                  <c:v>0.50582199999999999</c:v>
                </c:pt>
                <c:pt idx="94">
                  <c:v>0.55989800000000001</c:v>
                </c:pt>
                <c:pt idx="95">
                  <c:v>0.62554299999999996</c:v>
                </c:pt>
                <c:pt idx="96">
                  <c:v>0.63535799999999998</c:v>
                </c:pt>
                <c:pt idx="97">
                  <c:v>0.65151099999999995</c:v>
                </c:pt>
                <c:pt idx="98">
                  <c:v>0.57995600000000003</c:v>
                </c:pt>
                <c:pt idx="99">
                  <c:v>5.2976000000000002E-2</c:v>
                </c:pt>
                <c:pt idx="100">
                  <c:v>0.66644899999999996</c:v>
                </c:pt>
                <c:pt idx="101">
                  <c:v>0.93367500000000003</c:v>
                </c:pt>
                <c:pt idx="102">
                  <c:v>1.016948</c:v>
                </c:pt>
                <c:pt idx="103">
                  <c:v>0.90186299999999997</c:v>
                </c:pt>
                <c:pt idx="104">
                  <c:v>0.88002100000000005</c:v>
                </c:pt>
                <c:pt idx="105">
                  <c:v>0.71226400000000001</c:v>
                </c:pt>
                <c:pt idx="106">
                  <c:v>0.63641599999999998</c:v>
                </c:pt>
                <c:pt idx="107">
                  <c:v>0.41149799999999997</c:v>
                </c:pt>
                <c:pt idx="108">
                  <c:v>0.354267</c:v>
                </c:pt>
                <c:pt idx="109">
                  <c:v>0.25731900000000002</c:v>
                </c:pt>
                <c:pt idx="110">
                  <c:v>0.28439799999999998</c:v>
                </c:pt>
                <c:pt idx="111">
                  <c:v>0.33416499999999999</c:v>
                </c:pt>
                <c:pt idx="112">
                  <c:v>0.39537800000000001</c:v>
                </c:pt>
                <c:pt idx="113">
                  <c:v>0.46693000000000001</c:v>
                </c:pt>
                <c:pt idx="114">
                  <c:v>0.49623200000000001</c:v>
                </c:pt>
                <c:pt idx="115">
                  <c:v>0.55970600000000004</c:v>
                </c:pt>
                <c:pt idx="116">
                  <c:v>0.53120699999999998</c:v>
                </c:pt>
                <c:pt idx="117">
                  <c:v>0.54880499999999999</c:v>
                </c:pt>
                <c:pt idx="118">
                  <c:v>0.49754300000000001</c:v>
                </c:pt>
                <c:pt idx="119">
                  <c:v>9.1122999999999996E-2</c:v>
                </c:pt>
                <c:pt idx="120">
                  <c:v>0.71361300000000005</c:v>
                </c:pt>
                <c:pt idx="121">
                  <c:v>0.76698</c:v>
                </c:pt>
                <c:pt idx="122">
                  <c:v>0.64754299999999998</c:v>
                </c:pt>
                <c:pt idx="123">
                  <c:v>0.65465799999999996</c:v>
                </c:pt>
                <c:pt idx="124">
                  <c:v>0.59631999999999996</c:v>
                </c:pt>
                <c:pt idx="125">
                  <c:v>0.57129099999999999</c:v>
                </c:pt>
                <c:pt idx="126">
                  <c:v>0.45486399999999999</c:v>
                </c:pt>
                <c:pt idx="127">
                  <c:v>0.36710399999999999</c:v>
                </c:pt>
                <c:pt idx="128">
                  <c:v>0.30846299999999999</c:v>
                </c:pt>
                <c:pt idx="129">
                  <c:v>0.20973800000000001</c:v>
                </c:pt>
                <c:pt idx="130">
                  <c:v>0.26185900000000001</c:v>
                </c:pt>
                <c:pt idx="131">
                  <c:v>0.27418300000000001</c:v>
                </c:pt>
                <c:pt idx="132">
                  <c:v>0.371473</c:v>
                </c:pt>
                <c:pt idx="133">
                  <c:v>0.42341699999999999</c:v>
                </c:pt>
                <c:pt idx="134">
                  <c:v>0.44303100000000001</c:v>
                </c:pt>
                <c:pt idx="135">
                  <c:v>0.47520000000000001</c:v>
                </c:pt>
                <c:pt idx="136">
                  <c:v>0.49379099999999998</c:v>
                </c:pt>
                <c:pt idx="137">
                  <c:v>0.447436</c:v>
                </c:pt>
                <c:pt idx="138">
                  <c:v>0.44001099999999999</c:v>
                </c:pt>
                <c:pt idx="139">
                  <c:v>0.17250099999999999</c:v>
                </c:pt>
                <c:pt idx="140">
                  <c:v>0.23089199999999999</c:v>
                </c:pt>
                <c:pt idx="141">
                  <c:v>0.123445</c:v>
                </c:pt>
                <c:pt idx="142">
                  <c:v>0.212947</c:v>
                </c:pt>
                <c:pt idx="143">
                  <c:v>0.33281300000000003</c:v>
                </c:pt>
                <c:pt idx="144">
                  <c:v>0.36641000000000001</c:v>
                </c:pt>
                <c:pt idx="145">
                  <c:v>0.32345200000000002</c:v>
                </c:pt>
                <c:pt idx="146">
                  <c:v>0.321994</c:v>
                </c:pt>
                <c:pt idx="147">
                  <c:v>0.27931800000000001</c:v>
                </c:pt>
                <c:pt idx="148">
                  <c:v>0.25217800000000001</c:v>
                </c:pt>
                <c:pt idx="149">
                  <c:v>0.21629200000000001</c:v>
                </c:pt>
                <c:pt idx="150">
                  <c:v>0.24111399999999999</c:v>
                </c:pt>
                <c:pt idx="151">
                  <c:v>0.26212200000000002</c:v>
                </c:pt>
                <c:pt idx="152">
                  <c:v>0.28150399999999998</c:v>
                </c:pt>
                <c:pt idx="153">
                  <c:v>0.35365600000000003</c:v>
                </c:pt>
                <c:pt idx="154">
                  <c:v>0.353765</c:v>
                </c:pt>
                <c:pt idx="155">
                  <c:v>0.37054399999999998</c:v>
                </c:pt>
                <c:pt idx="156">
                  <c:v>0.34736099999999998</c:v>
                </c:pt>
                <c:pt idx="157">
                  <c:v>0.31445499999999998</c:v>
                </c:pt>
                <c:pt idx="158">
                  <c:v>0.30940499999999999</c:v>
                </c:pt>
                <c:pt idx="159">
                  <c:v>9.6616999999999995E-2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'0.4'!$F$13</c:f>
              <c:strCache>
                <c:ptCount val="1"/>
                <c:pt idx="0">
                  <c:v>M. agilis jardenii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'0.4'!$G$2:$FJ$2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'0.4'!$G$13:$FJ$13</c:f>
              <c:numCache>
                <c:formatCode>General</c:formatCode>
                <c:ptCount val="160"/>
                <c:pt idx="0">
                  <c:v>1.5467120000000001</c:v>
                </c:pt>
                <c:pt idx="1">
                  <c:v>1.394638</c:v>
                </c:pt>
                <c:pt idx="2">
                  <c:v>1.52607</c:v>
                </c:pt>
                <c:pt idx="3">
                  <c:v>1.317229</c:v>
                </c:pt>
                <c:pt idx="4">
                  <c:v>1.1184700000000001</c:v>
                </c:pt>
                <c:pt idx="5">
                  <c:v>0.88089499999999998</c:v>
                </c:pt>
                <c:pt idx="6">
                  <c:v>0.756104</c:v>
                </c:pt>
                <c:pt idx="7">
                  <c:v>0.535026</c:v>
                </c:pt>
                <c:pt idx="8">
                  <c:v>0.47761500000000001</c:v>
                </c:pt>
                <c:pt idx="9">
                  <c:v>0.40518700000000002</c:v>
                </c:pt>
                <c:pt idx="10">
                  <c:v>0.30232199999999998</c:v>
                </c:pt>
                <c:pt idx="11">
                  <c:v>0.195713</c:v>
                </c:pt>
                <c:pt idx="12">
                  <c:v>0.20201</c:v>
                </c:pt>
                <c:pt idx="13">
                  <c:v>0.22057499999999999</c:v>
                </c:pt>
                <c:pt idx="14">
                  <c:v>0.26520700000000003</c:v>
                </c:pt>
                <c:pt idx="15">
                  <c:v>0.251442</c:v>
                </c:pt>
                <c:pt idx="16">
                  <c:v>0.38225700000000001</c:v>
                </c:pt>
                <c:pt idx="17">
                  <c:v>0.39789999999999998</c:v>
                </c:pt>
                <c:pt idx="18">
                  <c:v>0.36739300000000003</c:v>
                </c:pt>
                <c:pt idx="19">
                  <c:v>0.28626400000000002</c:v>
                </c:pt>
                <c:pt idx="20">
                  <c:v>1.279237</c:v>
                </c:pt>
                <c:pt idx="21">
                  <c:v>1.5509189999999999</c:v>
                </c:pt>
                <c:pt idx="22">
                  <c:v>1.6569370000000001</c:v>
                </c:pt>
                <c:pt idx="23">
                  <c:v>1.5221150000000001</c:v>
                </c:pt>
                <c:pt idx="24">
                  <c:v>1.520824</c:v>
                </c:pt>
                <c:pt idx="25">
                  <c:v>1.343953</c:v>
                </c:pt>
                <c:pt idx="26">
                  <c:v>1.186536</c:v>
                </c:pt>
                <c:pt idx="27">
                  <c:v>0.953399</c:v>
                </c:pt>
                <c:pt idx="28">
                  <c:v>0.78503199999999995</c:v>
                </c:pt>
                <c:pt idx="29">
                  <c:v>0.63209400000000004</c:v>
                </c:pt>
                <c:pt idx="30">
                  <c:v>0.53420100000000004</c:v>
                </c:pt>
                <c:pt idx="31">
                  <c:v>0.39960099999999998</c:v>
                </c:pt>
                <c:pt idx="32">
                  <c:v>0.37277199999999999</c:v>
                </c:pt>
                <c:pt idx="33">
                  <c:v>0.42411300000000002</c:v>
                </c:pt>
                <c:pt idx="34">
                  <c:v>0.42859700000000001</c:v>
                </c:pt>
                <c:pt idx="35">
                  <c:v>0.41921000000000003</c:v>
                </c:pt>
                <c:pt idx="36">
                  <c:v>0.45524700000000001</c:v>
                </c:pt>
                <c:pt idx="37">
                  <c:v>0.46702399999999999</c:v>
                </c:pt>
                <c:pt idx="38">
                  <c:v>0.37609500000000001</c:v>
                </c:pt>
                <c:pt idx="39">
                  <c:v>0.181452</c:v>
                </c:pt>
                <c:pt idx="40">
                  <c:v>0.342304</c:v>
                </c:pt>
                <c:pt idx="41">
                  <c:v>0.50339999999999996</c:v>
                </c:pt>
                <c:pt idx="42">
                  <c:v>0.58932399999999996</c:v>
                </c:pt>
                <c:pt idx="43">
                  <c:v>0.60227900000000001</c:v>
                </c:pt>
                <c:pt idx="44">
                  <c:v>0.67102899999999999</c:v>
                </c:pt>
                <c:pt idx="45">
                  <c:v>0.700376</c:v>
                </c:pt>
                <c:pt idx="46">
                  <c:v>0.64784799999999998</c:v>
                </c:pt>
                <c:pt idx="47">
                  <c:v>0.71010799999999996</c:v>
                </c:pt>
                <c:pt idx="48">
                  <c:v>0.72927200000000003</c:v>
                </c:pt>
                <c:pt idx="49">
                  <c:v>0.73549100000000001</c:v>
                </c:pt>
                <c:pt idx="50">
                  <c:v>0.73383799999999999</c:v>
                </c:pt>
                <c:pt idx="51">
                  <c:v>0.69718599999999997</c:v>
                </c:pt>
                <c:pt idx="52">
                  <c:v>0.62352600000000002</c:v>
                </c:pt>
                <c:pt idx="53">
                  <c:v>0.61271399999999998</c:v>
                </c:pt>
                <c:pt idx="54">
                  <c:v>0.56698400000000004</c:v>
                </c:pt>
                <c:pt idx="55">
                  <c:v>0.52029000000000003</c:v>
                </c:pt>
                <c:pt idx="56">
                  <c:v>0.46179599999999998</c:v>
                </c:pt>
                <c:pt idx="57">
                  <c:v>0.41786000000000001</c:v>
                </c:pt>
                <c:pt idx="58">
                  <c:v>0.36423499999999998</c:v>
                </c:pt>
                <c:pt idx="59">
                  <c:v>0.40041700000000002</c:v>
                </c:pt>
                <c:pt idx="60">
                  <c:v>0.72592800000000002</c:v>
                </c:pt>
                <c:pt idx="61">
                  <c:v>0.83619900000000003</c:v>
                </c:pt>
                <c:pt idx="62">
                  <c:v>0.89793900000000004</c:v>
                </c:pt>
                <c:pt idx="63">
                  <c:v>1.0417749999999999</c:v>
                </c:pt>
                <c:pt idx="64">
                  <c:v>1.0060750000000001</c:v>
                </c:pt>
                <c:pt idx="65">
                  <c:v>0.93268799999999996</c:v>
                </c:pt>
                <c:pt idx="66">
                  <c:v>0.76220699999999997</c:v>
                </c:pt>
                <c:pt idx="67">
                  <c:v>0.707646</c:v>
                </c:pt>
                <c:pt idx="68">
                  <c:v>0.69306100000000004</c:v>
                </c:pt>
                <c:pt idx="69">
                  <c:v>0.639625</c:v>
                </c:pt>
                <c:pt idx="70">
                  <c:v>0.57930400000000004</c:v>
                </c:pt>
                <c:pt idx="71">
                  <c:v>0.60450700000000002</c:v>
                </c:pt>
                <c:pt idx="72">
                  <c:v>0.68854199999999999</c:v>
                </c:pt>
                <c:pt idx="73">
                  <c:v>0.74889600000000001</c:v>
                </c:pt>
                <c:pt idx="74">
                  <c:v>0.84192400000000001</c:v>
                </c:pt>
                <c:pt idx="75">
                  <c:v>0.90371900000000005</c:v>
                </c:pt>
                <c:pt idx="76">
                  <c:v>0.99715500000000001</c:v>
                </c:pt>
                <c:pt idx="77">
                  <c:v>0.98681700000000006</c:v>
                </c:pt>
                <c:pt idx="78">
                  <c:v>0.89298299999999997</c:v>
                </c:pt>
                <c:pt idx="79">
                  <c:v>0.803064</c:v>
                </c:pt>
                <c:pt idx="80">
                  <c:v>1.283717</c:v>
                </c:pt>
                <c:pt idx="81">
                  <c:v>1.6161179999999999</c:v>
                </c:pt>
                <c:pt idx="82">
                  <c:v>1.7759389999999999</c:v>
                </c:pt>
                <c:pt idx="83">
                  <c:v>1.942701</c:v>
                </c:pt>
                <c:pt idx="84">
                  <c:v>1.743045</c:v>
                </c:pt>
                <c:pt idx="85">
                  <c:v>1.5333490000000001</c:v>
                </c:pt>
                <c:pt idx="86">
                  <c:v>1.2441990000000001</c:v>
                </c:pt>
                <c:pt idx="87">
                  <c:v>0.82780200000000004</c:v>
                </c:pt>
                <c:pt idx="88">
                  <c:v>0.824712</c:v>
                </c:pt>
                <c:pt idx="89">
                  <c:v>0.50431800000000004</c:v>
                </c:pt>
                <c:pt idx="90">
                  <c:v>0.49992399999999998</c:v>
                </c:pt>
                <c:pt idx="91">
                  <c:v>0.553867</c:v>
                </c:pt>
                <c:pt idx="92">
                  <c:v>0.76104400000000005</c:v>
                </c:pt>
                <c:pt idx="93">
                  <c:v>0.88303200000000004</c:v>
                </c:pt>
                <c:pt idx="94">
                  <c:v>1.045814</c:v>
                </c:pt>
                <c:pt idx="95">
                  <c:v>1.086214</c:v>
                </c:pt>
                <c:pt idx="96">
                  <c:v>1.013935</c:v>
                </c:pt>
                <c:pt idx="97">
                  <c:v>0.99397100000000005</c:v>
                </c:pt>
                <c:pt idx="98">
                  <c:v>0.87919400000000003</c:v>
                </c:pt>
                <c:pt idx="99">
                  <c:v>0.368533</c:v>
                </c:pt>
                <c:pt idx="100">
                  <c:v>0.86613799999999996</c:v>
                </c:pt>
                <c:pt idx="101">
                  <c:v>0.81655100000000003</c:v>
                </c:pt>
                <c:pt idx="102">
                  <c:v>1.0533049999999999</c:v>
                </c:pt>
                <c:pt idx="103">
                  <c:v>1.0881620000000001</c:v>
                </c:pt>
                <c:pt idx="104">
                  <c:v>1.07755</c:v>
                </c:pt>
                <c:pt idx="105">
                  <c:v>0.93759899999999996</c:v>
                </c:pt>
                <c:pt idx="106">
                  <c:v>0.81625700000000001</c:v>
                </c:pt>
                <c:pt idx="107">
                  <c:v>0.60950499999999996</c:v>
                </c:pt>
                <c:pt idx="108">
                  <c:v>0.46419300000000002</c:v>
                </c:pt>
                <c:pt idx="109">
                  <c:v>0.37029000000000001</c:v>
                </c:pt>
                <c:pt idx="110">
                  <c:v>0.34317199999999998</c:v>
                </c:pt>
                <c:pt idx="111">
                  <c:v>0.38190400000000002</c:v>
                </c:pt>
                <c:pt idx="112">
                  <c:v>0.45416299999999998</c:v>
                </c:pt>
                <c:pt idx="113">
                  <c:v>0.577654</c:v>
                </c:pt>
                <c:pt idx="114">
                  <c:v>0.66300599999999998</c:v>
                </c:pt>
                <c:pt idx="115">
                  <c:v>0.67228299999999996</c:v>
                </c:pt>
                <c:pt idx="116">
                  <c:v>0.59812799999999999</c:v>
                </c:pt>
                <c:pt idx="117">
                  <c:v>0.59070800000000001</c:v>
                </c:pt>
                <c:pt idx="118">
                  <c:v>0.50983999999999996</c:v>
                </c:pt>
                <c:pt idx="119">
                  <c:v>0.447158</c:v>
                </c:pt>
                <c:pt idx="120">
                  <c:v>0.77713299999999996</c:v>
                </c:pt>
                <c:pt idx="121">
                  <c:v>0.55430500000000005</c:v>
                </c:pt>
                <c:pt idx="122">
                  <c:v>0.31440800000000002</c:v>
                </c:pt>
                <c:pt idx="123">
                  <c:v>0.23289399999999999</c:v>
                </c:pt>
                <c:pt idx="124">
                  <c:v>0.27067999999999998</c:v>
                </c:pt>
                <c:pt idx="125">
                  <c:v>0.28353</c:v>
                </c:pt>
                <c:pt idx="126">
                  <c:v>0.24184800000000001</c:v>
                </c:pt>
                <c:pt idx="127">
                  <c:v>0.271592</c:v>
                </c:pt>
                <c:pt idx="128">
                  <c:v>0.30165500000000001</c:v>
                </c:pt>
                <c:pt idx="129">
                  <c:v>0.31378099999999998</c:v>
                </c:pt>
                <c:pt idx="130">
                  <c:v>0.318994</c:v>
                </c:pt>
                <c:pt idx="131">
                  <c:v>0.31277899999999997</c:v>
                </c:pt>
                <c:pt idx="132">
                  <c:v>0.31341400000000003</c:v>
                </c:pt>
                <c:pt idx="133">
                  <c:v>0.29968099999999998</c:v>
                </c:pt>
                <c:pt idx="134">
                  <c:v>0.3115</c:v>
                </c:pt>
                <c:pt idx="135">
                  <c:v>0.21617800000000001</c:v>
                </c:pt>
                <c:pt idx="136">
                  <c:v>0.191247</c:v>
                </c:pt>
                <c:pt idx="137">
                  <c:v>0.12817100000000001</c:v>
                </c:pt>
                <c:pt idx="138">
                  <c:v>0.14533299999999999</c:v>
                </c:pt>
                <c:pt idx="139">
                  <c:v>0.16329299999999999</c:v>
                </c:pt>
                <c:pt idx="140">
                  <c:v>1.702753</c:v>
                </c:pt>
                <c:pt idx="141">
                  <c:v>1.8479099999999999</c:v>
                </c:pt>
                <c:pt idx="142">
                  <c:v>1.8261689999999999</c:v>
                </c:pt>
                <c:pt idx="143">
                  <c:v>1.75878</c:v>
                </c:pt>
                <c:pt idx="144">
                  <c:v>1.622096</c:v>
                </c:pt>
                <c:pt idx="145">
                  <c:v>1.4241490000000001</c:v>
                </c:pt>
                <c:pt idx="146">
                  <c:v>1.1311800000000001</c:v>
                </c:pt>
                <c:pt idx="147">
                  <c:v>0.78073300000000001</c:v>
                </c:pt>
                <c:pt idx="148">
                  <c:v>0.63081799999999999</c:v>
                </c:pt>
                <c:pt idx="149">
                  <c:v>0.50801499999999999</c:v>
                </c:pt>
                <c:pt idx="150">
                  <c:v>0.39631699999999997</c:v>
                </c:pt>
                <c:pt idx="151">
                  <c:v>0.46198800000000001</c:v>
                </c:pt>
                <c:pt idx="152">
                  <c:v>0.638154</c:v>
                </c:pt>
                <c:pt idx="153">
                  <c:v>0.74856100000000003</c:v>
                </c:pt>
                <c:pt idx="154">
                  <c:v>0.89569100000000001</c:v>
                </c:pt>
                <c:pt idx="155">
                  <c:v>0.907474</c:v>
                </c:pt>
                <c:pt idx="156">
                  <c:v>0.87718300000000005</c:v>
                </c:pt>
                <c:pt idx="157">
                  <c:v>0.78555699999999995</c:v>
                </c:pt>
                <c:pt idx="158">
                  <c:v>0.76054699999999997</c:v>
                </c:pt>
                <c:pt idx="159">
                  <c:v>1.15E-4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'0.4'!$F$14</c:f>
              <c:strCache>
                <c:ptCount val="1"/>
                <c:pt idx="0">
                  <c:v>M. robustus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xVal>
            <c:numRef>
              <c:f>'0.4'!$G$2:$FJ$2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'0.4'!$G$14:$FJ$14</c:f>
              <c:numCache>
                <c:formatCode>General</c:formatCode>
                <c:ptCount val="160"/>
                <c:pt idx="0">
                  <c:v>1.588063</c:v>
                </c:pt>
                <c:pt idx="1">
                  <c:v>1.5737140000000001</c:v>
                </c:pt>
                <c:pt idx="2">
                  <c:v>1.473516</c:v>
                </c:pt>
                <c:pt idx="3">
                  <c:v>1.2597780000000001</c:v>
                </c:pt>
                <c:pt idx="4">
                  <c:v>1.138754</c:v>
                </c:pt>
                <c:pt idx="5">
                  <c:v>1.009368</c:v>
                </c:pt>
                <c:pt idx="6">
                  <c:v>0.87773400000000001</c:v>
                </c:pt>
                <c:pt idx="7">
                  <c:v>0.72953900000000005</c:v>
                </c:pt>
                <c:pt idx="8">
                  <c:v>0.58968100000000001</c:v>
                </c:pt>
                <c:pt idx="9">
                  <c:v>0.533447</c:v>
                </c:pt>
                <c:pt idx="10">
                  <c:v>0.48784300000000003</c:v>
                </c:pt>
                <c:pt idx="11">
                  <c:v>0.46430500000000002</c:v>
                </c:pt>
                <c:pt idx="12">
                  <c:v>0.47204699999999999</c:v>
                </c:pt>
                <c:pt idx="13">
                  <c:v>0.49984600000000001</c:v>
                </c:pt>
                <c:pt idx="14">
                  <c:v>0.53736700000000004</c:v>
                </c:pt>
                <c:pt idx="15">
                  <c:v>0.63831700000000002</c:v>
                </c:pt>
                <c:pt idx="16">
                  <c:v>0.64195400000000002</c:v>
                </c:pt>
                <c:pt idx="17">
                  <c:v>0.60900799999999999</c:v>
                </c:pt>
                <c:pt idx="18">
                  <c:v>0.57738999999999996</c:v>
                </c:pt>
                <c:pt idx="19">
                  <c:v>0.31759700000000002</c:v>
                </c:pt>
                <c:pt idx="20">
                  <c:v>1.480551</c:v>
                </c:pt>
                <c:pt idx="21">
                  <c:v>1.529142</c:v>
                </c:pt>
                <c:pt idx="22">
                  <c:v>1.5001770000000001</c:v>
                </c:pt>
                <c:pt idx="23">
                  <c:v>1.422296</c:v>
                </c:pt>
                <c:pt idx="24">
                  <c:v>1.2839069999999999</c:v>
                </c:pt>
                <c:pt idx="25">
                  <c:v>1.173759</c:v>
                </c:pt>
                <c:pt idx="26">
                  <c:v>1.0282789999999999</c:v>
                </c:pt>
                <c:pt idx="27">
                  <c:v>0.91429099999999996</c:v>
                </c:pt>
                <c:pt idx="28">
                  <c:v>0.79683199999999998</c:v>
                </c:pt>
                <c:pt idx="29">
                  <c:v>0.69398199999999999</c:v>
                </c:pt>
                <c:pt idx="30">
                  <c:v>0.61402800000000002</c:v>
                </c:pt>
                <c:pt idx="31">
                  <c:v>0.52753899999999998</c:v>
                </c:pt>
                <c:pt idx="32">
                  <c:v>0.498834</c:v>
                </c:pt>
                <c:pt idx="33">
                  <c:v>0.50409499999999996</c:v>
                </c:pt>
                <c:pt idx="34">
                  <c:v>0.53563499999999997</c:v>
                </c:pt>
                <c:pt idx="35">
                  <c:v>0.59056699999999995</c:v>
                </c:pt>
                <c:pt idx="36">
                  <c:v>0.59214299999999997</c:v>
                </c:pt>
                <c:pt idx="37">
                  <c:v>0.58206199999999997</c:v>
                </c:pt>
                <c:pt idx="38">
                  <c:v>0.54789900000000002</c:v>
                </c:pt>
                <c:pt idx="39">
                  <c:v>0.35434500000000002</c:v>
                </c:pt>
                <c:pt idx="40">
                  <c:v>1.0036860000000001</c:v>
                </c:pt>
                <c:pt idx="41">
                  <c:v>1.105443</c:v>
                </c:pt>
                <c:pt idx="42">
                  <c:v>1.0979719999999999</c:v>
                </c:pt>
                <c:pt idx="43">
                  <c:v>0.97034900000000002</c:v>
                </c:pt>
                <c:pt idx="44">
                  <c:v>0.93009399999999998</c:v>
                </c:pt>
                <c:pt idx="45">
                  <c:v>0.82423100000000005</c:v>
                </c:pt>
                <c:pt idx="46">
                  <c:v>0.77760799999999997</c:v>
                </c:pt>
                <c:pt idx="47">
                  <c:v>0.749861</c:v>
                </c:pt>
                <c:pt idx="48">
                  <c:v>0.67325400000000002</c:v>
                </c:pt>
                <c:pt idx="49">
                  <c:v>0.66697200000000001</c:v>
                </c:pt>
                <c:pt idx="50">
                  <c:v>0.66864599999999996</c:v>
                </c:pt>
                <c:pt idx="51">
                  <c:v>0.66911100000000001</c:v>
                </c:pt>
                <c:pt idx="52">
                  <c:v>0.636467</c:v>
                </c:pt>
                <c:pt idx="53">
                  <c:v>0.61028199999999999</c:v>
                </c:pt>
                <c:pt idx="54">
                  <c:v>0.50359600000000004</c:v>
                </c:pt>
                <c:pt idx="55">
                  <c:v>0.516822</c:v>
                </c:pt>
                <c:pt idx="56">
                  <c:v>0.42143799999999998</c:v>
                </c:pt>
                <c:pt idx="57">
                  <c:v>0.31739200000000001</c:v>
                </c:pt>
                <c:pt idx="58">
                  <c:v>0.22181000000000001</c:v>
                </c:pt>
                <c:pt idx="59">
                  <c:v>0.13857</c:v>
                </c:pt>
                <c:pt idx="60">
                  <c:v>0.42713099999999998</c:v>
                </c:pt>
                <c:pt idx="61">
                  <c:v>0.57197799999999999</c:v>
                </c:pt>
                <c:pt idx="62">
                  <c:v>0.63166800000000001</c:v>
                </c:pt>
                <c:pt idx="63">
                  <c:v>0.66579600000000005</c:v>
                </c:pt>
                <c:pt idx="64">
                  <c:v>0.61707599999999996</c:v>
                </c:pt>
                <c:pt idx="65">
                  <c:v>0.627803</c:v>
                </c:pt>
                <c:pt idx="66">
                  <c:v>0.69389599999999996</c:v>
                </c:pt>
                <c:pt idx="67">
                  <c:v>0.66198000000000001</c:v>
                </c:pt>
                <c:pt idx="68">
                  <c:v>0.66087499999999999</c:v>
                </c:pt>
                <c:pt idx="69">
                  <c:v>0.708094</c:v>
                </c:pt>
                <c:pt idx="70">
                  <c:v>0.74735499999999999</c:v>
                </c:pt>
                <c:pt idx="71">
                  <c:v>0.78478899999999996</c:v>
                </c:pt>
                <c:pt idx="72">
                  <c:v>0.75149500000000002</c:v>
                </c:pt>
                <c:pt idx="73">
                  <c:v>0.73466900000000002</c:v>
                </c:pt>
                <c:pt idx="74">
                  <c:v>0.64706300000000005</c:v>
                </c:pt>
                <c:pt idx="75">
                  <c:v>0.64640600000000004</c:v>
                </c:pt>
                <c:pt idx="76">
                  <c:v>0.57637799999999995</c:v>
                </c:pt>
                <c:pt idx="77">
                  <c:v>0.58570199999999994</c:v>
                </c:pt>
                <c:pt idx="78">
                  <c:v>0.60104000000000002</c:v>
                </c:pt>
                <c:pt idx="79">
                  <c:v>0.41899399999999998</c:v>
                </c:pt>
                <c:pt idx="80">
                  <c:v>1.2906089999999999</c:v>
                </c:pt>
                <c:pt idx="81">
                  <c:v>1.349248</c:v>
                </c:pt>
                <c:pt idx="82">
                  <c:v>1.229678</c:v>
                </c:pt>
                <c:pt idx="83">
                  <c:v>1.2127840000000001</c:v>
                </c:pt>
                <c:pt idx="84">
                  <c:v>1.024181</c:v>
                </c:pt>
                <c:pt idx="85">
                  <c:v>0.92179900000000004</c:v>
                </c:pt>
                <c:pt idx="86">
                  <c:v>0.74690100000000004</c:v>
                </c:pt>
                <c:pt idx="87">
                  <c:v>0.64913100000000001</c:v>
                </c:pt>
                <c:pt idx="88">
                  <c:v>0.56604500000000002</c:v>
                </c:pt>
                <c:pt idx="89">
                  <c:v>0.52663400000000005</c:v>
                </c:pt>
                <c:pt idx="90">
                  <c:v>0.53034899999999996</c:v>
                </c:pt>
                <c:pt idx="91">
                  <c:v>0.65740799999999999</c:v>
                </c:pt>
                <c:pt idx="92">
                  <c:v>0.72273200000000004</c:v>
                </c:pt>
                <c:pt idx="93">
                  <c:v>0.79374</c:v>
                </c:pt>
                <c:pt idx="94">
                  <c:v>0.91234899999999997</c:v>
                </c:pt>
                <c:pt idx="95">
                  <c:v>0.95969899999999997</c:v>
                </c:pt>
                <c:pt idx="96">
                  <c:v>1.022125</c:v>
                </c:pt>
                <c:pt idx="97">
                  <c:v>0.94825300000000001</c:v>
                </c:pt>
                <c:pt idx="98">
                  <c:v>0.81537499999999996</c:v>
                </c:pt>
                <c:pt idx="99">
                  <c:v>0.69465100000000002</c:v>
                </c:pt>
                <c:pt idx="100">
                  <c:v>0.67479900000000004</c:v>
                </c:pt>
                <c:pt idx="101">
                  <c:v>0.587279</c:v>
                </c:pt>
                <c:pt idx="102">
                  <c:v>0.64294499999999999</c:v>
                </c:pt>
                <c:pt idx="103">
                  <c:v>0.60283799999999998</c:v>
                </c:pt>
                <c:pt idx="104">
                  <c:v>0.54679699999999998</c:v>
                </c:pt>
                <c:pt idx="105">
                  <c:v>0.51561199999999996</c:v>
                </c:pt>
                <c:pt idx="106">
                  <c:v>0.48189700000000002</c:v>
                </c:pt>
                <c:pt idx="107">
                  <c:v>0.409445</c:v>
                </c:pt>
                <c:pt idx="108">
                  <c:v>0.40581200000000001</c:v>
                </c:pt>
                <c:pt idx="109">
                  <c:v>0.40234999999999999</c:v>
                </c:pt>
                <c:pt idx="110">
                  <c:v>0.38944600000000001</c:v>
                </c:pt>
                <c:pt idx="111">
                  <c:v>0.40705599999999997</c:v>
                </c:pt>
                <c:pt idx="112">
                  <c:v>0.39922299999999999</c:v>
                </c:pt>
                <c:pt idx="113">
                  <c:v>0.40382400000000002</c:v>
                </c:pt>
                <c:pt idx="114">
                  <c:v>0.42887900000000001</c:v>
                </c:pt>
                <c:pt idx="115">
                  <c:v>0.46121699999999999</c:v>
                </c:pt>
                <c:pt idx="116">
                  <c:v>0.41335699999999997</c:v>
                </c:pt>
                <c:pt idx="117">
                  <c:v>0.41303299999999998</c:v>
                </c:pt>
                <c:pt idx="118">
                  <c:v>0.37958999999999998</c:v>
                </c:pt>
                <c:pt idx="119">
                  <c:v>0.22421099999999999</c:v>
                </c:pt>
                <c:pt idx="120">
                  <c:v>0.91969999999999996</c:v>
                </c:pt>
                <c:pt idx="121">
                  <c:v>0.83724100000000001</c:v>
                </c:pt>
                <c:pt idx="122">
                  <c:v>0.73561600000000005</c:v>
                </c:pt>
                <c:pt idx="123">
                  <c:v>0.678346</c:v>
                </c:pt>
                <c:pt idx="124">
                  <c:v>0.61456699999999997</c:v>
                </c:pt>
                <c:pt idx="125">
                  <c:v>0.480354</c:v>
                </c:pt>
                <c:pt idx="126">
                  <c:v>0.48081400000000002</c:v>
                </c:pt>
                <c:pt idx="127">
                  <c:v>0.39647900000000003</c:v>
                </c:pt>
                <c:pt idx="128">
                  <c:v>0.37901299999999999</c:v>
                </c:pt>
                <c:pt idx="129">
                  <c:v>0.40199000000000001</c:v>
                </c:pt>
                <c:pt idx="130">
                  <c:v>0.37626700000000002</c:v>
                </c:pt>
                <c:pt idx="131">
                  <c:v>0.37592999999999999</c:v>
                </c:pt>
                <c:pt idx="132">
                  <c:v>0.40021000000000001</c:v>
                </c:pt>
                <c:pt idx="133">
                  <c:v>0.35187400000000002</c:v>
                </c:pt>
                <c:pt idx="134">
                  <c:v>0.35012700000000002</c:v>
                </c:pt>
                <c:pt idx="135">
                  <c:v>0.352825</c:v>
                </c:pt>
                <c:pt idx="136">
                  <c:v>0.38248799999999999</c:v>
                </c:pt>
                <c:pt idx="137">
                  <c:v>0.39027000000000001</c:v>
                </c:pt>
                <c:pt idx="138">
                  <c:v>0.39147700000000002</c:v>
                </c:pt>
                <c:pt idx="139">
                  <c:v>0.19506799999999999</c:v>
                </c:pt>
                <c:pt idx="140">
                  <c:v>1.493628</c:v>
                </c:pt>
                <c:pt idx="141">
                  <c:v>1.3556619999999999</c:v>
                </c:pt>
                <c:pt idx="142">
                  <c:v>1.377596</c:v>
                </c:pt>
                <c:pt idx="143">
                  <c:v>1.1840299999999999</c:v>
                </c:pt>
                <c:pt idx="144">
                  <c:v>1.0666869999999999</c:v>
                </c:pt>
                <c:pt idx="145">
                  <c:v>0.89724499999999996</c:v>
                </c:pt>
                <c:pt idx="146">
                  <c:v>0.84607299999999996</c:v>
                </c:pt>
                <c:pt idx="147">
                  <c:v>0.60357499999999997</c:v>
                </c:pt>
                <c:pt idx="148">
                  <c:v>0.52212199999999998</c:v>
                </c:pt>
                <c:pt idx="149">
                  <c:v>0.48674699999999999</c:v>
                </c:pt>
                <c:pt idx="150">
                  <c:v>0.48636299999999999</c:v>
                </c:pt>
                <c:pt idx="151">
                  <c:v>0.54182399999999997</c:v>
                </c:pt>
                <c:pt idx="152">
                  <c:v>0.61767499999999997</c:v>
                </c:pt>
                <c:pt idx="153">
                  <c:v>0.69494199999999995</c:v>
                </c:pt>
                <c:pt idx="154">
                  <c:v>0.73658100000000004</c:v>
                </c:pt>
                <c:pt idx="155">
                  <c:v>0.75895800000000002</c:v>
                </c:pt>
                <c:pt idx="156">
                  <c:v>0.70726</c:v>
                </c:pt>
                <c:pt idx="157">
                  <c:v>0.76568800000000004</c:v>
                </c:pt>
                <c:pt idx="158">
                  <c:v>0.724993</c:v>
                </c:pt>
                <c:pt idx="159">
                  <c:v>0.63565199999999999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'0.4'!$F$15</c:f>
              <c:strCache>
                <c:ptCount val="1"/>
                <c:pt idx="0">
                  <c:v>M. giganteus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'0.4'!$G$2:$FJ$2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'0.4'!$G$15:$FJ$15</c:f>
              <c:numCache>
                <c:formatCode>General</c:formatCode>
                <c:ptCount val="160"/>
                <c:pt idx="0">
                  <c:v>1.433009</c:v>
                </c:pt>
                <c:pt idx="1">
                  <c:v>1.433009</c:v>
                </c:pt>
                <c:pt idx="2">
                  <c:v>1.35425</c:v>
                </c:pt>
                <c:pt idx="3">
                  <c:v>1.2604150000000001</c:v>
                </c:pt>
                <c:pt idx="4">
                  <c:v>1.2604150000000001</c:v>
                </c:pt>
                <c:pt idx="5">
                  <c:v>0.64055499999999999</c:v>
                </c:pt>
                <c:pt idx="6">
                  <c:v>0.64055499999999999</c:v>
                </c:pt>
                <c:pt idx="7">
                  <c:v>0.57532499999999998</c:v>
                </c:pt>
                <c:pt idx="8">
                  <c:v>0.57532499999999998</c:v>
                </c:pt>
                <c:pt idx="9">
                  <c:v>0.60605699999999996</c:v>
                </c:pt>
                <c:pt idx="10">
                  <c:v>0.55467200000000005</c:v>
                </c:pt>
                <c:pt idx="11">
                  <c:v>0.53151800000000005</c:v>
                </c:pt>
                <c:pt idx="12">
                  <c:v>0.55817600000000001</c:v>
                </c:pt>
                <c:pt idx="13">
                  <c:v>0.49630200000000002</c:v>
                </c:pt>
                <c:pt idx="14">
                  <c:v>0.472885</c:v>
                </c:pt>
                <c:pt idx="15">
                  <c:v>0.470528</c:v>
                </c:pt>
                <c:pt idx="16">
                  <c:v>0.470528</c:v>
                </c:pt>
                <c:pt idx="17">
                  <c:v>0.44734299999999999</c:v>
                </c:pt>
                <c:pt idx="18">
                  <c:v>0.44734299999999999</c:v>
                </c:pt>
                <c:pt idx="19">
                  <c:v>0.41079199999999999</c:v>
                </c:pt>
                <c:pt idx="20">
                  <c:v>1.433009</c:v>
                </c:pt>
                <c:pt idx="21">
                  <c:v>1.433009</c:v>
                </c:pt>
                <c:pt idx="22">
                  <c:v>1.3075840000000001</c:v>
                </c:pt>
                <c:pt idx="23">
                  <c:v>1.178326</c:v>
                </c:pt>
                <c:pt idx="24">
                  <c:v>1.178326</c:v>
                </c:pt>
                <c:pt idx="25">
                  <c:v>1.156533</c:v>
                </c:pt>
                <c:pt idx="26">
                  <c:v>0.64055499999999999</c:v>
                </c:pt>
                <c:pt idx="27">
                  <c:v>0.57532499999999998</c:v>
                </c:pt>
                <c:pt idx="28">
                  <c:v>0.57532499999999998</c:v>
                </c:pt>
                <c:pt idx="29">
                  <c:v>0.55227199999999999</c:v>
                </c:pt>
                <c:pt idx="30">
                  <c:v>0.60847099999999998</c:v>
                </c:pt>
                <c:pt idx="31">
                  <c:v>0.57827700000000004</c:v>
                </c:pt>
                <c:pt idx="32">
                  <c:v>0.55817600000000001</c:v>
                </c:pt>
                <c:pt idx="33">
                  <c:v>0.49510100000000001</c:v>
                </c:pt>
                <c:pt idx="34">
                  <c:v>0.47322799999999998</c:v>
                </c:pt>
                <c:pt idx="35">
                  <c:v>0.47779500000000003</c:v>
                </c:pt>
                <c:pt idx="36">
                  <c:v>0.470528</c:v>
                </c:pt>
                <c:pt idx="37">
                  <c:v>0.470528</c:v>
                </c:pt>
                <c:pt idx="38">
                  <c:v>0.48137000000000002</c:v>
                </c:pt>
                <c:pt idx="39">
                  <c:v>0.47366000000000003</c:v>
                </c:pt>
                <c:pt idx="40">
                  <c:v>1.433009</c:v>
                </c:pt>
                <c:pt idx="41">
                  <c:v>1.433009</c:v>
                </c:pt>
                <c:pt idx="42">
                  <c:v>1.433009</c:v>
                </c:pt>
                <c:pt idx="43">
                  <c:v>1.3075840000000001</c:v>
                </c:pt>
                <c:pt idx="44">
                  <c:v>1.1956910000000001</c:v>
                </c:pt>
                <c:pt idx="45">
                  <c:v>1.2604150000000001</c:v>
                </c:pt>
                <c:pt idx="46">
                  <c:v>0.64055499999999999</c:v>
                </c:pt>
                <c:pt idx="47">
                  <c:v>0.64055499999999999</c:v>
                </c:pt>
                <c:pt idx="48">
                  <c:v>0.57532499999999998</c:v>
                </c:pt>
                <c:pt idx="49">
                  <c:v>0.57532499999999998</c:v>
                </c:pt>
                <c:pt idx="50">
                  <c:v>0.61140799999999995</c:v>
                </c:pt>
                <c:pt idx="51">
                  <c:v>0.55467200000000005</c:v>
                </c:pt>
                <c:pt idx="52">
                  <c:v>0.57827700000000004</c:v>
                </c:pt>
                <c:pt idx="53">
                  <c:v>0.55817600000000001</c:v>
                </c:pt>
                <c:pt idx="54">
                  <c:v>0.51934400000000003</c:v>
                </c:pt>
                <c:pt idx="55">
                  <c:v>0.47322799999999998</c:v>
                </c:pt>
                <c:pt idx="56">
                  <c:v>0.47779500000000003</c:v>
                </c:pt>
                <c:pt idx="57">
                  <c:v>0.470528</c:v>
                </c:pt>
                <c:pt idx="58">
                  <c:v>0.470528</c:v>
                </c:pt>
                <c:pt idx="59">
                  <c:v>0.48137000000000002</c:v>
                </c:pt>
                <c:pt idx="60">
                  <c:v>1.433009</c:v>
                </c:pt>
                <c:pt idx="61">
                  <c:v>1.433009</c:v>
                </c:pt>
                <c:pt idx="62">
                  <c:v>1.433009</c:v>
                </c:pt>
                <c:pt idx="63">
                  <c:v>1.35425</c:v>
                </c:pt>
                <c:pt idx="64">
                  <c:v>1.2604150000000001</c:v>
                </c:pt>
                <c:pt idx="65">
                  <c:v>1.2604150000000001</c:v>
                </c:pt>
                <c:pt idx="66">
                  <c:v>1.2604150000000001</c:v>
                </c:pt>
                <c:pt idx="67">
                  <c:v>0.64055499999999999</c:v>
                </c:pt>
                <c:pt idx="68">
                  <c:v>0.57532499999999998</c:v>
                </c:pt>
                <c:pt idx="69">
                  <c:v>0.57532499999999998</c:v>
                </c:pt>
                <c:pt idx="70">
                  <c:v>0.60605699999999996</c:v>
                </c:pt>
                <c:pt idx="71">
                  <c:v>0.55467200000000005</c:v>
                </c:pt>
                <c:pt idx="72">
                  <c:v>0.55467200000000005</c:v>
                </c:pt>
                <c:pt idx="73">
                  <c:v>0.53691699999999998</c:v>
                </c:pt>
                <c:pt idx="74">
                  <c:v>0.55817600000000001</c:v>
                </c:pt>
                <c:pt idx="75">
                  <c:v>0.51934400000000003</c:v>
                </c:pt>
                <c:pt idx="76">
                  <c:v>0.48746600000000001</c:v>
                </c:pt>
                <c:pt idx="77">
                  <c:v>0.476491</c:v>
                </c:pt>
                <c:pt idx="78">
                  <c:v>0.45935799999999999</c:v>
                </c:pt>
                <c:pt idx="79">
                  <c:v>0.45935799999999999</c:v>
                </c:pt>
                <c:pt idx="80">
                  <c:v>1.7260660000000001</c:v>
                </c:pt>
                <c:pt idx="81">
                  <c:v>1.58077</c:v>
                </c:pt>
                <c:pt idx="82">
                  <c:v>1.7171540000000001</c:v>
                </c:pt>
                <c:pt idx="83">
                  <c:v>1.35425</c:v>
                </c:pt>
                <c:pt idx="84">
                  <c:v>1.35425</c:v>
                </c:pt>
                <c:pt idx="85">
                  <c:v>1.2604150000000001</c:v>
                </c:pt>
                <c:pt idx="86">
                  <c:v>1.2604150000000001</c:v>
                </c:pt>
                <c:pt idx="87">
                  <c:v>0.60237499999999999</c:v>
                </c:pt>
                <c:pt idx="88">
                  <c:v>0.60237499999999999</c:v>
                </c:pt>
                <c:pt idx="89">
                  <c:v>0.60091700000000003</c:v>
                </c:pt>
                <c:pt idx="90">
                  <c:v>0.58313700000000002</c:v>
                </c:pt>
                <c:pt idx="91">
                  <c:v>0.58313700000000002</c:v>
                </c:pt>
                <c:pt idx="92">
                  <c:v>0.56621100000000002</c:v>
                </c:pt>
                <c:pt idx="93">
                  <c:v>0.59926900000000005</c:v>
                </c:pt>
                <c:pt idx="94">
                  <c:v>0.559778</c:v>
                </c:pt>
                <c:pt idx="95">
                  <c:v>0.48042899999999999</c:v>
                </c:pt>
                <c:pt idx="96">
                  <c:v>0.496749</c:v>
                </c:pt>
                <c:pt idx="97">
                  <c:v>0.63268999999999997</c:v>
                </c:pt>
                <c:pt idx="98">
                  <c:v>0.63268999999999997</c:v>
                </c:pt>
                <c:pt idx="99">
                  <c:v>0.63268999999999997</c:v>
                </c:pt>
                <c:pt idx="100">
                  <c:v>1.7947500000000001</c:v>
                </c:pt>
                <c:pt idx="101">
                  <c:v>1.7171540000000001</c:v>
                </c:pt>
                <c:pt idx="102">
                  <c:v>1.35425</c:v>
                </c:pt>
                <c:pt idx="103">
                  <c:v>1.35425</c:v>
                </c:pt>
                <c:pt idx="104">
                  <c:v>1.2604150000000001</c:v>
                </c:pt>
                <c:pt idx="105">
                  <c:v>1.2604150000000001</c:v>
                </c:pt>
                <c:pt idx="106">
                  <c:v>0.62342699999999995</c:v>
                </c:pt>
                <c:pt idx="107">
                  <c:v>0.60662700000000003</c:v>
                </c:pt>
                <c:pt idx="108">
                  <c:v>0.59082000000000001</c:v>
                </c:pt>
                <c:pt idx="109">
                  <c:v>0.58313700000000002</c:v>
                </c:pt>
                <c:pt idx="110">
                  <c:v>0.56621100000000002</c:v>
                </c:pt>
                <c:pt idx="111">
                  <c:v>0.62573299999999998</c:v>
                </c:pt>
                <c:pt idx="112">
                  <c:v>0.54585099999999998</c:v>
                </c:pt>
                <c:pt idx="113">
                  <c:v>0.48042899999999999</c:v>
                </c:pt>
                <c:pt idx="114">
                  <c:v>0.66242299999999998</c:v>
                </c:pt>
                <c:pt idx="115">
                  <c:v>0.63268999999999997</c:v>
                </c:pt>
                <c:pt idx="116">
                  <c:v>0.63268999999999997</c:v>
                </c:pt>
                <c:pt idx="117">
                  <c:v>0.63268999999999997</c:v>
                </c:pt>
                <c:pt idx="118">
                  <c:v>0.61902800000000002</c:v>
                </c:pt>
                <c:pt idx="119">
                  <c:v>0.61902800000000002</c:v>
                </c:pt>
                <c:pt idx="120">
                  <c:v>1.7260660000000001</c:v>
                </c:pt>
                <c:pt idx="121">
                  <c:v>1.7171540000000001</c:v>
                </c:pt>
                <c:pt idx="122">
                  <c:v>1.35425</c:v>
                </c:pt>
                <c:pt idx="123">
                  <c:v>1.35425</c:v>
                </c:pt>
                <c:pt idx="124">
                  <c:v>1.2604150000000001</c:v>
                </c:pt>
                <c:pt idx="125">
                  <c:v>1.2604150000000001</c:v>
                </c:pt>
                <c:pt idx="126">
                  <c:v>0.62342699999999995</c:v>
                </c:pt>
                <c:pt idx="127">
                  <c:v>0.60237499999999999</c:v>
                </c:pt>
                <c:pt idx="128">
                  <c:v>0.60091700000000003</c:v>
                </c:pt>
                <c:pt idx="129">
                  <c:v>0.58313700000000002</c:v>
                </c:pt>
                <c:pt idx="130">
                  <c:v>0.56621100000000002</c:v>
                </c:pt>
                <c:pt idx="131">
                  <c:v>0.57321800000000001</c:v>
                </c:pt>
                <c:pt idx="132">
                  <c:v>0.564527</c:v>
                </c:pt>
                <c:pt idx="133">
                  <c:v>0.484124</c:v>
                </c:pt>
                <c:pt idx="134">
                  <c:v>0.49042000000000002</c:v>
                </c:pt>
                <c:pt idx="135">
                  <c:v>0.451901</c:v>
                </c:pt>
                <c:pt idx="136">
                  <c:v>0.42995699999999998</c:v>
                </c:pt>
                <c:pt idx="137">
                  <c:v>0.443104</c:v>
                </c:pt>
                <c:pt idx="138">
                  <c:v>0.443104</c:v>
                </c:pt>
                <c:pt idx="139">
                  <c:v>0.53903599999999996</c:v>
                </c:pt>
                <c:pt idx="140">
                  <c:v>2.1925270000000001</c:v>
                </c:pt>
                <c:pt idx="141">
                  <c:v>1.873157</c:v>
                </c:pt>
                <c:pt idx="142">
                  <c:v>1.7171540000000001</c:v>
                </c:pt>
                <c:pt idx="143">
                  <c:v>1.35425</c:v>
                </c:pt>
                <c:pt idx="144">
                  <c:v>1.483816</c:v>
                </c:pt>
                <c:pt idx="145">
                  <c:v>1.3141179999999999</c:v>
                </c:pt>
                <c:pt idx="146">
                  <c:v>1.3141179999999999</c:v>
                </c:pt>
                <c:pt idx="147">
                  <c:v>0.60662700000000003</c:v>
                </c:pt>
                <c:pt idx="148">
                  <c:v>0.60900699999999997</c:v>
                </c:pt>
                <c:pt idx="149">
                  <c:v>0.60900699999999997</c:v>
                </c:pt>
                <c:pt idx="150">
                  <c:v>0.61858400000000002</c:v>
                </c:pt>
                <c:pt idx="151">
                  <c:v>0.62573299999999998</c:v>
                </c:pt>
                <c:pt idx="152">
                  <c:v>0.55771999999999999</c:v>
                </c:pt>
                <c:pt idx="153">
                  <c:v>0.66242299999999998</c:v>
                </c:pt>
                <c:pt idx="154">
                  <c:v>0.66242299999999998</c:v>
                </c:pt>
                <c:pt idx="155">
                  <c:v>0.66242299999999998</c:v>
                </c:pt>
                <c:pt idx="156">
                  <c:v>0.63268999999999997</c:v>
                </c:pt>
                <c:pt idx="157">
                  <c:v>0.63268999999999997</c:v>
                </c:pt>
                <c:pt idx="158">
                  <c:v>0.63268999999999997</c:v>
                </c:pt>
                <c:pt idx="159">
                  <c:v>0.63268999999999997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'0.4'!$F$16</c:f>
              <c:strCache>
                <c:ptCount val="1"/>
                <c:pt idx="0">
                  <c:v>M. rufus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'0.4'!$G$2:$FJ$2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'0.4'!$G$16:$FJ$16</c:f>
              <c:numCache>
                <c:formatCode>General</c:formatCode>
                <c:ptCount val="160"/>
                <c:pt idx="0">
                  <c:v>1.0680080000000001</c:v>
                </c:pt>
                <c:pt idx="1">
                  <c:v>1.0680270000000001</c:v>
                </c:pt>
                <c:pt idx="2">
                  <c:v>1.0072939999999999</c:v>
                </c:pt>
                <c:pt idx="3">
                  <c:v>0.93679500000000004</c:v>
                </c:pt>
                <c:pt idx="4">
                  <c:v>0.83731</c:v>
                </c:pt>
                <c:pt idx="5">
                  <c:v>0.69765500000000003</c:v>
                </c:pt>
                <c:pt idx="6">
                  <c:v>0.64709499999999998</c:v>
                </c:pt>
                <c:pt idx="7">
                  <c:v>0.53169900000000003</c:v>
                </c:pt>
                <c:pt idx="8">
                  <c:v>0.42027700000000001</c:v>
                </c:pt>
                <c:pt idx="9">
                  <c:v>0.30389100000000002</c:v>
                </c:pt>
                <c:pt idx="10">
                  <c:v>0.215611</c:v>
                </c:pt>
                <c:pt idx="11">
                  <c:v>0.139961</c:v>
                </c:pt>
                <c:pt idx="12">
                  <c:v>7.3143E-2</c:v>
                </c:pt>
                <c:pt idx="13">
                  <c:v>0.10387399999999999</c:v>
                </c:pt>
                <c:pt idx="14">
                  <c:v>0.18212200000000001</c:v>
                </c:pt>
                <c:pt idx="15">
                  <c:v>0.241595</c:v>
                </c:pt>
                <c:pt idx="16">
                  <c:v>0.31899899999999998</c:v>
                </c:pt>
                <c:pt idx="17">
                  <c:v>0.40449800000000002</c:v>
                </c:pt>
                <c:pt idx="18">
                  <c:v>0.386988</c:v>
                </c:pt>
                <c:pt idx="19">
                  <c:v>0.38980399999999998</c:v>
                </c:pt>
                <c:pt idx="20">
                  <c:v>0.70427300000000004</c:v>
                </c:pt>
                <c:pt idx="21">
                  <c:v>0.65673199999999998</c:v>
                </c:pt>
                <c:pt idx="22">
                  <c:v>0.59143100000000004</c:v>
                </c:pt>
                <c:pt idx="23">
                  <c:v>0.479157</c:v>
                </c:pt>
                <c:pt idx="24">
                  <c:v>0.41011599999999998</c:v>
                </c:pt>
                <c:pt idx="25">
                  <c:v>0.36524400000000001</c:v>
                </c:pt>
                <c:pt idx="26">
                  <c:v>0.317884</c:v>
                </c:pt>
                <c:pt idx="27">
                  <c:v>0.25753599999999999</c:v>
                </c:pt>
                <c:pt idx="28">
                  <c:v>0.15778700000000001</c:v>
                </c:pt>
                <c:pt idx="29">
                  <c:v>9.9892999999999996E-2</c:v>
                </c:pt>
                <c:pt idx="30">
                  <c:v>5.4189000000000001E-2</c:v>
                </c:pt>
                <c:pt idx="31">
                  <c:v>3.2621999999999998E-2</c:v>
                </c:pt>
                <c:pt idx="32">
                  <c:v>5.9402999999999997E-2</c:v>
                </c:pt>
                <c:pt idx="33">
                  <c:v>0.106859</c:v>
                </c:pt>
                <c:pt idx="34">
                  <c:v>0.13616600000000001</c:v>
                </c:pt>
                <c:pt idx="35">
                  <c:v>0.17863599999999999</c:v>
                </c:pt>
                <c:pt idx="36">
                  <c:v>0.20463300000000001</c:v>
                </c:pt>
                <c:pt idx="37">
                  <c:v>0.18443999999999999</c:v>
                </c:pt>
                <c:pt idx="38">
                  <c:v>0.147033</c:v>
                </c:pt>
                <c:pt idx="39">
                  <c:v>0.13761100000000001</c:v>
                </c:pt>
                <c:pt idx="40">
                  <c:v>0.190057</c:v>
                </c:pt>
                <c:pt idx="41">
                  <c:v>0.25882500000000003</c:v>
                </c:pt>
                <c:pt idx="42">
                  <c:v>0.24774099999999999</c:v>
                </c:pt>
                <c:pt idx="43">
                  <c:v>0.18786600000000001</c:v>
                </c:pt>
                <c:pt idx="44">
                  <c:v>0.103048</c:v>
                </c:pt>
                <c:pt idx="45">
                  <c:v>3.7575999999999998E-2</c:v>
                </c:pt>
                <c:pt idx="46">
                  <c:v>5.0314999999999999E-2</c:v>
                </c:pt>
                <c:pt idx="47">
                  <c:v>3.7318999999999998E-2</c:v>
                </c:pt>
                <c:pt idx="48">
                  <c:v>3.5034999999999997E-2</c:v>
                </c:pt>
                <c:pt idx="49">
                  <c:v>3.4234000000000001E-2</c:v>
                </c:pt>
                <c:pt idx="50">
                  <c:v>3.6937999999999999E-2</c:v>
                </c:pt>
                <c:pt idx="51">
                  <c:v>4.9633999999999998E-2</c:v>
                </c:pt>
                <c:pt idx="52">
                  <c:v>3.9411000000000002E-2</c:v>
                </c:pt>
                <c:pt idx="53">
                  <c:v>3.5888000000000003E-2</c:v>
                </c:pt>
                <c:pt idx="54">
                  <c:v>3.1670999999999998E-2</c:v>
                </c:pt>
                <c:pt idx="55">
                  <c:v>2.4303999999999999E-2</c:v>
                </c:pt>
                <c:pt idx="56">
                  <c:v>2.4586E-2</c:v>
                </c:pt>
                <c:pt idx="57">
                  <c:v>0.115564</c:v>
                </c:pt>
                <c:pt idx="58">
                  <c:v>0.15029799999999999</c:v>
                </c:pt>
                <c:pt idx="59">
                  <c:v>0.14046600000000001</c:v>
                </c:pt>
                <c:pt idx="60">
                  <c:v>0.39980599999999999</c:v>
                </c:pt>
                <c:pt idx="61">
                  <c:v>0.42002299999999998</c:v>
                </c:pt>
                <c:pt idx="62">
                  <c:v>0.36427100000000001</c:v>
                </c:pt>
                <c:pt idx="63">
                  <c:v>0.35793700000000001</c:v>
                </c:pt>
                <c:pt idx="64">
                  <c:v>0.35041099999999997</c:v>
                </c:pt>
                <c:pt idx="65">
                  <c:v>0.28520200000000001</c:v>
                </c:pt>
                <c:pt idx="66">
                  <c:v>0.31766899999999998</c:v>
                </c:pt>
                <c:pt idx="67">
                  <c:v>0.2054</c:v>
                </c:pt>
                <c:pt idx="68">
                  <c:v>0.18728900000000001</c:v>
                </c:pt>
                <c:pt idx="69">
                  <c:v>0.14061100000000001</c:v>
                </c:pt>
                <c:pt idx="70">
                  <c:v>0.10158399999999999</c:v>
                </c:pt>
                <c:pt idx="71">
                  <c:v>5.6661999999999997E-2</c:v>
                </c:pt>
                <c:pt idx="72">
                  <c:v>1.8279E-2</c:v>
                </c:pt>
                <c:pt idx="73">
                  <c:v>6.1046999999999997E-2</c:v>
                </c:pt>
                <c:pt idx="74">
                  <c:v>0.12195</c:v>
                </c:pt>
                <c:pt idx="75">
                  <c:v>0.17410600000000001</c:v>
                </c:pt>
                <c:pt idx="76">
                  <c:v>0.246839</c:v>
                </c:pt>
                <c:pt idx="77">
                  <c:v>0.28337899999999999</c:v>
                </c:pt>
                <c:pt idx="78">
                  <c:v>0.23590900000000001</c:v>
                </c:pt>
                <c:pt idx="79">
                  <c:v>0.375309</c:v>
                </c:pt>
                <c:pt idx="80">
                  <c:v>0.73016899999999996</c:v>
                </c:pt>
                <c:pt idx="81">
                  <c:v>0.77536400000000005</c:v>
                </c:pt>
                <c:pt idx="82">
                  <c:v>0.68970600000000004</c:v>
                </c:pt>
                <c:pt idx="83">
                  <c:v>0.78015000000000001</c:v>
                </c:pt>
                <c:pt idx="84">
                  <c:v>0.52188199999999996</c:v>
                </c:pt>
                <c:pt idx="85">
                  <c:v>0.53293800000000002</c:v>
                </c:pt>
                <c:pt idx="86">
                  <c:v>0.36433100000000002</c:v>
                </c:pt>
                <c:pt idx="87">
                  <c:v>0.31965500000000002</c:v>
                </c:pt>
                <c:pt idx="88">
                  <c:v>0.23105800000000001</c:v>
                </c:pt>
                <c:pt idx="89">
                  <c:v>0.19069700000000001</c:v>
                </c:pt>
                <c:pt idx="90">
                  <c:v>0.12912499999999999</c:v>
                </c:pt>
                <c:pt idx="91">
                  <c:v>9.0282000000000001E-2</c:v>
                </c:pt>
                <c:pt idx="92">
                  <c:v>0.207617</c:v>
                </c:pt>
                <c:pt idx="93">
                  <c:v>0.23094300000000001</c:v>
                </c:pt>
                <c:pt idx="94">
                  <c:v>0.31421199999999999</c:v>
                </c:pt>
                <c:pt idx="95">
                  <c:v>0.35414000000000001</c:v>
                </c:pt>
                <c:pt idx="96">
                  <c:v>0.47348099999999999</c:v>
                </c:pt>
                <c:pt idx="97">
                  <c:v>0.42525099999999999</c:v>
                </c:pt>
                <c:pt idx="98">
                  <c:v>0.55449099999999996</c:v>
                </c:pt>
                <c:pt idx="99">
                  <c:v>0.721086</c:v>
                </c:pt>
                <c:pt idx="100">
                  <c:v>0.24354200000000001</c:v>
                </c:pt>
                <c:pt idx="101">
                  <c:v>0.33898200000000001</c:v>
                </c:pt>
                <c:pt idx="102">
                  <c:v>0.29025099999999998</c:v>
                </c:pt>
                <c:pt idx="103">
                  <c:v>0.28920899999999999</c:v>
                </c:pt>
                <c:pt idx="104">
                  <c:v>0.34682800000000003</c:v>
                </c:pt>
                <c:pt idx="105">
                  <c:v>0.379469</c:v>
                </c:pt>
                <c:pt idx="106">
                  <c:v>0.28736899999999999</c:v>
                </c:pt>
                <c:pt idx="107">
                  <c:v>0.29981000000000002</c:v>
                </c:pt>
                <c:pt idx="108">
                  <c:v>0.29023100000000002</c:v>
                </c:pt>
                <c:pt idx="109">
                  <c:v>0.28914600000000001</c:v>
                </c:pt>
                <c:pt idx="110">
                  <c:v>0.30408400000000002</c:v>
                </c:pt>
                <c:pt idx="111">
                  <c:v>0.296676</c:v>
                </c:pt>
                <c:pt idx="112">
                  <c:v>0.34221000000000001</c:v>
                </c:pt>
                <c:pt idx="113">
                  <c:v>0.34033799999999997</c:v>
                </c:pt>
                <c:pt idx="114">
                  <c:v>0.34223500000000001</c:v>
                </c:pt>
                <c:pt idx="115">
                  <c:v>0.35231699999999999</c:v>
                </c:pt>
                <c:pt idx="116">
                  <c:v>0.20924999999999999</c:v>
                </c:pt>
                <c:pt idx="117">
                  <c:v>0.36336000000000002</c:v>
                </c:pt>
                <c:pt idx="118">
                  <c:v>0.35269699999999998</c:v>
                </c:pt>
                <c:pt idx="119">
                  <c:v>0.32741500000000001</c:v>
                </c:pt>
                <c:pt idx="120">
                  <c:v>0.90141700000000002</c:v>
                </c:pt>
                <c:pt idx="121">
                  <c:v>0.93744899999999998</c:v>
                </c:pt>
                <c:pt idx="122">
                  <c:v>0.91229899999999997</c:v>
                </c:pt>
                <c:pt idx="123">
                  <c:v>0.84848800000000002</c:v>
                </c:pt>
                <c:pt idx="124">
                  <c:v>0.81794100000000003</c:v>
                </c:pt>
                <c:pt idx="125">
                  <c:v>0.71642700000000004</c:v>
                </c:pt>
                <c:pt idx="126">
                  <c:v>0.61029</c:v>
                </c:pt>
                <c:pt idx="127">
                  <c:v>0.617004</c:v>
                </c:pt>
                <c:pt idx="128">
                  <c:v>0.59568200000000004</c:v>
                </c:pt>
                <c:pt idx="129">
                  <c:v>0.47221800000000003</c:v>
                </c:pt>
                <c:pt idx="130">
                  <c:v>0.423012</c:v>
                </c:pt>
                <c:pt idx="131">
                  <c:v>0.38921600000000001</c:v>
                </c:pt>
                <c:pt idx="132">
                  <c:v>0.326872</c:v>
                </c:pt>
                <c:pt idx="133">
                  <c:v>0.28328399999999998</c:v>
                </c:pt>
                <c:pt idx="134">
                  <c:v>0.19145799999999999</c:v>
                </c:pt>
                <c:pt idx="135">
                  <c:v>0.14132400000000001</c:v>
                </c:pt>
                <c:pt idx="136">
                  <c:v>0.14371500000000001</c:v>
                </c:pt>
                <c:pt idx="137">
                  <c:v>0.19089400000000001</c:v>
                </c:pt>
                <c:pt idx="138">
                  <c:v>0.280752</c:v>
                </c:pt>
                <c:pt idx="139">
                  <c:v>0.31031199999999998</c:v>
                </c:pt>
                <c:pt idx="140">
                  <c:v>0.99955000000000005</c:v>
                </c:pt>
                <c:pt idx="141">
                  <c:v>1.099985</c:v>
                </c:pt>
                <c:pt idx="142">
                  <c:v>1.1354919999999999</c:v>
                </c:pt>
                <c:pt idx="143">
                  <c:v>1.0628820000000001</c:v>
                </c:pt>
                <c:pt idx="144">
                  <c:v>1.0253840000000001</c:v>
                </c:pt>
                <c:pt idx="145">
                  <c:v>0.93926399999999999</c:v>
                </c:pt>
                <c:pt idx="146">
                  <c:v>0.89946400000000004</c:v>
                </c:pt>
                <c:pt idx="147">
                  <c:v>0.75833099999999998</c:v>
                </c:pt>
                <c:pt idx="148">
                  <c:v>0.64918100000000001</c:v>
                </c:pt>
                <c:pt idx="149">
                  <c:v>0.51595100000000005</c:v>
                </c:pt>
                <c:pt idx="150">
                  <c:v>0.440799</c:v>
                </c:pt>
                <c:pt idx="151">
                  <c:v>0.32789600000000002</c:v>
                </c:pt>
                <c:pt idx="152">
                  <c:v>0.23091300000000001</c:v>
                </c:pt>
                <c:pt idx="153">
                  <c:v>0.147346</c:v>
                </c:pt>
                <c:pt idx="154">
                  <c:v>0.115448</c:v>
                </c:pt>
                <c:pt idx="155">
                  <c:v>0.15173500000000001</c:v>
                </c:pt>
                <c:pt idx="156">
                  <c:v>0.23861499999999999</c:v>
                </c:pt>
                <c:pt idx="157">
                  <c:v>0.30878699999999998</c:v>
                </c:pt>
                <c:pt idx="158">
                  <c:v>0.345105</c:v>
                </c:pt>
                <c:pt idx="159">
                  <c:v>0.33963700000000002</c:v>
                </c:pt>
              </c:numCache>
            </c:numRef>
          </c:yVal>
          <c:smooth val="1"/>
        </c:ser>
        <c:ser>
          <c:idx val="14"/>
          <c:order val="14"/>
          <c:tx>
            <c:strRef>
              <c:f>'0.4'!$F$17</c:f>
              <c:strCache>
                <c:ptCount val="1"/>
                <c:pt idx="0">
                  <c:v>S. occidentallis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'0.4'!$G$2:$FJ$2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'0.4'!$G$17:$FJ$17</c:f>
              <c:numCache>
                <c:formatCode>General</c:formatCode>
                <c:ptCount val="160"/>
                <c:pt idx="0">
                  <c:v>0.174564</c:v>
                </c:pt>
                <c:pt idx="1">
                  <c:v>0.180615</c:v>
                </c:pt>
                <c:pt idx="2">
                  <c:v>0.159389</c:v>
                </c:pt>
                <c:pt idx="3">
                  <c:v>0.13649600000000001</c:v>
                </c:pt>
                <c:pt idx="4">
                  <c:v>0.119993</c:v>
                </c:pt>
                <c:pt idx="5">
                  <c:v>8.7045999999999998E-2</c:v>
                </c:pt>
                <c:pt idx="6">
                  <c:v>6.8546999999999997E-2</c:v>
                </c:pt>
                <c:pt idx="7">
                  <c:v>3.8255999999999998E-2</c:v>
                </c:pt>
                <c:pt idx="8">
                  <c:v>2.6415000000000001E-2</c:v>
                </c:pt>
                <c:pt idx="9">
                  <c:v>1.4160000000000001E-2</c:v>
                </c:pt>
                <c:pt idx="10">
                  <c:v>1.7416999999999998E-2</c:v>
                </c:pt>
                <c:pt idx="11">
                  <c:v>3.6519999999999997E-2</c:v>
                </c:pt>
                <c:pt idx="12">
                  <c:v>5.2239000000000001E-2</c:v>
                </c:pt>
                <c:pt idx="13">
                  <c:v>6.2564999999999996E-2</c:v>
                </c:pt>
                <c:pt idx="14">
                  <c:v>9.5117999999999994E-2</c:v>
                </c:pt>
                <c:pt idx="15">
                  <c:v>0.114814</c:v>
                </c:pt>
                <c:pt idx="16">
                  <c:v>0.15349099999999999</c:v>
                </c:pt>
                <c:pt idx="17">
                  <c:v>0.147065</c:v>
                </c:pt>
                <c:pt idx="18">
                  <c:v>0.107281</c:v>
                </c:pt>
                <c:pt idx="19">
                  <c:v>0.15488299999999999</c:v>
                </c:pt>
                <c:pt idx="20">
                  <c:v>0.145255</c:v>
                </c:pt>
                <c:pt idx="21">
                  <c:v>0.14627399999999999</c:v>
                </c:pt>
                <c:pt idx="22">
                  <c:v>0.155222</c:v>
                </c:pt>
                <c:pt idx="23">
                  <c:v>0.148228</c:v>
                </c:pt>
                <c:pt idx="24">
                  <c:v>0.150918</c:v>
                </c:pt>
                <c:pt idx="25">
                  <c:v>0.136078</c:v>
                </c:pt>
                <c:pt idx="26">
                  <c:v>0.123903</c:v>
                </c:pt>
                <c:pt idx="27">
                  <c:v>0.108367</c:v>
                </c:pt>
                <c:pt idx="28">
                  <c:v>8.9772000000000005E-2</c:v>
                </c:pt>
                <c:pt idx="29">
                  <c:v>7.4859999999999996E-2</c:v>
                </c:pt>
                <c:pt idx="30">
                  <c:v>5.7166000000000002E-2</c:v>
                </c:pt>
                <c:pt idx="31">
                  <c:v>4.5712999999999997E-2</c:v>
                </c:pt>
                <c:pt idx="32">
                  <c:v>3.7663000000000002E-2</c:v>
                </c:pt>
                <c:pt idx="33">
                  <c:v>4.9612000000000003E-2</c:v>
                </c:pt>
                <c:pt idx="34">
                  <c:v>6.2805E-2</c:v>
                </c:pt>
                <c:pt idx="35">
                  <c:v>8.3860000000000004E-2</c:v>
                </c:pt>
                <c:pt idx="36">
                  <c:v>9.0739E-2</c:v>
                </c:pt>
                <c:pt idx="37">
                  <c:v>9.9708000000000005E-2</c:v>
                </c:pt>
                <c:pt idx="38">
                  <c:v>0.109609</c:v>
                </c:pt>
                <c:pt idx="39">
                  <c:v>6.5545000000000006E-2</c:v>
                </c:pt>
                <c:pt idx="40">
                  <c:v>2.8986999999999999E-2</c:v>
                </c:pt>
                <c:pt idx="41">
                  <c:v>3.2702000000000002E-2</c:v>
                </c:pt>
                <c:pt idx="42">
                  <c:v>2.1471000000000001E-2</c:v>
                </c:pt>
                <c:pt idx="43">
                  <c:v>1.9106999999999999E-2</c:v>
                </c:pt>
                <c:pt idx="44">
                  <c:v>1.1665999999999999E-2</c:v>
                </c:pt>
                <c:pt idx="45">
                  <c:v>7.1300000000000001E-3</c:v>
                </c:pt>
                <c:pt idx="46">
                  <c:v>4.2900000000000004E-3</c:v>
                </c:pt>
                <c:pt idx="47">
                  <c:v>7.4029999999999999E-3</c:v>
                </c:pt>
                <c:pt idx="48">
                  <c:v>1.3016E-2</c:v>
                </c:pt>
                <c:pt idx="49">
                  <c:v>1.4704999999999999E-2</c:v>
                </c:pt>
                <c:pt idx="50">
                  <c:v>2.0167999999999998E-2</c:v>
                </c:pt>
                <c:pt idx="51">
                  <c:v>2.1222000000000001E-2</c:v>
                </c:pt>
                <c:pt idx="52">
                  <c:v>2.4587000000000001E-2</c:v>
                </c:pt>
                <c:pt idx="53">
                  <c:v>2.5364999999999999E-2</c:v>
                </c:pt>
                <c:pt idx="54">
                  <c:v>3.5006000000000002E-2</c:v>
                </c:pt>
                <c:pt idx="55">
                  <c:v>3.7409999999999999E-2</c:v>
                </c:pt>
                <c:pt idx="56">
                  <c:v>3.6336E-2</c:v>
                </c:pt>
                <c:pt idx="57">
                  <c:v>2.8947000000000001E-2</c:v>
                </c:pt>
                <c:pt idx="58">
                  <c:v>3.0571999999999998E-2</c:v>
                </c:pt>
                <c:pt idx="59">
                  <c:v>5.2220000000000003E-2</c:v>
                </c:pt>
                <c:pt idx="60">
                  <c:v>0.176954</c:v>
                </c:pt>
                <c:pt idx="61">
                  <c:v>0.172045</c:v>
                </c:pt>
                <c:pt idx="62">
                  <c:v>0.170824</c:v>
                </c:pt>
                <c:pt idx="63">
                  <c:v>0.16328300000000001</c:v>
                </c:pt>
                <c:pt idx="64">
                  <c:v>0.156579</c:v>
                </c:pt>
                <c:pt idx="65">
                  <c:v>0.13652700000000001</c:v>
                </c:pt>
                <c:pt idx="66">
                  <c:v>0.12414</c:v>
                </c:pt>
                <c:pt idx="67">
                  <c:v>9.5343999999999998E-2</c:v>
                </c:pt>
                <c:pt idx="68">
                  <c:v>7.8545000000000004E-2</c:v>
                </c:pt>
                <c:pt idx="69">
                  <c:v>6.0731E-2</c:v>
                </c:pt>
                <c:pt idx="70">
                  <c:v>4.0218999999999998E-2</c:v>
                </c:pt>
                <c:pt idx="71">
                  <c:v>2.6273999999999999E-2</c:v>
                </c:pt>
                <c:pt idx="72">
                  <c:v>2.3691E-2</c:v>
                </c:pt>
                <c:pt idx="73">
                  <c:v>3.3689999999999998E-2</c:v>
                </c:pt>
                <c:pt idx="74">
                  <c:v>5.3427000000000002E-2</c:v>
                </c:pt>
                <c:pt idx="75">
                  <c:v>7.8064999999999996E-2</c:v>
                </c:pt>
                <c:pt idx="76">
                  <c:v>8.4748000000000004E-2</c:v>
                </c:pt>
                <c:pt idx="77">
                  <c:v>9.6814999999999998E-2</c:v>
                </c:pt>
                <c:pt idx="78">
                  <c:v>0.111577</c:v>
                </c:pt>
                <c:pt idx="79">
                  <c:v>9.4800999999999996E-2</c:v>
                </c:pt>
                <c:pt idx="80">
                  <c:v>0.18933900000000001</c:v>
                </c:pt>
                <c:pt idx="81">
                  <c:v>0.202158</c:v>
                </c:pt>
                <c:pt idx="82">
                  <c:v>0.20236399999999999</c:v>
                </c:pt>
                <c:pt idx="83">
                  <c:v>0.16742199999999999</c:v>
                </c:pt>
                <c:pt idx="84">
                  <c:v>0.166634</c:v>
                </c:pt>
                <c:pt idx="85">
                  <c:v>0.12795799999999999</c:v>
                </c:pt>
                <c:pt idx="86">
                  <c:v>9.1976000000000002E-2</c:v>
                </c:pt>
                <c:pt idx="87">
                  <c:v>5.296E-2</c:v>
                </c:pt>
                <c:pt idx="88">
                  <c:v>4.2012000000000001E-2</c:v>
                </c:pt>
                <c:pt idx="89">
                  <c:v>4.0383000000000002E-2</c:v>
                </c:pt>
                <c:pt idx="90">
                  <c:v>3.5788E-2</c:v>
                </c:pt>
                <c:pt idx="91">
                  <c:v>4.9549999999999997E-2</c:v>
                </c:pt>
                <c:pt idx="92">
                  <c:v>6.9896E-2</c:v>
                </c:pt>
                <c:pt idx="93">
                  <c:v>8.9848999999999998E-2</c:v>
                </c:pt>
                <c:pt idx="94">
                  <c:v>0.120882</c:v>
                </c:pt>
                <c:pt idx="95">
                  <c:v>0.13633500000000001</c:v>
                </c:pt>
                <c:pt idx="96">
                  <c:v>0.158882</c:v>
                </c:pt>
                <c:pt idx="97">
                  <c:v>0.17440600000000001</c:v>
                </c:pt>
                <c:pt idx="98">
                  <c:v>0.16977</c:v>
                </c:pt>
                <c:pt idx="99">
                  <c:v>0.15102299999999999</c:v>
                </c:pt>
                <c:pt idx="100">
                  <c:v>0.10302500000000001</c:v>
                </c:pt>
                <c:pt idx="101">
                  <c:v>9.1566999999999996E-2</c:v>
                </c:pt>
                <c:pt idx="102">
                  <c:v>8.7765999999999997E-2</c:v>
                </c:pt>
                <c:pt idx="103">
                  <c:v>9.9954000000000001E-2</c:v>
                </c:pt>
                <c:pt idx="104">
                  <c:v>8.2049999999999998E-2</c:v>
                </c:pt>
                <c:pt idx="105">
                  <c:v>7.9987000000000003E-2</c:v>
                </c:pt>
                <c:pt idx="106">
                  <c:v>7.2706000000000007E-2</c:v>
                </c:pt>
                <c:pt idx="107">
                  <c:v>6.5310000000000007E-2</c:v>
                </c:pt>
                <c:pt idx="108">
                  <c:v>6.0595000000000003E-2</c:v>
                </c:pt>
                <c:pt idx="109">
                  <c:v>6.3786999999999996E-2</c:v>
                </c:pt>
                <c:pt idx="110">
                  <c:v>6.6399E-2</c:v>
                </c:pt>
                <c:pt idx="111">
                  <c:v>7.4981000000000006E-2</c:v>
                </c:pt>
                <c:pt idx="112">
                  <c:v>7.7428999999999998E-2</c:v>
                </c:pt>
                <c:pt idx="113">
                  <c:v>8.3209000000000005E-2</c:v>
                </c:pt>
                <c:pt idx="114">
                  <c:v>9.5518000000000006E-2</c:v>
                </c:pt>
                <c:pt idx="115">
                  <c:v>9.2435000000000003E-2</c:v>
                </c:pt>
                <c:pt idx="116">
                  <c:v>0.10152600000000001</c:v>
                </c:pt>
                <c:pt idx="117">
                  <c:v>0.10372099999999999</c:v>
                </c:pt>
                <c:pt idx="118">
                  <c:v>0.100575</c:v>
                </c:pt>
                <c:pt idx="119">
                  <c:v>0.15401799999999999</c:v>
                </c:pt>
                <c:pt idx="120">
                  <c:v>6.6346000000000002E-2</c:v>
                </c:pt>
                <c:pt idx="121">
                  <c:v>7.5488E-2</c:v>
                </c:pt>
                <c:pt idx="122">
                  <c:v>8.5731000000000002E-2</c:v>
                </c:pt>
                <c:pt idx="123">
                  <c:v>9.1078999999999993E-2</c:v>
                </c:pt>
                <c:pt idx="124">
                  <c:v>9.1478000000000004E-2</c:v>
                </c:pt>
                <c:pt idx="125">
                  <c:v>9.0134000000000006E-2</c:v>
                </c:pt>
                <c:pt idx="126">
                  <c:v>8.9047000000000001E-2</c:v>
                </c:pt>
                <c:pt idx="127">
                  <c:v>8.4640000000000007E-2</c:v>
                </c:pt>
                <c:pt idx="128">
                  <c:v>7.7168E-2</c:v>
                </c:pt>
                <c:pt idx="129">
                  <c:v>7.3577000000000004E-2</c:v>
                </c:pt>
                <c:pt idx="130">
                  <c:v>6.6529000000000005E-2</c:v>
                </c:pt>
                <c:pt idx="131">
                  <c:v>6.3744999999999996E-2</c:v>
                </c:pt>
                <c:pt idx="132">
                  <c:v>5.5549000000000001E-2</c:v>
                </c:pt>
                <c:pt idx="133">
                  <c:v>5.4537000000000002E-2</c:v>
                </c:pt>
                <c:pt idx="134">
                  <c:v>6.1350000000000002E-2</c:v>
                </c:pt>
                <c:pt idx="135">
                  <c:v>5.6760999999999999E-2</c:v>
                </c:pt>
                <c:pt idx="136">
                  <c:v>4.9403000000000002E-2</c:v>
                </c:pt>
                <c:pt idx="137">
                  <c:v>4.2821999999999999E-2</c:v>
                </c:pt>
                <c:pt idx="138">
                  <c:v>3.3950000000000001E-2</c:v>
                </c:pt>
                <c:pt idx="139">
                  <c:v>9.1439999999999994E-3</c:v>
                </c:pt>
                <c:pt idx="140">
                  <c:v>0.16575599999999999</c:v>
                </c:pt>
                <c:pt idx="141">
                  <c:v>0.14701500000000001</c:v>
                </c:pt>
                <c:pt idx="142">
                  <c:v>0.127634</c:v>
                </c:pt>
                <c:pt idx="143">
                  <c:v>0.113646</c:v>
                </c:pt>
                <c:pt idx="144">
                  <c:v>8.8655999999999999E-2</c:v>
                </c:pt>
                <c:pt idx="145">
                  <c:v>7.6781000000000002E-2</c:v>
                </c:pt>
                <c:pt idx="146">
                  <c:v>6.4407000000000006E-2</c:v>
                </c:pt>
                <c:pt idx="147">
                  <c:v>5.7764000000000003E-2</c:v>
                </c:pt>
                <c:pt idx="148">
                  <c:v>4.5858999999999997E-2</c:v>
                </c:pt>
                <c:pt idx="149">
                  <c:v>3.5906E-2</c:v>
                </c:pt>
                <c:pt idx="150">
                  <c:v>2.3477999999999999E-2</c:v>
                </c:pt>
                <c:pt idx="151">
                  <c:v>1.0621E-2</c:v>
                </c:pt>
                <c:pt idx="152">
                  <c:v>5.4099999999999999E-3</c:v>
                </c:pt>
                <c:pt idx="153">
                  <c:v>1.7205999999999999E-2</c:v>
                </c:pt>
                <c:pt idx="154">
                  <c:v>2.862E-2</c:v>
                </c:pt>
                <c:pt idx="155">
                  <c:v>4.4667999999999999E-2</c:v>
                </c:pt>
                <c:pt idx="156">
                  <c:v>4.8468999999999998E-2</c:v>
                </c:pt>
                <c:pt idx="157">
                  <c:v>6.0576999999999999E-2</c:v>
                </c:pt>
                <c:pt idx="158">
                  <c:v>7.0210999999999996E-2</c:v>
                </c:pt>
                <c:pt idx="159">
                  <c:v>8.7816000000000005E-2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9871456"/>
        <c:axId val="469871848"/>
      </c:scatterChart>
      <c:valAx>
        <c:axId val="4698714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9871848"/>
        <c:crosses val="autoZero"/>
        <c:crossBetween val="midCat"/>
      </c:valAx>
      <c:valAx>
        <c:axId val="469871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98714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'0.3'!$E$3</c:f>
              <c:strCache>
                <c:ptCount val="1"/>
                <c:pt idx="0">
                  <c:v>H. moschatus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'0.3'!$F$2:$FI$2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'0.3'!$F$3:$FI$3</c:f>
              <c:numCache>
                <c:formatCode>General</c:formatCode>
                <c:ptCount val="160"/>
                <c:pt idx="0">
                  <c:v>0.25922899999999999</c:v>
                </c:pt>
                <c:pt idx="1">
                  <c:v>0.27959499999999998</c:v>
                </c:pt>
                <c:pt idx="2">
                  <c:v>0.28425299999999998</c:v>
                </c:pt>
                <c:pt idx="3">
                  <c:v>0.292624</c:v>
                </c:pt>
                <c:pt idx="4">
                  <c:v>0.29097800000000001</c:v>
                </c:pt>
                <c:pt idx="5">
                  <c:v>0.25761299999999998</c:v>
                </c:pt>
                <c:pt idx="6">
                  <c:v>0.24215600000000001</c:v>
                </c:pt>
                <c:pt idx="7">
                  <c:v>0.19643099999999999</c:v>
                </c:pt>
                <c:pt idx="8">
                  <c:v>0.188831</c:v>
                </c:pt>
                <c:pt idx="9">
                  <c:v>0.149787</c:v>
                </c:pt>
                <c:pt idx="10">
                  <c:v>0.109251</c:v>
                </c:pt>
                <c:pt idx="11">
                  <c:v>7.9670000000000005E-2</c:v>
                </c:pt>
                <c:pt idx="12">
                  <c:v>5.9392E-2</c:v>
                </c:pt>
                <c:pt idx="13">
                  <c:v>8.4178000000000003E-2</c:v>
                </c:pt>
                <c:pt idx="14">
                  <c:v>0.13051399999999999</c:v>
                </c:pt>
                <c:pt idx="15">
                  <c:v>0.19680800000000001</c:v>
                </c:pt>
                <c:pt idx="16">
                  <c:v>0.26214999999999999</c:v>
                </c:pt>
                <c:pt idx="17">
                  <c:v>0.31193599999999999</c:v>
                </c:pt>
                <c:pt idx="18">
                  <c:v>0.26056699999999999</c:v>
                </c:pt>
                <c:pt idx="19">
                  <c:v>0.38139600000000001</c:v>
                </c:pt>
                <c:pt idx="20">
                  <c:v>0.277088</c:v>
                </c:pt>
                <c:pt idx="21">
                  <c:v>0.30021300000000001</c:v>
                </c:pt>
                <c:pt idx="22">
                  <c:v>0.33136500000000002</c:v>
                </c:pt>
                <c:pt idx="23">
                  <c:v>0.33149800000000001</c:v>
                </c:pt>
                <c:pt idx="24">
                  <c:v>0.33258799999999999</c:v>
                </c:pt>
                <c:pt idx="25">
                  <c:v>0.27990799999999999</c:v>
                </c:pt>
                <c:pt idx="26">
                  <c:v>0.26447799999999999</c:v>
                </c:pt>
                <c:pt idx="27">
                  <c:v>0.20166400000000001</c:v>
                </c:pt>
                <c:pt idx="28">
                  <c:v>0.17652799999999999</c:v>
                </c:pt>
                <c:pt idx="29">
                  <c:v>0.142709</c:v>
                </c:pt>
                <c:pt idx="30">
                  <c:v>0.10016899999999999</c:v>
                </c:pt>
                <c:pt idx="31">
                  <c:v>8.6195999999999995E-2</c:v>
                </c:pt>
                <c:pt idx="32">
                  <c:v>9.2039999999999997E-2</c:v>
                </c:pt>
                <c:pt idx="33">
                  <c:v>0.12844</c:v>
                </c:pt>
                <c:pt idx="34">
                  <c:v>0.16697899999999999</c:v>
                </c:pt>
                <c:pt idx="35">
                  <c:v>0.20782999999999999</c:v>
                </c:pt>
                <c:pt idx="36">
                  <c:v>0.25472699999999998</c:v>
                </c:pt>
                <c:pt idx="37">
                  <c:v>0.28598200000000001</c:v>
                </c:pt>
                <c:pt idx="38">
                  <c:v>0.24718899999999999</c:v>
                </c:pt>
                <c:pt idx="39">
                  <c:v>0.18849099999999999</c:v>
                </c:pt>
                <c:pt idx="40">
                  <c:v>0.15090100000000001</c:v>
                </c:pt>
                <c:pt idx="41">
                  <c:v>0.15661700000000001</c:v>
                </c:pt>
                <c:pt idx="42">
                  <c:v>0.19370999999999999</c:v>
                </c:pt>
                <c:pt idx="43">
                  <c:v>0.187856</c:v>
                </c:pt>
                <c:pt idx="44">
                  <c:v>0.18895100000000001</c:v>
                </c:pt>
                <c:pt idx="45">
                  <c:v>0.13778799999999999</c:v>
                </c:pt>
                <c:pt idx="46">
                  <c:v>0.14366499999999999</c:v>
                </c:pt>
                <c:pt idx="47">
                  <c:v>0.11562</c:v>
                </c:pt>
                <c:pt idx="48">
                  <c:v>0.103855</c:v>
                </c:pt>
                <c:pt idx="49">
                  <c:v>8.9317999999999995E-2</c:v>
                </c:pt>
                <c:pt idx="50">
                  <c:v>9.7049999999999997E-2</c:v>
                </c:pt>
                <c:pt idx="51">
                  <c:v>0.10642799999999999</c:v>
                </c:pt>
                <c:pt idx="52">
                  <c:v>0.125809</c:v>
                </c:pt>
                <c:pt idx="53">
                  <c:v>0.14293900000000001</c:v>
                </c:pt>
                <c:pt idx="54">
                  <c:v>0.16054499999999999</c:v>
                </c:pt>
                <c:pt idx="55">
                  <c:v>0.168271</c:v>
                </c:pt>
                <c:pt idx="56">
                  <c:v>0.17299500000000001</c:v>
                </c:pt>
                <c:pt idx="57">
                  <c:v>0.163743</c:v>
                </c:pt>
                <c:pt idx="58">
                  <c:v>0.119473</c:v>
                </c:pt>
                <c:pt idx="59">
                  <c:v>0.10158300000000001</c:v>
                </c:pt>
                <c:pt idx="60">
                  <c:v>0.148338</c:v>
                </c:pt>
                <c:pt idx="61">
                  <c:v>0.150171</c:v>
                </c:pt>
                <c:pt idx="62">
                  <c:v>0.15628700000000001</c:v>
                </c:pt>
                <c:pt idx="63">
                  <c:v>0.170068</c:v>
                </c:pt>
                <c:pt idx="64">
                  <c:v>0.184256</c:v>
                </c:pt>
                <c:pt idx="65">
                  <c:v>0.187139</c:v>
                </c:pt>
                <c:pt idx="66">
                  <c:v>0.18495800000000001</c:v>
                </c:pt>
                <c:pt idx="67">
                  <c:v>0.19944200000000001</c:v>
                </c:pt>
                <c:pt idx="68">
                  <c:v>0.19395299999999999</c:v>
                </c:pt>
                <c:pt idx="69">
                  <c:v>0.21641199999999999</c:v>
                </c:pt>
                <c:pt idx="70">
                  <c:v>0.20506099999999999</c:v>
                </c:pt>
                <c:pt idx="71">
                  <c:v>0.195331</c:v>
                </c:pt>
                <c:pt idx="72">
                  <c:v>0.178726</c:v>
                </c:pt>
                <c:pt idx="73">
                  <c:v>0.167238</c:v>
                </c:pt>
                <c:pt idx="74">
                  <c:v>0.14005200000000001</c:v>
                </c:pt>
                <c:pt idx="75">
                  <c:v>0.111113</c:v>
                </c:pt>
                <c:pt idx="76">
                  <c:v>8.5443000000000005E-2</c:v>
                </c:pt>
                <c:pt idx="77">
                  <c:v>8.5315000000000002E-2</c:v>
                </c:pt>
                <c:pt idx="78">
                  <c:v>6.8976999999999997E-2</c:v>
                </c:pt>
                <c:pt idx="79">
                  <c:v>6.6042000000000003E-2</c:v>
                </c:pt>
                <c:pt idx="80">
                  <c:v>0.37298700000000001</c:v>
                </c:pt>
                <c:pt idx="81">
                  <c:v>0.38355699999999998</c:v>
                </c:pt>
                <c:pt idx="82">
                  <c:v>0.41236200000000001</c:v>
                </c:pt>
                <c:pt idx="83">
                  <c:v>0.44249100000000002</c:v>
                </c:pt>
                <c:pt idx="84">
                  <c:v>0.470474</c:v>
                </c:pt>
                <c:pt idx="85">
                  <c:v>0.43920599999999999</c:v>
                </c:pt>
                <c:pt idx="86">
                  <c:v>0.44239400000000001</c:v>
                </c:pt>
                <c:pt idx="87">
                  <c:v>0.32017800000000002</c:v>
                </c:pt>
                <c:pt idx="88">
                  <c:v>0.34941499999999998</c:v>
                </c:pt>
                <c:pt idx="89">
                  <c:v>0.35222999999999999</c:v>
                </c:pt>
                <c:pt idx="90">
                  <c:v>0.30064600000000002</c:v>
                </c:pt>
                <c:pt idx="91">
                  <c:v>0.256102</c:v>
                </c:pt>
                <c:pt idx="92">
                  <c:v>0.20485400000000001</c:v>
                </c:pt>
                <c:pt idx="93">
                  <c:v>0.153034</c:v>
                </c:pt>
                <c:pt idx="94">
                  <c:v>9.7915000000000002E-2</c:v>
                </c:pt>
                <c:pt idx="95">
                  <c:v>7.8259999999999996E-2</c:v>
                </c:pt>
                <c:pt idx="96">
                  <c:v>0.12001199999999999</c:v>
                </c:pt>
                <c:pt idx="97">
                  <c:v>0.16805400000000001</c:v>
                </c:pt>
                <c:pt idx="98">
                  <c:v>0.17230799999999999</c:v>
                </c:pt>
                <c:pt idx="99">
                  <c:v>0.152</c:v>
                </c:pt>
                <c:pt idx="100">
                  <c:v>0.39712999999999998</c:v>
                </c:pt>
                <c:pt idx="101">
                  <c:v>0.44920199999999999</c:v>
                </c:pt>
                <c:pt idx="102">
                  <c:v>0.439716</c:v>
                </c:pt>
                <c:pt idx="103">
                  <c:v>0.42661700000000002</c:v>
                </c:pt>
                <c:pt idx="104">
                  <c:v>0.42965300000000001</c:v>
                </c:pt>
                <c:pt idx="105">
                  <c:v>0.38042399999999998</c:v>
                </c:pt>
                <c:pt idx="106">
                  <c:v>0.33477299999999999</c:v>
                </c:pt>
                <c:pt idx="107">
                  <c:v>0.30294599999999999</c:v>
                </c:pt>
                <c:pt idx="108">
                  <c:v>0.29014699999999999</c:v>
                </c:pt>
                <c:pt idx="109">
                  <c:v>0.25442199999999998</c:v>
                </c:pt>
                <c:pt idx="110">
                  <c:v>0.228463</c:v>
                </c:pt>
                <c:pt idx="111">
                  <c:v>0.19355700000000001</c:v>
                </c:pt>
                <c:pt idx="112">
                  <c:v>0.15243599999999999</c:v>
                </c:pt>
                <c:pt idx="113">
                  <c:v>8.5098999999999994E-2</c:v>
                </c:pt>
                <c:pt idx="114">
                  <c:v>4.4824999999999997E-2</c:v>
                </c:pt>
                <c:pt idx="115">
                  <c:v>6.8029999999999993E-2</c:v>
                </c:pt>
                <c:pt idx="116">
                  <c:v>0.117398</c:v>
                </c:pt>
                <c:pt idx="117">
                  <c:v>0.15601000000000001</c:v>
                </c:pt>
                <c:pt idx="118">
                  <c:v>0.158777</c:v>
                </c:pt>
                <c:pt idx="119">
                  <c:v>0.15381</c:v>
                </c:pt>
                <c:pt idx="120">
                  <c:v>0.214199</c:v>
                </c:pt>
                <c:pt idx="121">
                  <c:v>0.267621</c:v>
                </c:pt>
                <c:pt idx="122">
                  <c:v>0.23356399999999999</c:v>
                </c:pt>
                <c:pt idx="123">
                  <c:v>0.20932799999999999</c:v>
                </c:pt>
                <c:pt idx="124">
                  <c:v>0.196076</c:v>
                </c:pt>
                <c:pt idx="125">
                  <c:v>0.16047500000000001</c:v>
                </c:pt>
                <c:pt idx="126">
                  <c:v>0.159551</c:v>
                </c:pt>
                <c:pt idx="127">
                  <c:v>0.130028</c:v>
                </c:pt>
                <c:pt idx="128">
                  <c:v>0.10523200000000001</c:v>
                </c:pt>
                <c:pt idx="129">
                  <c:v>0.119718</c:v>
                </c:pt>
                <c:pt idx="130">
                  <c:v>0.112554</c:v>
                </c:pt>
                <c:pt idx="131">
                  <c:v>8.7257000000000001E-2</c:v>
                </c:pt>
                <c:pt idx="132">
                  <c:v>7.9161999999999996E-2</c:v>
                </c:pt>
                <c:pt idx="133">
                  <c:v>5.6460999999999997E-2</c:v>
                </c:pt>
                <c:pt idx="134">
                  <c:v>3.5983000000000001E-2</c:v>
                </c:pt>
                <c:pt idx="135">
                  <c:v>1.6014E-2</c:v>
                </c:pt>
                <c:pt idx="136">
                  <c:v>3.2665E-2</c:v>
                </c:pt>
                <c:pt idx="137">
                  <c:v>3.9565999999999997E-2</c:v>
                </c:pt>
                <c:pt idx="138">
                  <c:v>3.4512000000000001E-2</c:v>
                </c:pt>
                <c:pt idx="139">
                  <c:v>2.7900999999999999E-2</c:v>
                </c:pt>
                <c:pt idx="140">
                  <c:v>0.101072</c:v>
                </c:pt>
                <c:pt idx="141">
                  <c:v>0.123546</c:v>
                </c:pt>
                <c:pt idx="142">
                  <c:v>0.120507</c:v>
                </c:pt>
                <c:pt idx="143">
                  <c:v>0.136763</c:v>
                </c:pt>
                <c:pt idx="144">
                  <c:v>0.15585499999999999</c:v>
                </c:pt>
                <c:pt idx="145">
                  <c:v>0.12529999999999999</c:v>
                </c:pt>
                <c:pt idx="146">
                  <c:v>0.11903</c:v>
                </c:pt>
                <c:pt idx="147">
                  <c:v>0.100301</c:v>
                </c:pt>
                <c:pt idx="148">
                  <c:v>9.8464999999999997E-2</c:v>
                </c:pt>
                <c:pt idx="149">
                  <c:v>7.8538999999999998E-2</c:v>
                </c:pt>
                <c:pt idx="150">
                  <c:v>5.7896999999999997E-2</c:v>
                </c:pt>
                <c:pt idx="151">
                  <c:v>3.1419000000000002E-2</c:v>
                </c:pt>
                <c:pt idx="152">
                  <c:v>2.7956000000000002E-2</c:v>
                </c:pt>
                <c:pt idx="153">
                  <c:v>4.3621E-2</c:v>
                </c:pt>
                <c:pt idx="154">
                  <c:v>8.0340999999999996E-2</c:v>
                </c:pt>
                <c:pt idx="155">
                  <c:v>0.12106600000000001</c:v>
                </c:pt>
                <c:pt idx="156">
                  <c:v>0.14228399999999999</c:v>
                </c:pt>
                <c:pt idx="157">
                  <c:v>0.18252599999999999</c:v>
                </c:pt>
                <c:pt idx="158">
                  <c:v>0.15309400000000001</c:v>
                </c:pt>
                <c:pt idx="159">
                  <c:v>0.138131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'0.3'!$E$4</c:f>
              <c:strCache>
                <c:ptCount val="1"/>
                <c:pt idx="0">
                  <c:v>P. tridactylus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'0.3'!$F$2:$FI$2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'0.3'!$F$4:$FI$4</c:f>
              <c:numCache>
                <c:formatCode>General</c:formatCode>
                <c:ptCount val="160"/>
                <c:pt idx="0">
                  <c:v>0.64307899999999996</c:v>
                </c:pt>
                <c:pt idx="1">
                  <c:v>0.63204800000000005</c:v>
                </c:pt>
                <c:pt idx="2">
                  <c:v>0.62931700000000002</c:v>
                </c:pt>
                <c:pt idx="3">
                  <c:v>0.68852999999999998</c:v>
                </c:pt>
                <c:pt idx="4">
                  <c:v>0.65025200000000005</c:v>
                </c:pt>
                <c:pt idx="5">
                  <c:v>0.55430699999999999</c:v>
                </c:pt>
                <c:pt idx="6">
                  <c:v>0.468476</c:v>
                </c:pt>
                <c:pt idx="7">
                  <c:v>0.39428400000000002</c:v>
                </c:pt>
                <c:pt idx="8">
                  <c:v>0.35395500000000002</c:v>
                </c:pt>
                <c:pt idx="9">
                  <c:v>0.27162500000000001</c:v>
                </c:pt>
                <c:pt idx="10">
                  <c:v>0.228658</c:v>
                </c:pt>
                <c:pt idx="11">
                  <c:v>0.149475</c:v>
                </c:pt>
                <c:pt idx="12">
                  <c:v>0.117386</c:v>
                </c:pt>
                <c:pt idx="13">
                  <c:v>9.7453999999999999E-2</c:v>
                </c:pt>
                <c:pt idx="14">
                  <c:v>0.10384</c:v>
                </c:pt>
                <c:pt idx="15">
                  <c:v>0.140073</c:v>
                </c:pt>
                <c:pt idx="16">
                  <c:v>0.17222199999999999</c:v>
                </c:pt>
                <c:pt idx="17">
                  <c:v>0.18009900000000001</c:v>
                </c:pt>
                <c:pt idx="18">
                  <c:v>0.198239</c:v>
                </c:pt>
                <c:pt idx="19">
                  <c:v>0.20505499999999999</c:v>
                </c:pt>
                <c:pt idx="20">
                  <c:v>0.53166000000000002</c:v>
                </c:pt>
                <c:pt idx="21">
                  <c:v>0.56038299999999996</c:v>
                </c:pt>
                <c:pt idx="22">
                  <c:v>0.64778599999999997</c:v>
                </c:pt>
                <c:pt idx="23">
                  <c:v>0.66671999999999998</c:v>
                </c:pt>
                <c:pt idx="24">
                  <c:v>0.65124700000000002</c:v>
                </c:pt>
                <c:pt idx="25">
                  <c:v>0.56813000000000002</c:v>
                </c:pt>
                <c:pt idx="26">
                  <c:v>0.54230800000000001</c:v>
                </c:pt>
                <c:pt idx="27">
                  <c:v>0.466117</c:v>
                </c:pt>
                <c:pt idx="28">
                  <c:v>0.40926400000000002</c:v>
                </c:pt>
                <c:pt idx="29">
                  <c:v>0.334513</c:v>
                </c:pt>
                <c:pt idx="30">
                  <c:v>0.279804</c:v>
                </c:pt>
                <c:pt idx="31">
                  <c:v>0.208735</c:v>
                </c:pt>
                <c:pt idx="32">
                  <c:v>0.13406899999999999</c:v>
                </c:pt>
                <c:pt idx="33">
                  <c:v>0.125941</c:v>
                </c:pt>
                <c:pt idx="34">
                  <c:v>0.138432</c:v>
                </c:pt>
                <c:pt idx="35">
                  <c:v>0.17485500000000001</c:v>
                </c:pt>
                <c:pt idx="36">
                  <c:v>0.20171700000000001</c:v>
                </c:pt>
                <c:pt idx="37">
                  <c:v>0.236877</c:v>
                </c:pt>
                <c:pt idx="38">
                  <c:v>0.26164199999999999</c:v>
                </c:pt>
                <c:pt idx="39">
                  <c:v>0.264901</c:v>
                </c:pt>
                <c:pt idx="40">
                  <c:v>0.28254800000000002</c:v>
                </c:pt>
                <c:pt idx="41">
                  <c:v>0.35707</c:v>
                </c:pt>
                <c:pt idx="42">
                  <c:v>0.34823700000000002</c:v>
                </c:pt>
                <c:pt idx="43">
                  <c:v>0.46067399999999997</c:v>
                </c:pt>
                <c:pt idx="44">
                  <c:v>0.51215500000000003</c:v>
                </c:pt>
                <c:pt idx="45">
                  <c:v>0.37751499999999999</c:v>
                </c:pt>
                <c:pt idx="46">
                  <c:v>0.47000199999999998</c:v>
                </c:pt>
                <c:pt idx="47">
                  <c:v>0.36878</c:v>
                </c:pt>
                <c:pt idx="48">
                  <c:v>0.320801</c:v>
                </c:pt>
                <c:pt idx="49">
                  <c:v>0.24864800000000001</c:v>
                </c:pt>
                <c:pt idx="50">
                  <c:v>0.22272900000000001</c:v>
                </c:pt>
                <c:pt idx="51">
                  <c:v>0.178261</c:v>
                </c:pt>
                <c:pt idx="52">
                  <c:v>0.13786699999999999</c:v>
                </c:pt>
                <c:pt idx="53">
                  <c:v>0.109171</c:v>
                </c:pt>
                <c:pt idx="54">
                  <c:v>0.109809</c:v>
                </c:pt>
                <c:pt idx="55">
                  <c:v>0.15307499999999999</c:v>
                </c:pt>
                <c:pt idx="56">
                  <c:v>0.13040299999999999</c:v>
                </c:pt>
                <c:pt idx="57">
                  <c:v>0.18487000000000001</c:v>
                </c:pt>
                <c:pt idx="58">
                  <c:v>0.12303600000000001</c:v>
                </c:pt>
                <c:pt idx="59">
                  <c:v>0.17420099999999999</c:v>
                </c:pt>
                <c:pt idx="60">
                  <c:v>0.15374299999999999</c:v>
                </c:pt>
                <c:pt idx="61">
                  <c:v>0.185033</c:v>
                </c:pt>
                <c:pt idx="62">
                  <c:v>0.17887</c:v>
                </c:pt>
                <c:pt idx="63">
                  <c:v>0.20619699999999999</c:v>
                </c:pt>
                <c:pt idx="64">
                  <c:v>0.22536600000000001</c:v>
                </c:pt>
                <c:pt idx="65">
                  <c:v>0.24535199999999999</c:v>
                </c:pt>
                <c:pt idx="66">
                  <c:v>0.24133499999999999</c:v>
                </c:pt>
                <c:pt idx="67">
                  <c:v>0.231375</c:v>
                </c:pt>
                <c:pt idx="68">
                  <c:v>0.21676899999999999</c:v>
                </c:pt>
                <c:pt idx="69">
                  <c:v>0.183202</c:v>
                </c:pt>
                <c:pt idx="70">
                  <c:v>0.15951599999999999</c:v>
                </c:pt>
                <c:pt idx="71">
                  <c:v>0.17000299999999999</c:v>
                </c:pt>
                <c:pt idx="72">
                  <c:v>0.122974</c:v>
                </c:pt>
                <c:pt idx="73">
                  <c:v>0.110052</c:v>
                </c:pt>
                <c:pt idx="74">
                  <c:v>0.126166</c:v>
                </c:pt>
                <c:pt idx="75">
                  <c:v>0.177454</c:v>
                </c:pt>
                <c:pt idx="76">
                  <c:v>0.179616</c:v>
                </c:pt>
                <c:pt idx="77">
                  <c:v>0.219831</c:v>
                </c:pt>
                <c:pt idx="78">
                  <c:v>0.20071700000000001</c:v>
                </c:pt>
                <c:pt idx="79">
                  <c:v>0.16930300000000001</c:v>
                </c:pt>
                <c:pt idx="80">
                  <c:v>0.51472600000000002</c:v>
                </c:pt>
                <c:pt idx="81">
                  <c:v>0.57375600000000004</c:v>
                </c:pt>
                <c:pt idx="82">
                  <c:v>0.659385</c:v>
                </c:pt>
                <c:pt idx="83">
                  <c:v>0.763181</c:v>
                </c:pt>
                <c:pt idx="84">
                  <c:v>0.66712499999999997</c:v>
                </c:pt>
                <c:pt idx="85">
                  <c:v>0.579287</c:v>
                </c:pt>
                <c:pt idx="86">
                  <c:v>0.528393</c:v>
                </c:pt>
                <c:pt idx="87">
                  <c:v>0.42421399999999998</c:v>
                </c:pt>
                <c:pt idx="88">
                  <c:v>0.35297800000000001</c:v>
                </c:pt>
                <c:pt idx="89">
                  <c:v>0.314112</c:v>
                </c:pt>
                <c:pt idx="90">
                  <c:v>0.200985</c:v>
                </c:pt>
                <c:pt idx="91">
                  <c:v>0.14275599999999999</c:v>
                </c:pt>
                <c:pt idx="92">
                  <c:v>9.8641999999999994E-2</c:v>
                </c:pt>
                <c:pt idx="93">
                  <c:v>0.111736</c:v>
                </c:pt>
                <c:pt idx="94">
                  <c:v>0.145125</c:v>
                </c:pt>
                <c:pt idx="95">
                  <c:v>0.19432099999999999</c:v>
                </c:pt>
                <c:pt idx="96">
                  <c:v>0.23287099999999999</c:v>
                </c:pt>
                <c:pt idx="97">
                  <c:v>0.26071100000000003</c:v>
                </c:pt>
                <c:pt idx="98">
                  <c:v>0.27374799999999999</c:v>
                </c:pt>
                <c:pt idx="99">
                  <c:v>0.25611299999999998</c:v>
                </c:pt>
                <c:pt idx="100">
                  <c:v>0.44830399999999998</c:v>
                </c:pt>
                <c:pt idx="101">
                  <c:v>0.41617799999999999</c:v>
                </c:pt>
                <c:pt idx="102">
                  <c:v>0.36485299999999998</c:v>
                </c:pt>
                <c:pt idx="103">
                  <c:v>0.329484</c:v>
                </c:pt>
                <c:pt idx="104">
                  <c:v>0.299126</c:v>
                </c:pt>
                <c:pt idx="105">
                  <c:v>0.28087899999999999</c:v>
                </c:pt>
                <c:pt idx="106">
                  <c:v>0.21778700000000001</c:v>
                </c:pt>
                <c:pt idx="107">
                  <c:v>0.173426</c:v>
                </c:pt>
                <c:pt idx="108">
                  <c:v>0.174845</c:v>
                </c:pt>
                <c:pt idx="109">
                  <c:v>0.113815</c:v>
                </c:pt>
                <c:pt idx="110">
                  <c:v>0.113787</c:v>
                </c:pt>
                <c:pt idx="111">
                  <c:v>8.4685999999999997E-2</c:v>
                </c:pt>
                <c:pt idx="112">
                  <c:v>7.7546000000000004E-2</c:v>
                </c:pt>
                <c:pt idx="113">
                  <c:v>8.0504999999999993E-2</c:v>
                </c:pt>
                <c:pt idx="114">
                  <c:v>9.0261999999999995E-2</c:v>
                </c:pt>
                <c:pt idx="115">
                  <c:v>0.11719499999999999</c:v>
                </c:pt>
                <c:pt idx="116">
                  <c:v>0.13405600000000001</c:v>
                </c:pt>
                <c:pt idx="117">
                  <c:v>0.15124000000000001</c:v>
                </c:pt>
                <c:pt idx="118">
                  <c:v>0.147566</c:v>
                </c:pt>
                <c:pt idx="119">
                  <c:v>0.13075400000000001</c:v>
                </c:pt>
                <c:pt idx="120">
                  <c:v>0.16114800000000001</c:v>
                </c:pt>
                <c:pt idx="121">
                  <c:v>0.109088</c:v>
                </c:pt>
                <c:pt idx="122">
                  <c:v>0.11323</c:v>
                </c:pt>
                <c:pt idx="123">
                  <c:v>0.14075199999999999</c:v>
                </c:pt>
                <c:pt idx="124">
                  <c:v>0.11963</c:v>
                </c:pt>
                <c:pt idx="125">
                  <c:v>0.12643299999999999</c:v>
                </c:pt>
                <c:pt idx="126">
                  <c:v>0.11243499999999999</c:v>
                </c:pt>
                <c:pt idx="127">
                  <c:v>9.8308000000000006E-2</c:v>
                </c:pt>
                <c:pt idx="128">
                  <c:v>0.100673</c:v>
                </c:pt>
                <c:pt idx="129">
                  <c:v>9.1230000000000006E-2</c:v>
                </c:pt>
                <c:pt idx="130">
                  <c:v>8.2183999999999993E-2</c:v>
                </c:pt>
                <c:pt idx="131">
                  <c:v>7.1129999999999999E-2</c:v>
                </c:pt>
                <c:pt idx="132">
                  <c:v>6.5018000000000006E-2</c:v>
                </c:pt>
                <c:pt idx="133">
                  <c:v>6.0025000000000002E-2</c:v>
                </c:pt>
                <c:pt idx="134">
                  <c:v>6.8419999999999995E-2</c:v>
                </c:pt>
                <c:pt idx="135">
                  <c:v>7.2175000000000003E-2</c:v>
                </c:pt>
                <c:pt idx="136">
                  <c:v>7.9745999999999997E-2</c:v>
                </c:pt>
                <c:pt idx="137">
                  <c:v>7.7784000000000006E-2</c:v>
                </c:pt>
                <c:pt idx="138">
                  <c:v>0.103502</c:v>
                </c:pt>
                <c:pt idx="139">
                  <c:v>7.8922999999999993E-2</c:v>
                </c:pt>
                <c:pt idx="140">
                  <c:v>0.47747499999999998</c:v>
                </c:pt>
                <c:pt idx="141">
                  <c:v>0.47107100000000002</c:v>
                </c:pt>
                <c:pt idx="142">
                  <c:v>0.420711</c:v>
                </c:pt>
                <c:pt idx="143">
                  <c:v>0.39642899999999998</c:v>
                </c:pt>
                <c:pt idx="144">
                  <c:v>0.39590399999999998</c:v>
                </c:pt>
                <c:pt idx="145">
                  <c:v>0.36392000000000002</c:v>
                </c:pt>
                <c:pt idx="146">
                  <c:v>0.31126900000000002</c:v>
                </c:pt>
                <c:pt idx="147">
                  <c:v>0.234343</c:v>
                </c:pt>
                <c:pt idx="148">
                  <c:v>0.22439100000000001</c:v>
                </c:pt>
                <c:pt idx="149">
                  <c:v>0.16195599999999999</c:v>
                </c:pt>
                <c:pt idx="150">
                  <c:v>0.12826399999999999</c:v>
                </c:pt>
                <c:pt idx="151">
                  <c:v>0.103037</c:v>
                </c:pt>
                <c:pt idx="152">
                  <c:v>7.3187000000000002E-2</c:v>
                </c:pt>
                <c:pt idx="153">
                  <c:v>7.2482000000000005E-2</c:v>
                </c:pt>
                <c:pt idx="154">
                  <c:v>7.7474000000000001E-2</c:v>
                </c:pt>
                <c:pt idx="155">
                  <c:v>8.3919999999999995E-2</c:v>
                </c:pt>
                <c:pt idx="156">
                  <c:v>8.0772999999999998E-2</c:v>
                </c:pt>
                <c:pt idx="157">
                  <c:v>8.4248000000000003E-2</c:v>
                </c:pt>
                <c:pt idx="158">
                  <c:v>8.2992999999999997E-2</c:v>
                </c:pt>
                <c:pt idx="159">
                  <c:v>0.102297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'0.3'!$E$5</c:f>
              <c:strCache>
                <c:ptCount val="1"/>
                <c:pt idx="0">
                  <c:v>A. rufescens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'0.3'!$F$2:$FI$2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'0.3'!$F$5:$FI$5</c:f>
              <c:numCache>
                <c:formatCode>General</c:formatCode>
                <c:ptCount val="160"/>
                <c:pt idx="0">
                  <c:v>0.85092599999999996</c:v>
                </c:pt>
                <c:pt idx="1">
                  <c:v>0.78761400000000004</c:v>
                </c:pt>
                <c:pt idx="2">
                  <c:v>0.67588199999999998</c:v>
                </c:pt>
                <c:pt idx="3">
                  <c:v>0.72800799999999999</c:v>
                </c:pt>
                <c:pt idx="4">
                  <c:v>0.61442099999999999</c:v>
                </c:pt>
                <c:pt idx="5">
                  <c:v>0.459901</c:v>
                </c:pt>
                <c:pt idx="6">
                  <c:v>0.45600200000000002</c:v>
                </c:pt>
                <c:pt idx="7">
                  <c:v>0.40746599999999999</c:v>
                </c:pt>
                <c:pt idx="8">
                  <c:v>0.31764799999999999</c:v>
                </c:pt>
                <c:pt idx="9">
                  <c:v>0.30609700000000001</c:v>
                </c:pt>
                <c:pt idx="10">
                  <c:v>0.304977</c:v>
                </c:pt>
                <c:pt idx="11">
                  <c:v>0.30091000000000001</c:v>
                </c:pt>
                <c:pt idx="12">
                  <c:v>0.28179399999999999</c:v>
                </c:pt>
                <c:pt idx="13">
                  <c:v>0.246917</c:v>
                </c:pt>
                <c:pt idx="14">
                  <c:v>0.248557</c:v>
                </c:pt>
                <c:pt idx="15">
                  <c:v>0.22445899999999999</c:v>
                </c:pt>
                <c:pt idx="16">
                  <c:v>0.24305499999999999</c:v>
                </c:pt>
                <c:pt idx="17">
                  <c:v>0.257303</c:v>
                </c:pt>
                <c:pt idx="18">
                  <c:v>0.26084499999999999</c:v>
                </c:pt>
                <c:pt idx="19">
                  <c:v>9.6357999999999999E-2</c:v>
                </c:pt>
                <c:pt idx="20">
                  <c:v>0.75009599999999998</c:v>
                </c:pt>
                <c:pt idx="21">
                  <c:v>0.63769399999999998</c:v>
                </c:pt>
                <c:pt idx="22">
                  <c:v>0.61412</c:v>
                </c:pt>
                <c:pt idx="23">
                  <c:v>0.56938699999999998</c:v>
                </c:pt>
                <c:pt idx="24">
                  <c:v>0.47467199999999998</c:v>
                </c:pt>
                <c:pt idx="25">
                  <c:v>0.43289499999999997</c:v>
                </c:pt>
                <c:pt idx="26">
                  <c:v>0.394986</c:v>
                </c:pt>
                <c:pt idx="27">
                  <c:v>0.377996</c:v>
                </c:pt>
                <c:pt idx="28">
                  <c:v>0.35406900000000002</c:v>
                </c:pt>
                <c:pt idx="29">
                  <c:v>0.36441800000000002</c:v>
                </c:pt>
                <c:pt idx="30">
                  <c:v>0.33813599999999999</c:v>
                </c:pt>
                <c:pt idx="31">
                  <c:v>0.30483500000000002</c:v>
                </c:pt>
                <c:pt idx="32">
                  <c:v>0.31667400000000001</c:v>
                </c:pt>
                <c:pt idx="33">
                  <c:v>0.28243200000000002</c:v>
                </c:pt>
                <c:pt idx="34">
                  <c:v>0.27421299999999998</c:v>
                </c:pt>
                <c:pt idx="35">
                  <c:v>0.22306000000000001</c:v>
                </c:pt>
                <c:pt idx="36">
                  <c:v>0.221169</c:v>
                </c:pt>
                <c:pt idx="37">
                  <c:v>0.183891</c:v>
                </c:pt>
                <c:pt idx="38">
                  <c:v>0.14957100000000001</c:v>
                </c:pt>
                <c:pt idx="39">
                  <c:v>3.9148000000000002E-2</c:v>
                </c:pt>
                <c:pt idx="40">
                  <c:v>0.30678100000000003</c:v>
                </c:pt>
                <c:pt idx="41">
                  <c:v>0.338922</c:v>
                </c:pt>
                <c:pt idx="42">
                  <c:v>0.35927300000000001</c:v>
                </c:pt>
                <c:pt idx="43">
                  <c:v>0.41487600000000002</c:v>
                </c:pt>
                <c:pt idx="44">
                  <c:v>0.38184800000000002</c:v>
                </c:pt>
                <c:pt idx="45">
                  <c:v>0.35602400000000001</c:v>
                </c:pt>
                <c:pt idx="46">
                  <c:v>0.35092800000000002</c:v>
                </c:pt>
                <c:pt idx="47">
                  <c:v>0.33338800000000002</c:v>
                </c:pt>
                <c:pt idx="48">
                  <c:v>0.318415</c:v>
                </c:pt>
                <c:pt idx="49">
                  <c:v>0.32698100000000002</c:v>
                </c:pt>
                <c:pt idx="50">
                  <c:v>0.29795300000000002</c:v>
                </c:pt>
                <c:pt idx="51">
                  <c:v>0.293458</c:v>
                </c:pt>
                <c:pt idx="52">
                  <c:v>0.30011399999999999</c:v>
                </c:pt>
                <c:pt idx="53">
                  <c:v>0.28787800000000002</c:v>
                </c:pt>
                <c:pt idx="54">
                  <c:v>0.30521500000000001</c:v>
                </c:pt>
                <c:pt idx="55">
                  <c:v>0.29173900000000003</c:v>
                </c:pt>
                <c:pt idx="56">
                  <c:v>0.27440500000000001</c:v>
                </c:pt>
                <c:pt idx="57">
                  <c:v>0.231623</c:v>
                </c:pt>
                <c:pt idx="58">
                  <c:v>0.173427</c:v>
                </c:pt>
                <c:pt idx="59">
                  <c:v>4.086E-2</c:v>
                </c:pt>
                <c:pt idx="60">
                  <c:v>0.60065199999999996</c:v>
                </c:pt>
                <c:pt idx="61">
                  <c:v>0.57369099999999995</c:v>
                </c:pt>
                <c:pt idx="62">
                  <c:v>0.56611199999999995</c:v>
                </c:pt>
                <c:pt idx="63">
                  <c:v>0.54616100000000001</c:v>
                </c:pt>
                <c:pt idx="64">
                  <c:v>0.44486199999999998</c:v>
                </c:pt>
                <c:pt idx="65">
                  <c:v>0.430145</c:v>
                </c:pt>
                <c:pt idx="66">
                  <c:v>0.38673600000000002</c:v>
                </c:pt>
                <c:pt idx="67">
                  <c:v>0.38575799999999999</c:v>
                </c:pt>
                <c:pt idx="68">
                  <c:v>0.35638399999999998</c:v>
                </c:pt>
                <c:pt idx="69">
                  <c:v>0.30379600000000001</c:v>
                </c:pt>
                <c:pt idx="70">
                  <c:v>0.28811300000000001</c:v>
                </c:pt>
                <c:pt idx="71">
                  <c:v>0.29919800000000002</c:v>
                </c:pt>
                <c:pt idx="72">
                  <c:v>0.317519</c:v>
                </c:pt>
                <c:pt idx="73">
                  <c:v>0.36209599999999997</c:v>
                </c:pt>
                <c:pt idx="74">
                  <c:v>0.39029799999999998</c:v>
                </c:pt>
                <c:pt idx="75">
                  <c:v>0.39286599999999999</c:v>
                </c:pt>
                <c:pt idx="76">
                  <c:v>0.48526399999999997</c:v>
                </c:pt>
                <c:pt idx="77">
                  <c:v>0.45588200000000001</c:v>
                </c:pt>
                <c:pt idx="78">
                  <c:v>0.451455</c:v>
                </c:pt>
                <c:pt idx="79">
                  <c:v>6.8026000000000003E-2</c:v>
                </c:pt>
                <c:pt idx="80">
                  <c:v>0.82529699999999995</c:v>
                </c:pt>
                <c:pt idx="81">
                  <c:v>0.916103</c:v>
                </c:pt>
                <c:pt idx="82">
                  <c:v>0.92854999999999999</c:v>
                </c:pt>
                <c:pt idx="83">
                  <c:v>0.83365900000000004</c:v>
                </c:pt>
                <c:pt idx="84">
                  <c:v>0.74318499999999998</c:v>
                </c:pt>
                <c:pt idx="85">
                  <c:v>0.55091800000000002</c:v>
                </c:pt>
                <c:pt idx="86">
                  <c:v>0.41921700000000001</c:v>
                </c:pt>
                <c:pt idx="87">
                  <c:v>0.49194399999999999</c:v>
                </c:pt>
                <c:pt idx="88">
                  <c:v>0.43668000000000001</c:v>
                </c:pt>
                <c:pt idx="89">
                  <c:v>0.30933300000000002</c:v>
                </c:pt>
                <c:pt idx="90">
                  <c:v>0.27325899999999997</c:v>
                </c:pt>
                <c:pt idx="91">
                  <c:v>0.286076</c:v>
                </c:pt>
                <c:pt idx="92">
                  <c:v>0.33219799999999999</c:v>
                </c:pt>
                <c:pt idx="93">
                  <c:v>0.392484</c:v>
                </c:pt>
                <c:pt idx="94">
                  <c:v>0.47436</c:v>
                </c:pt>
                <c:pt idx="95">
                  <c:v>0.44799299999999997</c:v>
                </c:pt>
                <c:pt idx="96">
                  <c:v>0.54270300000000005</c:v>
                </c:pt>
                <c:pt idx="97">
                  <c:v>0.54351899999999997</c:v>
                </c:pt>
                <c:pt idx="98">
                  <c:v>0.50911300000000004</c:v>
                </c:pt>
                <c:pt idx="99">
                  <c:v>4.0415E-2</c:v>
                </c:pt>
                <c:pt idx="100">
                  <c:v>0.47955599999999998</c:v>
                </c:pt>
                <c:pt idx="101">
                  <c:v>0.46520099999999998</c:v>
                </c:pt>
                <c:pt idx="102">
                  <c:v>0.30113499999999999</c:v>
                </c:pt>
                <c:pt idx="103">
                  <c:v>0.28082000000000001</c:v>
                </c:pt>
                <c:pt idx="104">
                  <c:v>0.30549900000000002</c:v>
                </c:pt>
                <c:pt idx="105">
                  <c:v>0.27226499999999998</c:v>
                </c:pt>
                <c:pt idx="106">
                  <c:v>0.233991</c:v>
                </c:pt>
                <c:pt idx="107">
                  <c:v>0.16830999999999999</c:v>
                </c:pt>
                <c:pt idx="108">
                  <c:v>0.21942999999999999</c:v>
                </c:pt>
                <c:pt idx="109">
                  <c:v>0.16892499999999999</c:v>
                </c:pt>
                <c:pt idx="110">
                  <c:v>0.178283</c:v>
                </c:pt>
                <c:pt idx="111">
                  <c:v>0.203349</c:v>
                </c:pt>
                <c:pt idx="112">
                  <c:v>0.26487699999999997</c:v>
                </c:pt>
                <c:pt idx="113">
                  <c:v>0.34617599999999998</c:v>
                </c:pt>
                <c:pt idx="114">
                  <c:v>0.443243</c:v>
                </c:pt>
                <c:pt idx="115">
                  <c:v>0.51627599999999996</c:v>
                </c:pt>
                <c:pt idx="116">
                  <c:v>0.55580499999999999</c:v>
                </c:pt>
                <c:pt idx="117">
                  <c:v>0.54998999999999998</c:v>
                </c:pt>
                <c:pt idx="118">
                  <c:v>0.49884400000000001</c:v>
                </c:pt>
                <c:pt idx="119">
                  <c:v>0.28385300000000002</c:v>
                </c:pt>
                <c:pt idx="120">
                  <c:v>0.34547299999999997</c:v>
                </c:pt>
                <c:pt idx="121">
                  <c:v>0.23152500000000001</c:v>
                </c:pt>
                <c:pt idx="122">
                  <c:v>0.33632699999999999</c:v>
                </c:pt>
                <c:pt idx="123">
                  <c:v>0.33567599999999997</c:v>
                </c:pt>
                <c:pt idx="124">
                  <c:v>0.44669900000000001</c:v>
                </c:pt>
                <c:pt idx="125">
                  <c:v>0.35328300000000001</c:v>
                </c:pt>
                <c:pt idx="126">
                  <c:v>0.24465300000000001</c:v>
                </c:pt>
                <c:pt idx="127">
                  <c:v>0.29112300000000002</c:v>
                </c:pt>
                <c:pt idx="128">
                  <c:v>0.234654</c:v>
                </c:pt>
                <c:pt idx="129">
                  <c:v>0.194606</c:v>
                </c:pt>
                <c:pt idx="130">
                  <c:v>0.19441900000000001</c:v>
                </c:pt>
                <c:pt idx="131">
                  <c:v>0.16277900000000001</c:v>
                </c:pt>
                <c:pt idx="132">
                  <c:v>0.222108</c:v>
                </c:pt>
                <c:pt idx="133">
                  <c:v>0.28030300000000002</c:v>
                </c:pt>
                <c:pt idx="134">
                  <c:v>0.26932400000000001</c:v>
                </c:pt>
                <c:pt idx="135">
                  <c:v>0.26928999999999997</c:v>
                </c:pt>
                <c:pt idx="136">
                  <c:v>0.31456299999999998</c:v>
                </c:pt>
                <c:pt idx="137">
                  <c:v>0.40672000000000003</c:v>
                </c:pt>
                <c:pt idx="138">
                  <c:v>0.31095099999999998</c:v>
                </c:pt>
                <c:pt idx="139">
                  <c:v>0.21594099999999999</c:v>
                </c:pt>
                <c:pt idx="140">
                  <c:v>1.0256130000000001</c:v>
                </c:pt>
                <c:pt idx="141">
                  <c:v>1.0024820000000001</c:v>
                </c:pt>
                <c:pt idx="142">
                  <c:v>0.93089299999999997</c:v>
                </c:pt>
                <c:pt idx="143">
                  <c:v>0.83856699999999995</c:v>
                </c:pt>
                <c:pt idx="144">
                  <c:v>0.69737499999999997</c:v>
                </c:pt>
                <c:pt idx="145">
                  <c:v>0.52997399999999995</c:v>
                </c:pt>
                <c:pt idx="146">
                  <c:v>0.45024500000000001</c:v>
                </c:pt>
                <c:pt idx="147">
                  <c:v>0.42589199999999999</c:v>
                </c:pt>
                <c:pt idx="148">
                  <c:v>0.36368299999999998</c:v>
                </c:pt>
                <c:pt idx="149">
                  <c:v>0.293215</c:v>
                </c:pt>
                <c:pt idx="150">
                  <c:v>0.258602</c:v>
                </c:pt>
                <c:pt idx="151">
                  <c:v>0.280642</c:v>
                </c:pt>
                <c:pt idx="152">
                  <c:v>0.31384299999999998</c:v>
                </c:pt>
                <c:pt idx="153">
                  <c:v>0.37966499999999997</c:v>
                </c:pt>
                <c:pt idx="154">
                  <c:v>0.461563</c:v>
                </c:pt>
                <c:pt idx="155">
                  <c:v>0.50263100000000005</c:v>
                </c:pt>
                <c:pt idx="156">
                  <c:v>0.53570600000000002</c:v>
                </c:pt>
                <c:pt idx="157">
                  <c:v>0.55863200000000002</c:v>
                </c:pt>
                <c:pt idx="158">
                  <c:v>0.48855799999999999</c:v>
                </c:pt>
                <c:pt idx="159">
                  <c:v>0.17183599999999999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'0.3'!$E$6</c:f>
              <c:strCache>
                <c:ptCount val="1"/>
                <c:pt idx="0">
                  <c:v>T. thetis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'0.3'!$F$2:$FI$2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'0.3'!$F$6:$FI$6</c:f>
              <c:numCache>
                <c:formatCode>General</c:formatCode>
                <c:ptCount val="160"/>
                <c:pt idx="0">
                  <c:v>0.20824400000000001</c:v>
                </c:pt>
                <c:pt idx="1">
                  <c:v>0.21083499999999999</c:v>
                </c:pt>
                <c:pt idx="2">
                  <c:v>0.21990599999999999</c:v>
                </c:pt>
                <c:pt idx="3">
                  <c:v>0.19121199999999999</c:v>
                </c:pt>
                <c:pt idx="4">
                  <c:v>0.198042</c:v>
                </c:pt>
                <c:pt idx="5">
                  <c:v>0.161163</c:v>
                </c:pt>
                <c:pt idx="6">
                  <c:v>0.154748</c:v>
                </c:pt>
                <c:pt idx="7">
                  <c:v>0.135241</c:v>
                </c:pt>
                <c:pt idx="8">
                  <c:v>0.10446900000000001</c:v>
                </c:pt>
                <c:pt idx="9">
                  <c:v>0.100009</c:v>
                </c:pt>
                <c:pt idx="10">
                  <c:v>8.3028000000000005E-2</c:v>
                </c:pt>
                <c:pt idx="11">
                  <c:v>7.6910000000000006E-2</c:v>
                </c:pt>
                <c:pt idx="12">
                  <c:v>7.2086999999999998E-2</c:v>
                </c:pt>
                <c:pt idx="13">
                  <c:v>7.7814999999999995E-2</c:v>
                </c:pt>
                <c:pt idx="14">
                  <c:v>8.1697000000000006E-2</c:v>
                </c:pt>
                <c:pt idx="15">
                  <c:v>9.7839999999999996E-2</c:v>
                </c:pt>
                <c:pt idx="16">
                  <c:v>9.4891000000000003E-2</c:v>
                </c:pt>
                <c:pt idx="17">
                  <c:v>0.109926</c:v>
                </c:pt>
                <c:pt idx="18">
                  <c:v>0.10841099999999999</c:v>
                </c:pt>
                <c:pt idx="19">
                  <c:v>9.4849000000000003E-2</c:v>
                </c:pt>
                <c:pt idx="20">
                  <c:v>0.17379900000000001</c:v>
                </c:pt>
                <c:pt idx="21">
                  <c:v>0.170233</c:v>
                </c:pt>
                <c:pt idx="22">
                  <c:v>0.16220899999999999</c:v>
                </c:pt>
                <c:pt idx="23">
                  <c:v>0.15642400000000001</c:v>
                </c:pt>
                <c:pt idx="24">
                  <c:v>0.13838200000000001</c:v>
                </c:pt>
                <c:pt idx="25">
                  <c:v>0.13082099999999999</c:v>
                </c:pt>
                <c:pt idx="26">
                  <c:v>0.11772100000000001</c:v>
                </c:pt>
                <c:pt idx="27">
                  <c:v>0.106582</c:v>
                </c:pt>
                <c:pt idx="28">
                  <c:v>8.3504999999999996E-2</c:v>
                </c:pt>
                <c:pt idx="29">
                  <c:v>7.6530000000000001E-2</c:v>
                </c:pt>
                <c:pt idx="30">
                  <c:v>7.2456999999999994E-2</c:v>
                </c:pt>
                <c:pt idx="31">
                  <c:v>6.4111000000000001E-2</c:v>
                </c:pt>
                <c:pt idx="32">
                  <c:v>6.4460000000000003E-2</c:v>
                </c:pt>
                <c:pt idx="33">
                  <c:v>7.1201E-2</c:v>
                </c:pt>
                <c:pt idx="34">
                  <c:v>7.2367000000000001E-2</c:v>
                </c:pt>
                <c:pt idx="35">
                  <c:v>8.2751000000000005E-2</c:v>
                </c:pt>
                <c:pt idx="36">
                  <c:v>8.7457999999999994E-2</c:v>
                </c:pt>
                <c:pt idx="37">
                  <c:v>9.8255999999999996E-2</c:v>
                </c:pt>
                <c:pt idx="38">
                  <c:v>9.3900999999999998E-2</c:v>
                </c:pt>
                <c:pt idx="39">
                  <c:v>7.6066999999999996E-2</c:v>
                </c:pt>
                <c:pt idx="40">
                  <c:v>6.5009999999999998E-2</c:v>
                </c:pt>
                <c:pt idx="41">
                  <c:v>7.0074999999999998E-2</c:v>
                </c:pt>
                <c:pt idx="42">
                  <c:v>8.1854999999999997E-2</c:v>
                </c:pt>
                <c:pt idx="43">
                  <c:v>8.1822000000000006E-2</c:v>
                </c:pt>
                <c:pt idx="44">
                  <c:v>8.0595E-2</c:v>
                </c:pt>
                <c:pt idx="45">
                  <c:v>7.7338000000000004E-2</c:v>
                </c:pt>
                <c:pt idx="46">
                  <c:v>7.9489000000000004E-2</c:v>
                </c:pt>
                <c:pt idx="47">
                  <c:v>7.3451000000000002E-2</c:v>
                </c:pt>
                <c:pt idx="48">
                  <c:v>6.5638000000000002E-2</c:v>
                </c:pt>
                <c:pt idx="49">
                  <c:v>6.6075999999999996E-2</c:v>
                </c:pt>
                <c:pt idx="50">
                  <c:v>6.5068000000000001E-2</c:v>
                </c:pt>
                <c:pt idx="51">
                  <c:v>6.0442999999999997E-2</c:v>
                </c:pt>
                <c:pt idx="52">
                  <c:v>6.2925999999999996E-2</c:v>
                </c:pt>
                <c:pt idx="53">
                  <c:v>6.6479999999999997E-2</c:v>
                </c:pt>
                <c:pt idx="54">
                  <c:v>6.7520999999999998E-2</c:v>
                </c:pt>
                <c:pt idx="55">
                  <c:v>6.4946000000000004E-2</c:v>
                </c:pt>
                <c:pt idx="56">
                  <c:v>6.6177E-2</c:v>
                </c:pt>
                <c:pt idx="57">
                  <c:v>7.1439000000000002E-2</c:v>
                </c:pt>
                <c:pt idx="58">
                  <c:v>7.4715000000000004E-2</c:v>
                </c:pt>
                <c:pt idx="59">
                  <c:v>6.0902999999999999E-2</c:v>
                </c:pt>
                <c:pt idx="60">
                  <c:v>9.3654000000000001E-2</c:v>
                </c:pt>
                <c:pt idx="61">
                  <c:v>0.104715</c:v>
                </c:pt>
                <c:pt idx="62">
                  <c:v>0.113009</c:v>
                </c:pt>
                <c:pt idx="63">
                  <c:v>9.1748999999999997E-2</c:v>
                </c:pt>
                <c:pt idx="64">
                  <c:v>7.4567999999999995E-2</c:v>
                </c:pt>
                <c:pt idx="65">
                  <c:v>6.3518000000000005E-2</c:v>
                </c:pt>
                <c:pt idx="66">
                  <c:v>7.0779999999999996E-2</c:v>
                </c:pt>
                <c:pt idx="67">
                  <c:v>5.0290000000000001E-2</c:v>
                </c:pt>
                <c:pt idx="68">
                  <c:v>4.9088E-2</c:v>
                </c:pt>
                <c:pt idx="69">
                  <c:v>5.0333000000000003E-2</c:v>
                </c:pt>
                <c:pt idx="70">
                  <c:v>5.3686999999999999E-2</c:v>
                </c:pt>
                <c:pt idx="71">
                  <c:v>4.3761000000000001E-2</c:v>
                </c:pt>
                <c:pt idx="72">
                  <c:v>4.9591999999999997E-2</c:v>
                </c:pt>
                <c:pt idx="73">
                  <c:v>4.9957000000000001E-2</c:v>
                </c:pt>
                <c:pt idx="74">
                  <c:v>5.3308000000000001E-2</c:v>
                </c:pt>
                <c:pt idx="75">
                  <c:v>4.4212000000000001E-2</c:v>
                </c:pt>
                <c:pt idx="76">
                  <c:v>4.1480000000000003E-2</c:v>
                </c:pt>
                <c:pt idx="77">
                  <c:v>4.6903E-2</c:v>
                </c:pt>
                <c:pt idx="78">
                  <c:v>4.7957E-2</c:v>
                </c:pt>
                <c:pt idx="79">
                  <c:v>4.623E-2</c:v>
                </c:pt>
                <c:pt idx="80">
                  <c:v>0.13639000000000001</c:v>
                </c:pt>
                <c:pt idx="81">
                  <c:v>0.136933</c:v>
                </c:pt>
                <c:pt idx="82">
                  <c:v>0.13144</c:v>
                </c:pt>
                <c:pt idx="83">
                  <c:v>0.12446500000000001</c:v>
                </c:pt>
                <c:pt idx="84">
                  <c:v>9.1728000000000004E-2</c:v>
                </c:pt>
                <c:pt idx="85">
                  <c:v>9.6919000000000005E-2</c:v>
                </c:pt>
                <c:pt idx="86">
                  <c:v>8.8707999999999995E-2</c:v>
                </c:pt>
                <c:pt idx="87">
                  <c:v>8.3110000000000003E-2</c:v>
                </c:pt>
                <c:pt idx="88">
                  <c:v>7.2995000000000004E-2</c:v>
                </c:pt>
                <c:pt idx="89">
                  <c:v>7.3439000000000004E-2</c:v>
                </c:pt>
                <c:pt idx="90">
                  <c:v>4.2411999999999998E-2</c:v>
                </c:pt>
                <c:pt idx="91">
                  <c:v>6.3048000000000007E-2</c:v>
                </c:pt>
                <c:pt idx="92">
                  <c:v>3.9734999999999999E-2</c:v>
                </c:pt>
                <c:pt idx="93">
                  <c:v>5.7882000000000003E-2</c:v>
                </c:pt>
                <c:pt idx="94">
                  <c:v>4.0369000000000002E-2</c:v>
                </c:pt>
                <c:pt idx="95">
                  <c:v>4.4665000000000003E-2</c:v>
                </c:pt>
                <c:pt idx="96">
                  <c:v>5.7977000000000001E-2</c:v>
                </c:pt>
                <c:pt idx="97">
                  <c:v>5.2949000000000003E-2</c:v>
                </c:pt>
                <c:pt idx="98">
                  <c:v>5.076E-2</c:v>
                </c:pt>
                <c:pt idx="99">
                  <c:v>4.7524999999999998E-2</c:v>
                </c:pt>
                <c:pt idx="100">
                  <c:v>5.6708000000000001E-2</c:v>
                </c:pt>
                <c:pt idx="101">
                  <c:v>6.9032999999999997E-2</c:v>
                </c:pt>
                <c:pt idx="102">
                  <c:v>9.3942999999999999E-2</c:v>
                </c:pt>
                <c:pt idx="103">
                  <c:v>0.10575900000000001</c:v>
                </c:pt>
                <c:pt idx="104">
                  <c:v>0.108532</c:v>
                </c:pt>
                <c:pt idx="105">
                  <c:v>0.12937199999999999</c:v>
                </c:pt>
                <c:pt idx="106">
                  <c:v>0.12472900000000001</c:v>
                </c:pt>
                <c:pt idx="107">
                  <c:v>0.12273199999999999</c:v>
                </c:pt>
                <c:pt idx="108">
                  <c:v>0.107456</c:v>
                </c:pt>
                <c:pt idx="109">
                  <c:v>9.9524000000000001E-2</c:v>
                </c:pt>
                <c:pt idx="110">
                  <c:v>8.8754E-2</c:v>
                </c:pt>
                <c:pt idx="111">
                  <c:v>8.8444999999999996E-2</c:v>
                </c:pt>
                <c:pt idx="112">
                  <c:v>7.0932999999999996E-2</c:v>
                </c:pt>
                <c:pt idx="113">
                  <c:v>7.1788000000000005E-2</c:v>
                </c:pt>
                <c:pt idx="114">
                  <c:v>6.7451999999999998E-2</c:v>
                </c:pt>
                <c:pt idx="115">
                  <c:v>6.3457E-2</c:v>
                </c:pt>
                <c:pt idx="116">
                  <c:v>0.08</c:v>
                </c:pt>
                <c:pt idx="117">
                  <c:v>8.4588999999999998E-2</c:v>
                </c:pt>
                <c:pt idx="118">
                  <c:v>8.2133999999999999E-2</c:v>
                </c:pt>
                <c:pt idx="119">
                  <c:v>6.3537999999999997E-2</c:v>
                </c:pt>
                <c:pt idx="120">
                  <c:v>0.10896400000000001</c:v>
                </c:pt>
                <c:pt idx="121">
                  <c:v>0.15294099999999999</c:v>
                </c:pt>
                <c:pt idx="122">
                  <c:v>0.17507300000000001</c:v>
                </c:pt>
                <c:pt idx="123">
                  <c:v>0.17967</c:v>
                </c:pt>
                <c:pt idx="124">
                  <c:v>0.17938599999999999</c:v>
                </c:pt>
                <c:pt idx="125">
                  <c:v>0.18218300000000001</c:v>
                </c:pt>
                <c:pt idx="126">
                  <c:v>0.16283</c:v>
                </c:pt>
                <c:pt idx="127">
                  <c:v>0.157609</c:v>
                </c:pt>
                <c:pt idx="128">
                  <c:v>0.135412</c:v>
                </c:pt>
                <c:pt idx="129">
                  <c:v>0.124069</c:v>
                </c:pt>
                <c:pt idx="130">
                  <c:v>0.112681</c:v>
                </c:pt>
                <c:pt idx="131">
                  <c:v>0.10576000000000001</c:v>
                </c:pt>
                <c:pt idx="132">
                  <c:v>7.8009999999999996E-2</c:v>
                </c:pt>
                <c:pt idx="133">
                  <c:v>8.9985999999999997E-2</c:v>
                </c:pt>
                <c:pt idx="134">
                  <c:v>9.4636999999999999E-2</c:v>
                </c:pt>
                <c:pt idx="135">
                  <c:v>9.6977999999999995E-2</c:v>
                </c:pt>
                <c:pt idx="136">
                  <c:v>9.3313999999999994E-2</c:v>
                </c:pt>
                <c:pt idx="137">
                  <c:v>0.105063</c:v>
                </c:pt>
                <c:pt idx="138">
                  <c:v>0.104961</c:v>
                </c:pt>
                <c:pt idx="139">
                  <c:v>9.5991999999999994E-2</c:v>
                </c:pt>
                <c:pt idx="140">
                  <c:v>0.187163</c:v>
                </c:pt>
                <c:pt idx="141">
                  <c:v>0.19891600000000001</c:v>
                </c:pt>
                <c:pt idx="142">
                  <c:v>0.211258</c:v>
                </c:pt>
                <c:pt idx="143">
                  <c:v>0.209673</c:v>
                </c:pt>
                <c:pt idx="144">
                  <c:v>0.20135400000000001</c:v>
                </c:pt>
                <c:pt idx="145">
                  <c:v>0.19101099999999999</c:v>
                </c:pt>
                <c:pt idx="146">
                  <c:v>0.168743</c:v>
                </c:pt>
                <c:pt idx="147">
                  <c:v>0.15597</c:v>
                </c:pt>
                <c:pt idx="148">
                  <c:v>0.128385</c:v>
                </c:pt>
                <c:pt idx="149">
                  <c:v>0.112067</c:v>
                </c:pt>
                <c:pt idx="150">
                  <c:v>9.9913000000000002E-2</c:v>
                </c:pt>
                <c:pt idx="151">
                  <c:v>8.8280999999999998E-2</c:v>
                </c:pt>
                <c:pt idx="152">
                  <c:v>7.5831999999999997E-2</c:v>
                </c:pt>
                <c:pt idx="153">
                  <c:v>8.6865999999999999E-2</c:v>
                </c:pt>
                <c:pt idx="154">
                  <c:v>9.1357999999999995E-2</c:v>
                </c:pt>
                <c:pt idx="155">
                  <c:v>9.8043000000000005E-2</c:v>
                </c:pt>
                <c:pt idx="156">
                  <c:v>9.5810999999999993E-2</c:v>
                </c:pt>
                <c:pt idx="157">
                  <c:v>0.108681</c:v>
                </c:pt>
                <c:pt idx="158">
                  <c:v>0.108085</c:v>
                </c:pt>
                <c:pt idx="159">
                  <c:v>9.5106999999999997E-2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'0.3'!$E$7</c:f>
              <c:strCache>
                <c:ptCount val="1"/>
                <c:pt idx="0">
                  <c:v>W. bicolor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'0.3'!$F$2:$FI$2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'0.3'!$F$7:$FI$7</c:f>
              <c:numCache>
                <c:formatCode>General</c:formatCode>
                <c:ptCount val="160"/>
                <c:pt idx="0">
                  <c:v>1.0495049999999999</c:v>
                </c:pt>
                <c:pt idx="1">
                  <c:v>1.087375</c:v>
                </c:pt>
                <c:pt idx="2">
                  <c:v>1.108114</c:v>
                </c:pt>
                <c:pt idx="3">
                  <c:v>0.90187799999999996</c:v>
                </c:pt>
                <c:pt idx="4">
                  <c:v>0.87026899999999996</c:v>
                </c:pt>
                <c:pt idx="5">
                  <c:v>0.68364999999999998</c:v>
                </c:pt>
                <c:pt idx="6">
                  <c:v>0.577349</c:v>
                </c:pt>
                <c:pt idx="7">
                  <c:v>0.46940399999999999</c:v>
                </c:pt>
                <c:pt idx="8">
                  <c:v>0.34810799999999997</c:v>
                </c:pt>
                <c:pt idx="9">
                  <c:v>0.26163500000000001</c:v>
                </c:pt>
                <c:pt idx="10">
                  <c:v>0.248777</c:v>
                </c:pt>
                <c:pt idx="11">
                  <c:v>0.22716800000000001</c:v>
                </c:pt>
                <c:pt idx="12">
                  <c:v>0.28447299999999998</c:v>
                </c:pt>
                <c:pt idx="13">
                  <c:v>0.34276899999999999</c:v>
                </c:pt>
                <c:pt idx="14">
                  <c:v>0.38036999999999999</c:v>
                </c:pt>
                <c:pt idx="15">
                  <c:v>0.42080299999999998</c:v>
                </c:pt>
                <c:pt idx="16">
                  <c:v>0.43814999999999998</c:v>
                </c:pt>
                <c:pt idx="17">
                  <c:v>0.467306</c:v>
                </c:pt>
                <c:pt idx="18">
                  <c:v>0.44372499999999998</c:v>
                </c:pt>
                <c:pt idx="19">
                  <c:v>0.42514600000000002</c:v>
                </c:pt>
                <c:pt idx="20">
                  <c:v>0.84233899999999995</c:v>
                </c:pt>
                <c:pt idx="21">
                  <c:v>0.93691100000000005</c:v>
                </c:pt>
                <c:pt idx="22">
                  <c:v>0.89244000000000001</c:v>
                </c:pt>
                <c:pt idx="23">
                  <c:v>0.86389800000000005</c:v>
                </c:pt>
                <c:pt idx="24">
                  <c:v>0.79885099999999998</c:v>
                </c:pt>
                <c:pt idx="25">
                  <c:v>0.69336500000000001</c:v>
                </c:pt>
                <c:pt idx="26">
                  <c:v>0.56075799999999998</c:v>
                </c:pt>
                <c:pt idx="27">
                  <c:v>0.477383</c:v>
                </c:pt>
                <c:pt idx="28">
                  <c:v>0.405333</c:v>
                </c:pt>
                <c:pt idx="29">
                  <c:v>0.33898099999999998</c:v>
                </c:pt>
                <c:pt idx="30">
                  <c:v>0.28393400000000002</c:v>
                </c:pt>
                <c:pt idx="31">
                  <c:v>0.27402500000000002</c:v>
                </c:pt>
                <c:pt idx="32">
                  <c:v>0.313388</c:v>
                </c:pt>
                <c:pt idx="33">
                  <c:v>0.34163900000000003</c:v>
                </c:pt>
                <c:pt idx="34">
                  <c:v>0.38229600000000002</c:v>
                </c:pt>
                <c:pt idx="35">
                  <c:v>0.39837299999999998</c:v>
                </c:pt>
                <c:pt idx="36">
                  <c:v>0.437888</c:v>
                </c:pt>
                <c:pt idx="37">
                  <c:v>0.43185600000000002</c:v>
                </c:pt>
                <c:pt idx="38">
                  <c:v>0.43144900000000003</c:v>
                </c:pt>
                <c:pt idx="39">
                  <c:v>0.44513799999999998</c:v>
                </c:pt>
                <c:pt idx="40">
                  <c:v>0.338561</c:v>
                </c:pt>
                <c:pt idx="41">
                  <c:v>0.42975400000000002</c:v>
                </c:pt>
                <c:pt idx="42">
                  <c:v>0.44223800000000002</c:v>
                </c:pt>
                <c:pt idx="43">
                  <c:v>0.50468400000000002</c:v>
                </c:pt>
                <c:pt idx="44">
                  <c:v>0.48620200000000002</c:v>
                </c:pt>
                <c:pt idx="45">
                  <c:v>0.482352</c:v>
                </c:pt>
                <c:pt idx="46">
                  <c:v>0.440054</c:v>
                </c:pt>
                <c:pt idx="47">
                  <c:v>0.40584399999999998</c:v>
                </c:pt>
                <c:pt idx="48">
                  <c:v>0.40004099999999998</c:v>
                </c:pt>
                <c:pt idx="49">
                  <c:v>0.363479</c:v>
                </c:pt>
                <c:pt idx="50">
                  <c:v>0.338001</c:v>
                </c:pt>
                <c:pt idx="51">
                  <c:v>0.31076300000000001</c:v>
                </c:pt>
                <c:pt idx="52">
                  <c:v>0.317305</c:v>
                </c:pt>
                <c:pt idx="53">
                  <c:v>0.32553300000000002</c:v>
                </c:pt>
                <c:pt idx="54">
                  <c:v>0.29031600000000002</c:v>
                </c:pt>
                <c:pt idx="55">
                  <c:v>0.31440400000000002</c:v>
                </c:pt>
                <c:pt idx="56">
                  <c:v>0.32136199999999998</c:v>
                </c:pt>
                <c:pt idx="57">
                  <c:v>0.28542200000000001</c:v>
                </c:pt>
                <c:pt idx="58">
                  <c:v>0.27721699999999999</c:v>
                </c:pt>
                <c:pt idx="59">
                  <c:v>0.24385399999999999</c:v>
                </c:pt>
                <c:pt idx="60">
                  <c:v>0.63766400000000001</c:v>
                </c:pt>
                <c:pt idx="61">
                  <c:v>0.61400600000000005</c:v>
                </c:pt>
                <c:pt idx="62">
                  <c:v>0.699353</c:v>
                </c:pt>
                <c:pt idx="63">
                  <c:v>0.63657600000000003</c:v>
                </c:pt>
                <c:pt idx="64">
                  <c:v>0.58285600000000004</c:v>
                </c:pt>
                <c:pt idx="65">
                  <c:v>0.50546800000000003</c:v>
                </c:pt>
                <c:pt idx="66">
                  <c:v>0.41512100000000002</c:v>
                </c:pt>
                <c:pt idx="67">
                  <c:v>0.40348200000000001</c:v>
                </c:pt>
                <c:pt idx="68">
                  <c:v>0.38720500000000002</c:v>
                </c:pt>
                <c:pt idx="69">
                  <c:v>0.40264800000000001</c:v>
                </c:pt>
                <c:pt idx="70">
                  <c:v>0.40420400000000001</c:v>
                </c:pt>
                <c:pt idx="71">
                  <c:v>0.35634399999999999</c:v>
                </c:pt>
                <c:pt idx="72">
                  <c:v>0.36063299999999998</c:v>
                </c:pt>
                <c:pt idx="73">
                  <c:v>0.34234500000000001</c:v>
                </c:pt>
                <c:pt idx="74">
                  <c:v>0.32241999999999998</c:v>
                </c:pt>
                <c:pt idx="75">
                  <c:v>0.29197299999999998</c:v>
                </c:pt>
                <c:pt idx="76">
                  <c:v>0.31557600000000002</c:v>
                </c:pt>
                <c:pt idx="77">
                  <c:v>0.28789900000000002</c:v>
                </c:pt>
                <c:pt idx="78">
                  <c:v>0.29912100000000003</c:v>
                </c:pt>
                <c:pt idx="79">
                  <c:v>0.27274900000000002</c:v>
                </c:pt>
                <c:pt idx="80">
                  <c:v>0.99929400000000002</c:v>
                </c:pt>
                <c:pt idx="81">
                  <c:v>1.1134299999999999</c:v>
                </c:pt>
                <c:pt idx="82">
                  <c:v>1.073124</c:v>
                </c:pt>
                <c:pt idx="83">
                  <c:v>1.0470459999999999</c:v>
                </c:pt>
                <c:pt idx="84">
                  <c:v>0.96931999999999996</c:v>
                </c:pt>
                <c:pt idx="85">
                  <c:v>0.74582000000000004</c:v>
                </c:pt>
                <c:pt idx="86">
                  <c:v>0.62479499999999999</c:v>
                </c:pt>
                <c:pt idx="87">
                  <c:v>0.52882899999999999</c:v>
                </c:pt>
                <c:pt idx="88">
                  <c:v>0.37265599999999999</c:v>
                </c:pt>
                <c:pt idx="89">
                  <c:v>0.24473800000000001</c:v>
                </c:pt>
                <c:pt idx="90">
                  <c:v>0.22702700000000001</c:v>
                </c:pt>
                <c:pt idx="91">
                  <c:v>0.26380399999999998</c:v>
                </c:pt>
                <c:pt idx="92">
                  <c:v>0.28282200000000002</c:v>
                </c:pt>
                <c:pt idx="93">
                  <c:v>0.35578599999999999</c:v>
                </c:pt>
                <c:pt idx="94">
                  <c:v>0.441554</c:v>
                </c:pt>
                <c:pt idx="95">
                  <c:v>0.48018899999999998</c:v>
                </c:pt>
                <c:pt idx="96">
                  <c:v>0.53247599999999995</c:v>
                </c:pt>
                <c:pt idx="97">
                  <c:v>0.56956099999999998</c:v>
                </c:pt>
                <c:pt idx="98">
                  <c:v>0.56279199999999996</c:v>
                </c:pt>
                <c:pt idx="99">
                  <c:v>0.52692899999999998</c:v>
                </c:pt>
                <c:pt idx="100">
                  <c:v>1.126145</c:v>
                </c:pt>
                <c:pt idx="101">
                  <c:v>1.1002749999999999</c:v>
                </c:pt>
                <c:pt idx="102">
                  <c:v>1.1143069999999999</c:v>
                </c:pt>
                <c:pt idx="103">
                  <c:v>1.113521</c:v>
                </c:pt>
                <c:pt idx="104">
                  <c:v>0.968082</c:v>
                </c:pt>
                <c:pt idx="105">
                  <c:v>0.78142199999999995</c:v>
                </c:pt>
                <c:pt idx="106">
                  <c:v>0.61436000000000002</c:v>
                </c:pt>
                <c:pt idx="107">
                  <c:v>0.44667800000000002</c:v>
                </c:pt>
                <c:pt idx="108">
                  <c:v>0.34902300000000003</c:v>
                </c:pt>
                <c:pt idx="109">
                  <c:v>0.29695300000000002</c:v>
                </c:pt>
                <c:pt idx="110">
                  <c:v>0.21609400000000001</c:v>
                </c:pt>
                <c:pt idx="111">
                  <c:v>0.17641999999999999</c:v>
                </c:pt>
                <c:pt idx="112">
                  <c:v>0.227215</c:v>
                </c:pt>
                <c:pt idx="113">
                  <c:v>0.29204799999999997</c:v>
                </c:pt>
                <c:pt idx="114">
                  <c:v>0.35841099999999998</c:v>
                </c:pt>
                <c:pt idx="115">
                  <c:v>0.371064</c:v>
                </c:pt>
                <c:pt idx="116">
                  <c:v>0.38511699999999999</c:v>
                </c:pt>
                <c:pt idx="117">
                  <c:v>0.36303200000000002</c:v>
                </c:pt>
                <c:pt idx="118">
                  <c:v>0.404783</c:v>
                </c:pt>
                <c:pt idx="119">
                  <c:v>0.38339600000000001</c:v>
                </c:pt>
                <c:pt idx="120">
                  <c:v>0.414636</c:v>
                </c:pt>
                <c:pt idx="121">
                  <c:v>0.45932600000000001</c:v>
                </c:pt>
                <c:pt idx="122">
                  <c:v>0.51055899999999999</c:v>
                </c:pt>
                <c:pt idx="123">
                  <c:v>0.489562</c:v>
                </c:pt>
                <c:pt idx="124">
                  <c:v>0.39752500000000002</c:v>
                </c:pt>
                <c:pt idx="125">
                  <c:v>0.35307500000000003</c:v>
                </c:pt>
                <c:pt idx="126">
                  <c:v>0.27693899999999999</c:v>
                </c:pt>
                <c:pt idx="127">
                  <c:v>0.21173800000000001</c:v>
                </c:pt>
                <c:pt idx="128">
                  <c:v>0.20002500000000001</c:v>
                </c:pt>
                <c:pt idx="129">
                  <c:v>0.168404</c:v>
                </c:pt>
                <c:pt idx="130">
                  <c:v>0.15132399999999999</c:v>
                </c:pt>
                <c:pt idx="131">
                  <c:v>0.125309</c:v>
                </c:pt>
                <c:pt idx="132">
                  <c:v>0.123667</c:v>
                </c:pt>
                <c:pt idx="133">
                  <c:v>0.10613400000000001</c:v>
                </c:pt>
                <c:pt idx="134">
                  <c:v>0.12130299999999999</c:v>
                </c:pt>
                <c:pt idx="135">
                  <c:v>0.112812</c:v>
                </c:pt>
                <c:pt idx="136">
                  <c:v>9.9709999999999993E-2</c:v>
                </c:pt>
                <c:pt idx="137">
                  <c:v>9.1214000000000003E-2</c:v>
                </c:pt>
                <c:pt idx="138">
                  <c:v>9.2253000000000002E-2</c:v>
                </c:pt>
                <c:pt idx="139">
                  <c:v>7.3935000000000001E-2</c:v>
                </c:pt>
                <c:pt idx="140">
                  <c:v>0.69332800000000006</c:v>
                </c:pt>
                <c:pt idx="141">
                  <c:v>0.63449999999999995</c:v>
                </c:pt>
                <c:pt idx="142">
                  <c:v>0.60177700000000001</c:v>
                </c:pt>
                <c:pt idx="143">
                  <c:v>0.53945399999999999</c:v>
                </c:pt>
                <c:pt idx="144">
                  <c:v>0.47034399999999998</c:v>
                </c:pt>
                <c:pt idx="145">
                  <c:v>0.366199</c:v>
                </c:pt>
                <c:pt idx="146">
                  <c:v>0.27221299999999998</c:v>
                </c:pt>
                <c:pt idx="147">
                  <c:v>0.23446600000000001</c:v>
                </c:pt>
                <c:pt idx="148">
                  <c:v>0.19678499999999999</c:v>
                </c:pt>
                <c:pt idx="149">
                  <c:v>0.15255199999999999</c:v>
                </c:pt>
                <c:pt idx="150">
                  <c:v>0.14897199999999999</c:v>
                </c:pt>
                <c:pt idx="151">
                  <c:v>0.166131</c:v>
                </c:pt>
                <c:pt idx="152">
                  <c:v>0.209789</c:v>
                </c:pt>
                <c:pt idx="153">
                  <c:v>0.24144099999999999</c:v>
                </c:pt>
                <c:pt idx="154">
                  <c:v>0.25884400000000002</c:v>
                </c:pt>
                <c:pt idx="155">
                  <c:v>0.28165699999999999</c:v>
                </c:pt>
                <c:pt idx="156">
                  <c:v>0.31004799999999999</c:v>
                </c:pt>
                <c:pt idx="157">
                  <c:v>0.31310900000000003</c:v>
                </c:pt>
                <c:pt idx="158">
                  <c:v>0.31872200000000001</c:v>
                </c:pt>
                <c:pt idx="159">
                  <c:v>0.31490699999999999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'0.3'!$E$8</c:f>
              <c:strCache>
                <c:ptCount val="1"/>
                <c:pt idx="0">
                  <c:v>D. lumholtzi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'0.3'!$F$2:$FI$2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'0.3'!$F$8:$FI$8</c:f>
              <c:numCache>
                <c:formatCode>General</c:formatCode>
                <c:ptCount val="160"/>
                <c:pt idx="0">
                  <c:v>0.76564200000000004</c:v>
                </c:pt>
                <c:pt idx="1">
                  <c:v>0.60709199999999996</c:v>
                </c:pt>
                <c:pt idx="2">
                  <c:v>0.68925400000000003</c:v>
                </c:pt>
                <c:pt idx="3">
                  <c:v>0.64210900000000004</c:v>
                </c:pt>
                <c:pt idx="4">
                  <c:v>0.51720100000000002</c:v>
                </c:pt>
                <c:pt idx="5">
                  <c:v>0.364093</c:v>
                </c:pt>
                <c:pt idx="6">
                  <c:v>0.30971500000000002</c:v>
                </c:pt>
                <c:pt idx="7">
                  <c:v>0.27024300000000001</c:v>
                </c:pt>
                <c:pt idx="8">
                  <c:v>0.24395700000000001</c:v>
                </c:pt>
                <c:pt idx="9">
                  <c:v>0.29046499999999997</c:v>
                </c:pt>
                <c:pt idx="10">
                  <c:v>0.27073900000000001</c:v>
                </c:pt>
                <c:pt idx="11">
                  <c:v>0.30316900000000002</c:v>
                </c:pt>
                <c:pt idx="12">
                  <c:v>0.29194399999999998</c:v>
                </c:pt>
                <c:pt idx="13">
                  <c:v>0.24763299999999999</c:v>
                </c:pt>
                <c:pt idx="14">
                  <c:v>0.28709800000000002</c:v>
                </c:pt>
                <c:pt idx="15">
                  <c:v>0.26713399999999998</c:v>
                </c:pt>
                <c:pt idx="16">
                  <c:v>0.34468700000000002</c:v>
                </c:pt>
                <c:pt idx="17">
                  <c:v>0.18589700000000001</c:v>
                </c:pt>
                <c:pt idx="18">
                  <c:v>0.313558</c:v>
                </c:pt>
                <c:pt idx="19">
                  <c:v>0.13319700000000001</c:v>
                </c:pt>
                <c:pt idx="20">
                  <c:v>0.46838200000000002</c:v>
                </c:pt>
                <c:pt idx="21">
                  <c:v>0.47043000000000001</c:v>
                </c:pt>
                <c:pt idx="22">
                  <c:v>0.42149399999999998</c:v>
                </c:pt>
                <c:pt idx="23">
                  <c:v>0.439442</c:v>
                </c:pt>
                <c:pt idx="24">
                  <c:v>0.46274100000000001</c:v>
                </c:pt>
                <c:pt idx="25">
                  <c:v>0.40421800000000002</c:v>
                </c:pt>
                <c:pt idx="26">
                  <c:v>0.40190599999999999</c:v>
                </c:pt>
                <c:pt idx="27">
                  <c:v>0.36946499999999999</c:v>
                </c:pt>
                <c:pt idx="28">
                  <c:v>0.351379</c:v>
                </c:pt>
                <c:pt idx="29">
                  <c:v>0.351572</c:v>
                </c:pt>
                <c:pt idx="30">
                  <c:v>0.35877300000000001</c:v>
                </c:pt>
                <c:pt idx="31">
                  <c:v>0.35668100000000003</c:v>
                </c:pt>
                <c:pt idx="32">
                  <c:v>0.34137499999999998</c:v>
                </c:pt>
                <c:pt idx="33">
                  <c:v>0.34310499999999999</c:v>
                </c:pt>
                <c:pt idx="34">
                  <c:v>0.31753599999999998</c:v>
                </c:pt>
                <c:pt idx="35">
                  <c:v>0.35139199999999998</c:v>
                </c:pt>
                <c:pt idx="36">
                  <c:v>0.32882800000000001</c:v>
                </c:pt>
                <c:pt idx="37">
                  <c:v>0.30868699999999999</c:v>
                </c:pt>
                <c:pt idx="38">
                  <c:v>0.22709699999999999</c:v>
                </c:pt>
                <c:pt idx="39">
                  <c:v>8.3700999999999998E-2</c:v>
                </c:pt>
                <c:pt idx="40">
                  <c:v>0.34956399999999999</c:v>
                </c:pt>
                <c:pt idx="41">
                  <c:v>0.29822399999999999</c:v>
                </c:pt>
                <c:pt idx="42">
                  <c:v>0.32228499999999999</c:v>
                </c:pt>
                <c:pt idx="43">
                  <c:v>0.38295699999999999</c:v>
                </c:pt>
                <c:pt idx="44">
                  <c:v>0.39127200000000001</c:v>
                </c:pt>
                <c:pt idx="45">
                  <c:v>0.41193000000000002</c:v>
                </c:pt>
                <c:pt idx="46">
                  <c:v>0.39690700000000001</c:v>
                </c:pt>
                <c:pt idx="47">
                  <c:v>0.35418100000000002</c:v>
                </c:pt>
                <c:pt idx="48">
                  <c:v>0.387235</c:v>
                </c:pt>
                <c:pt idx="49">
                  <c:v>0.35297000000000001</c:v>
                </c:pt>
                <c:pt idx="50">
                  <c:v>0.37823899999999999</c:v>
                </c:pt>
                <c:pt idx="51">
                  <c:v>0.34788000000000002</c:v>
                </c:pt>
                <c:pt idx="52">
                  <c:v>0.35882500000000001</c:v>
                </c:pt>
                <c:pt idx="53">
                  <c:v>0.37012400000000001</c:v>
                </c:pt>
                <c:pt idx="54">
                  <c:v>0.38824799999999998</c:v>
                </c:pt>
                <c:pt idx="55">
                  <c:v>0.41414200000000001</c:v>
                </c:pt>
                <c:pt idx="56">
                  <c:v>0.405194</c:v>
                </c:pt>
                <c:pt idx="57">
                  <c:v>0.41807699999999998</c:v>
                </c:pt>
                <c:pt idx="58">
                  <c:v>0.51390499999999995</c:v>
                </c:pt>
                <c:pt idx="59">
                  <c:v>0.20119600000000001</c:v>
                </c:pt>
                <c:pt idx="60">
                  <c:v>0.67796299999999998</c:v>
                </c:pt>
                <c:pt idx="61">
                  <c:v>0.61102900000000004</c:v>
                </c:pt>
                <c:pt idx="62">
                  <c:v>0.640289</c:v>
                </c:pt>
                <c:pt idx="63">
                  <c:v>0.67504699999999995</c:v>
                </c:pt>
                <c:pt idx="64">
                  <c:v>0.66113999999999995</c:v>
                </c:pt>
                <c:pt idx="65">
                  <c:v>0.59004699999999999</c:v>
                </c:pt>
                <c:pt idx="66">
                  <c:v>0.55214700000000005</c:v>
                </c:pt>
                <c:pt idx="67">
                  <c:v>0.515347</c:v>
                </c:pt>
                <c:pt idx="68">
                  <c:v>0.44403300000000001</c:v>
                </c:pt>
                <c:pt idx="69">
                  <c:v>0.39514899999999997</c:v>
                </c:pt>
                <c:pt idx="70">
                  <c:v>0.34136699999999998</c:v>
                </c:pt>
                <c:pt idx="71">
                  <c:v>0.35538700000000001</c:v>
                </c:pt>
                <c:pt idx="72">
                  <c:v>0.33760400000000002</c:v>
                </c:pt>
                <c:pt idx="73">
                  <c:v>0.35143999999999997</c:v>
                </c:pt>
                <c:pt idx="74">
                  <c:v>0.41914899999999999</c:v>
                </c:pt>
                <c:pt idx="75">
                  <c:v>0.45879999999999999</c:v>
                </c:pt>
                <c:pt idx="76">
                  <c:v>0.45884999999999998</c:v>
                </c:pt>
                <c:pt idx="77">
                  <c:v>0.49244399999999999</c:v>
                </c:pt>
                <c:pt idx="78">
                  <c:v>0.472715</c:v>
                </c:pt>
                <c:pt idx="79">
                  <c:v>0.128223</c:v>
                </c:pt>
                <c:pt idx="80">
                  <c:v>0.79106600000000005</c:v>
                </c:pt>
                <c:pt idx="81">
                  <c:v>0.83569300000000002</c:v>
                </c:pt>
                <c:pt idx="82">
                  <c:v>0.81232099999999996</c:v>
                </c:pt>
                <c:pt idx="83">
                  <c:v>0.86391499999999999</c:v>
                </c:pt>
                <c:pt idx="84">
                  <c:v>0.88152399999999997</c:v>
                </c:pt>
                <c:pt idx="85">
                  <c:v>0.78277099999999999</c:v>
                </c:pt>
                <c:pt idx="86">
                  <c:v>0.66766300000000001</c:v>
                </c:pt>
                <c:pt idx="87">
                  <c:v>0.49525999999999998</c:v>
                </c:pt>
                <c:pt idx="88">
                  <c:v>0.48642099999999999</c:v>
                </c:pt>
                <c:pt idx="89">
                  <c:v>0.47749599999999998</c:v>
                </c:pt>
                <c:pt idx="90">
                  <c:v>0.373137</c:v>
                </c:pt>
                <c:pt idx="91">
                  <c:v>0.332783</c:v>
                </c:pt>
                <c:pt idx="92">
                  <c:v>0.32230500000000001</c:v>
                </c:pt>
                <c:pt idx="93">
                  <c:v>0.37070399999999998</c:v>
                </c:pt>
                <c:pt idx="94">
                  <c:v>0.41285300000000003</c:v>
                </c:pt>
                <c:pt idx="95">
                  <c:v>0.46180199999999999</c:v>
                </c:pt>
                <c:pt idx="96">
                  <c:v>0.49639699999999998</c:v>
                </c:pt>
                <c:pt idx="97">
                  <c:v>0.49606299999999998</c:v>
                </c:pt>
                <c:pt idx="98">
                  <c:v>0.46875</c:v>
                </c:pt>
                <c:pt idx="99">
                  <c:v>8.4430000000000005E-2</c:v>
                </c:pt>
                <c:pt idx="100">
                  <c:v>0.50348499999999996</c:v>
                </c:pt>
                <c:pt idx="101">
                  <c:v>0.67434400000000005</c:v>
                </c:pt>
                <c:pt idx="102">
                  <c:v>0.64205100000000004</c:v>
                </c:pt>
                <c:pt idx="103">
                  <c:v>0.68281400000000003</c:v>
                </c:pt>
                <c:pt idx="104">
                  <c:v>0.71953999999999996</c:v>
                </c:pt>
                <c:pt idx="105">
                  <c:v>0.64819000000000004</c:v>
                </c:pt>
                <c:pt idx="106">
                  <c:v>0.60259600000000002</c:v>
                </c:pt>
                <c:pt idx="107">
                  <c:v>0.45702700000000002</c:v>
                </c:pt>
                <c:pt idx="108">
                  <c:v>0.42735299999999998</c:v>
                </c:pt>
                <c:pt idx="109">
                  <c:v>0.31494499999999997</c:v>
                </c:pt>
                <c:pt idx="110">
                  <c:v>0.28254400000000002</c:v>
                </c:pt>
                <c:pt idx="111">
                  <c:v>0.234178</c:v>
                </c:pt>
                <c:pt idx="112">
                  <c:v>0.24304700000000001</c:v>
                </c:pt>
                <c:pt idx="113">
                  <c:v>0.321515</c:v>
                </c:pt>
                <c:pt idx="114">
                  <c:v>0.39196799999999998</c:v>
                </c:pt>
                <c:pt idx="115">
                  <c:v>0.46145599999999998</c:v>
                </c:pt>
                <c:pt idx="116">
                  <c:v>0.45290999999999998</c:v>
                </c:pt>
                <c:pt idx="117">
                  <c:v>0.47459899999999999</c:v>
                </c:pt>
                <c:pt idx="118">
                  <c:v>0.50857300000000005</c:v>
                </c:pt>
                <c:pt idx="119">
                  <c:v>0.22901199999999999</c:v>
                </c:pt>
                <c:pt idx="120">
                  <c:v>0.25982899999999998</c:v>
                </c:pt>
                <c:pt idx="121">
                  <c:v>0.23003299999999999</c:v>
                </c:pt>
                <c:pt idx="122">
                  <c:v>0.30310199999999998</c:v>
                </c:pt>
                <c:pt idx="123">
                  <c:v>0.26880500000000002</c:v>
                </c:pt>
                <c:pt idx="124">
                  <c:v>0.31204199999999999</c:v>
                </c:pt>
                <c:pt idx="125">
                  <c:v>0.206791</c:v>
                </c:pt>
                <c:pt idx="126">
                  <c:v>0.35033900000000001</c:v>
                </c:pt>
                <c:pt idx="127">
                  <c:v>0.29388300000000001</c:v>
                </c:pt>
                <c:pt idx="128">
                  <c:v>0.21907099999999999</c:v>
                </c:pt>
                <c:pt idx="129">
                  <c:v>0.20244500000000001</c:v>
                </c:pt>
                <c:pt idx="130">
                  <c:v>0.178484</c:v>
                </c:pt>
                <c:pt idx="131">
                  <c:v>0.12872500000000001</c:v>
                </c:pt>
                <c:pt idx="132">
                  <c:v>0.19617299999999999</c:v>
                </c:pt>
                <c:pt idx="133">
                  <c:v>0.26337300000000002</c:v>
                </c:pt>
                <c:pt idx="134">
                  <c:v>0.33353100000000002</c:v>
                </c:pt>
                <c:pt idx="135">
                  <c:v>0.341613</c:v>
                </c:pt>
                <c:pt idx="136">
                  <c:v>0.33154</c:v>
                </c:pt>
                <c:pt idx="137">
                  <c:v>0.37132900000000002</c:v>
                </c:pt>
                <c:pt idx="138">
                  <c:v>0.36603999999999998</c:v>
                </c:pt>
                <c:pt idx="139">
                  <c:v>0.210258</c:v>
                </c:pt>
                <c:pt idx="140">
                  <c:v>1.09589</c:v>
                </c:pt>
                <c:pt idx="141">
                  <c:v>1.0634189999999999</c:v>
                </c:pt>
                <c:pt idx="142">
                  <c:v>1.0566009999999999</c:v>
                </c:pt>
                <c:pt idx="143">
                  <c:v>1.026165</c:v>
                </c:pt>
                <c:pt idx="144">
                  <c:v>0.99826499999999996</c:v>
                </c:pt>
                <c:pt idx="145">
                  <c:v>0.83427399999999996</c:v>
                </c:pt>
                <c:pt idx="146">
                  <c:v>0.69775100000000001</c:v>
                </c:pt>
                <c:pt idx="147">
                  <c:v>0.52565399999999995</c:v>
                </c:pt>
                <c:pt idx="148">
                  <c:v>0.43360100000000001</c:v>
                </c:pt>
                <c:pt idx="149">
                  <c:v>0.38864300000000002</c:v>
                </c:pt>
                <c:pt idx="150">
                  <c:v>0.33734399999999998</c:v>
                </c:pt>
                <c:pt idx="151">
                  <c:v>0.28305599999999997</c:v>
                </c:pt>
                <c:pt idx="152">
                  <c:v>0.28105599999999997</c:v>
                </c:pt>
                <c:pt idx="153">
                  <c:v>0.36376999999999998</c:v>
                </c:pt>
                <c:pt idx="154">
                  <c:v>0.42040300000000003</c:v>
                </c:pt>
                <c:pt idx="155">
                  <c:v>0.48400399999999999</c:v>
                </c:pt>
                <c:pt idx="156">
                  <c:v>0.486043</c:v>
                </c:pt>
                <c:pt idx="157">
                  <c:v>0.49191800000000002</c:v>
                </c:pt>
                <c:pt idx="158">
                  <c:v>0.49501699999999998</c:v>
                </c:pt>
                <c:pt idx="159">
                  <c:v>8.0296999999999993E-2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'0.3'!$E$9</c:f>
              <c:strCache>
                <c:ptCount val="1"/>
                <c:pt idx="0">
                  <c:v>P. xanthopus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'0.3'!$F$2:$FI$2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'0.3'!$F$9:$FI$9</c:f>
              <c:numCache>
                <c:formatCode>General</c:formatCode>
                <c:ptCount val="160"/>
                <c:pt idx="0">
                  <c:v>1.889157</c:v>
                </c:pt>
                <c:pt idx="1">
                  <c:v>1.889812</c:v>
                </c:pt>
                <c:pt idx="2">
                  <c:v>1.8793139999999999</c:v>
                </c:pt>
                <c:pt idx="3">
                  <c:v>1.6402589999999999</c:v>
                </c:pt>
                <c:pt idx="4">
                  <c:v>1.4914210000000001</c:v>
                </c:pt>
                <c:pt idx="5">
                  <c:v>1.2843169999999999</c:v>
                </c:pt>
                <c:pt idx="6">
                  <c:v>1.2326250000000001</c:v>
                </c:pt>
                <c:pt idx="7">
                  <c:v>0.99597599999999997</c:v>
                </c:pt>
                <c:pt idx="8">
                  <c:v>0.89503999999999995</c:v>
                </c:pt>
                <c:pt idx="9">
                  <c:v>0.75594600000000001</c:v>
                </c:pt>
                <c:pt idx="10">
                  <c:v>0.612232</c:v>
                </c:pt>
                <c:pt idx="11">
                  <c:v>0.47840899999999997</c:v>
                </c:pt>
                <c:pt idx="12">
                  <c:v>0.44181999999999999</c:v>
                </c:pt>
                <c:pt idx="13">
                  <c:v>0.42857000000000001</c:v>
                </c:pt>
                <c:pt idx="14">
                  <c:v>0.51285499999999995</c:v>
                </c:pt>
                <c:pt idx="15">
                  <c:v>0.62302400000000002</c:v>
                </c:pt>
                <c:pt idx="16">
                  <c:v>0.54632999999999998</c:v>
                </c:pt>
                <c:pt idx="17">
                  <c:v>0.64071</c:v>
                </c:pt>
                <c:pt idx="18">
                  <c:v>0.654613</c:v>
                </c:pt>
                <c:pt idx="19">
                  <c:v>0.65254699999999999</c:v>
                </c:pt>
                <c:pt idx="20">
                  <c:v>1.669778</c:v>
                </c:pt>
                <c:pt idx="21">
                  <c:v>1.772456</c:v>
                </c:pt>
                <c:pt idx="22">
                  <c:v>1.7796700000000001</c:v>
                </c:pt>
                <c:pt idx="23">
                  <c:v>1.7379690000000001</c:v>
                </c:pt>
                <c:pt idx="24">
                  <c:v>1.622368</c:v>
                </c:pt>
                <c:pt idx="25">
                  <c:v>1.478135</c:v>
                </c:pt>
                <c:pt idx="26">
                  <c:v>1.2770550000000001</c:v>
                </c:pt>
                <c:pt idx="27">
                  <c:v>1.097267</c:v>
                </c:pt>
                <c:pt idx="28">
                  <c:v>0.98153800000000002</c:v>
                </c:pt>
                <c:pt idx="29">
                  <c:v>0.87250799999999995</c:v>
                </c:pt>
                <c:pt idx="30">
                  <c:v>0.65065099999999998</c:v>
                </c:pt>
                <c:pt idx="31">
                  <c:v>0.54642500000000005</c:v>
                </c:pt>
                <c:pt idx="32">
                  <c:v>0.507409</c:v>
                </c:pt>
                <c:pt idx="33">
                  <c:v>0.47839900000000002</c:v>
                </c:pt>
                <c:pt idx="34">
                  <c:v>0.57825099999999996</c:v>
                </c:pt>
                <c:pt idx="35">
                  <c:v>0.62552399999999997</c:v>
                </c:pt>
                <c:pt idx="36">
                  <c:v>0.71098499999999998</c:v>
                </c:pt>
                <c:pt idx="37">
                  <c:v>0.74841899999999995</c:v>
                </c:pt>
                <c:pt idx="38">
                  <c:v>0.724437</c:v>
                </c:pt>
                <c:pt idx="39">
                  <c:v>0.75187000000000004</c:v>
                </c:pt>
                <c:pt idx="40">
                  <c:v>1.1545350000000001</c:v>
                </c:pt>
                <c:pt idx="41">
                  <c:v>1.39682</c:v>
                </c:pt>
                <c:pt idx="42">
                  <c:v>1.596411</c:v>
                </c:pt>
                <c:pt idx="43">
                  <c:v>1.5960030000000001</c:v>
                </c:pt>
                <c:pt idx="44">
                  <c:v>1.5216099999999999</c:v>
                </c:pt>
                <c:pt idx="45">
                  <c:v>1.3731640000000001</c:v>
                </c:pt>
                <c:pt idx="46">
                  <c:v>1.254715</c:v>
                </c:pt>
                <c:pt idx="47">
                  <c:v>1.204029</c:v>
                </c:pt>
                <c:pt idx="48">
                  <c:v>1.047533</c:v>
                </c:pt>
                <c:pt idx="49">
                  <c:v>0.91414499999999999</c:v>
                </c:pt>
                <c:pt idx="50">
                  <c:v>0.77027699999999999</c:v>
                </c:pt>
                <c:pt idx="51">
                  <c:v>0.65184500000000001</c:v>
                </c:pt>
                <c:pt idx="52">
                  <c:v>0.54020400000000002</c:v>
                </c:pt>
                <c:pt idx="53">
                  <c:v>0.51288100000000003</c:v>
                </c:pt>
                <c:pt idx="54">
                  <c:v>0.58639300000000005</c:v>
                </c:pt>
                <c:pt idx="55">
                  <c:v>0.63266599999999995</c:v>
                </c:pt>
                <c:pt idx="56">
                  <c:v>0.73934100000000003</c:v>
                </c:pt>
                <c:pt idx="57">
                  <c:v>0.75571200000000005</c:v>
                </c:pt>
                <c:pt idx="58">
                  <c:v>0.77903</c:v>
                </c:pt>
                <c:pt idx="59">
                  <c:v>1.0164340000000001</c:v>
                </c:pt>
                <c:pt idx="60">
                  <c:v>0.62053100000000005</c:v>
                </c:pt>
                <c:pt idx="61">
                  <c:v>0.56392299999999995</c:v>
                </c:pt>
                <c:pt idx="62">
                  <c:v>0.61308099999999999</c:v>
                </c:pt>
                <c:pt idx="63">
                  <c:v>0.63179700000000005</c:v>
                </c:pt>
                <c:pt idx="64">
                  <c:v>0.71315300000000004</c:v>
                </c:pt>
                <c:pt idx="65">
                  <c:v>0.68425899999999995</c:v>
                </c:pt>
                <c:pt idx="66">
                  <c:v>0.53100400000000003</c:v>
                </c:pt>
                <c:pt idx="67">
                  <c:v>0.61510200000000004</c:v>
                </c:pt>
                <c:pt idx="68">
                  <c:v>0.63126199999999999</c:v>
                </c:pt>
                <c:pt idx="69">
                  <c:v>0.57996400000000004</c:v>
                </c:pt>
                <c:pt idx="70">
                  <c:v>0.45685799999999999</c:v>
                </c:pt>
                <c:pt idx="71">
                  <c:v>0.52186200000000005</c:v>
                </c:pt>
                <c:pt idx="72">
                  <c:v>0.34436099999999997</c:v>
                </c:pt>
                <c:pt idx="73">
                  <c:v>0.38848500000000002</c:v>
                </c:pt>
                <c:pt idx="74">
                  <c:v>0.42294100000000001</c:v>
                </c:pt>
                <c:pt idx="75">
                  <c:v>0.39477699999999999</c:v>
                </c:pt>
                <c:pt idx="76">
                  <c:v>0.46105299999999999</c:v>
                </c:pt>
                <c:pt idx="77">
                  <c:v>0.545319</c:v>
                </c:pt>
                <c:pt idx="78">
                  <c:v>0.51386100000000001</c:v>
                </c:pt>
                <c:pt idx="79">
                  <c:v>0.444934</c:v>
                </c:pt>
                <c:pt idx="80">
                  <c:v>1.2003330000000001</c:v>
                </c:pt>
                <c:pt idx="81">
                  <c:v>1.2902960000000001</c:v>
                </c:pt>
                <c:pt idx="82">
                  <c:v>1.0888720000000001</c:v>
                </c:pt>
                <c:pt idx="83">
                  <c:v>0.76358000000000004</c:v>
                </c:pt>
                <c:pt idx="84">
                  <c:v>0.92564199999999996</c:v>
                </c:pt>
                <c:pt idx="85">
                  <c:v>0.62648400000000004</c:v>
                </c:pt>
                <c:pt idx="86">
                  <c:v>0.73608700000000005</c:v>
                </c:pt>
                <c:pt idx="87">
                  <c:v>0.48666300000000001</c:v>
                </c:pt>
                <c:pt idx="88">
                  <c:v>0.51041800000000004</c:v>
                </c:pt>
                <c:pt idx="89">
                  <c:v>0.41676999999999997</c:v>
                </c:pt>
                <c:pt idx="90">
                  <c:v>0.21515000000000001</c:v>
                </c:pt>
                <c:pt idx="91">
                  <c:v>0.26048900000000003</c:v>
                </c:pt>
                <c:pt idx="92">
                  <c:v>0.22875799999999999</c:v>
                </c:pt>
                <c:pt idx="93">
                  <c:v>0.27033099999999999</c:v>
                </c:pt>
                <c:pt idx="94">
                  <c:v>0.240315</c:v>
                </c:pt>
                <c:pt idx="95">
                  <c:v>0.236901</c:v>
                </c:pt>
                <c:pt idx="96">
                  <c:v>0.24642500000000001</c:v>
                </c:pt>
                <c:pt idx="97">
                  <c:v>0.23000100000000001</c:v>
                </c:pt>
                <c:pt idx="98">
                  <c:v>0.219551</c:v>
                </c:pt>
                <c:pt idx="99">
                  <c:v>0.20433799999999999</c:v>
                </c:pt>
                <c:pt idx="100">
                  <c:v>1.01529</c:v>
                </c:pt>
                <c:pt idx="101">
                  <c:v>0.82234700000000005</c:v>
                </c:pt>
                <c:pt idx="102">
                  <c:v>0.75033700000000003</c:v>
                </c:pt>
                <c:pt idx="103">
                  <c:v>0.64009400000000005</c:v>
                </c:pt>
                <c:pt idx="104">
                  <c:v>0.57075100000000001</c:v>
                </c:pt>
                <c:pt idx="105">
                  <c:v>0.53297799999999995</c:v>
                </c:pt>
                <c:pt idx="106">
                  <c:v>0.52267200000000003</c:v>
                </c:pt>
                <c:pt idx="107">
                  <c:v>0.42474099999999998</c:v>
                </c:pt>
                <c:pt idx="108">
                  <c:v>0.34687800000000002</c:v>
                </c:pt>
                <c:pt idx="109">
                  <c:v>0.345939</c:v>
                </c:pt>
                <c:pt idx="110">
                  <c:v>0.25633400000000001</c:v>
                </c:pt>
                <c:pt idx="111">
                  <c:v>0.31526399999999999</c:v>
                </c:pt>
                <c:pt idx="112">
                  <c:v>0.326239</c:v>
                </c:pt>
                <c:pt idx="113">
                  <c:v>0.312282</c:v>
                </c:pt>
                <c:pt idx="114">
                  <c:v>0.31376300000000001</c:v>
                </c:pt>
                <c:pt idx="115">
                  <c:v>0.29618499999999998</c:v>
                </c:pt>
                <c:pt idx="116">
                  <c:v>0.255436</c:v>
                </c:pt>
                <c:pt idx="117">
                  <c:v>0.27176</c:v>
                </c:pt>
                <c:pt idx="118">
                  <c:v>0.231765</c:v>
                </c:pt>
                <c:pt idx="119">
                  <c:v>0.26328699999999999</c:v>
                </c:pt>
                <c:pt idx="120">
                  <c:v>0.30603599999999997</c:v>
                </c:pt>
                <c:pt idx="121">
                  <c:v>0.47389900000000001</c:v>
                </c:pt>
                <c:pt idx="122">
                  <c:v>0.55227800000000005</c:v>
                </c:pt>
                <c:pt idx="123">
                  <c:v>0.50547200000000003</c:v>
                </c:pt>
                <c:pt idx="124">
                  <c:v>0.50386799999999998</c:v>
                </c:pt>
                <c:pt idx="125">
                  <c:v>0.44412200000000002</c:v>
                </c:pt>
                <c:pt idx="126">
                  <c:v>0.43870900000000002</c:v>
                </c:pt>
                <c:pt idx="127">
                  <c:v>0.38891599999999998</c:v>
                </c:pt>
                <c:pt idx="128">
                  <c:v>0.37403500000000001</c:v>
                </c:pt>
                <c:pt idx="129">
                  <c:v>0.41697899999999999</c:v>
                </c:pt>
                <c:pt idx="130">
                  <c:v>0.28368900000000002</c:v>
                </c:pt>
                <c:pt idx="131">
                  <c:v>0.34984599999999999</c:v>
                </c:pt>
                <c:pt idx="132">
                  <c:v>0.33086599999999999</c:v>
                </c:pt>
                <c:pt idx="133">
                  <c:v>0.32958999999999999</c:v>
                </c:pt>
                <c:pt idx="134">
                  <c:v>0.33489000000000002</c:v>
                </c:pt>
                <c:pt idx="135">
                  <c:v>0.35409600000000002</c:v>
                </c:pt>
                <c:pt idx="136">
                  <c:v>0.32857399999999998</c:v>
                </c:pt>
                <c:pt idx="137">
                  <c:v>0.39799699999999999</c:v>
                </c:pt>
                <c:pt idx="138">
                  <c:v>0.36093399999999998</c:v>
                </c:pt>
                <c:pt idx="139">
                  <c:v>0.35897899999999999</c:v>
                </c:pt>
                <c:pt idx="140">
                  <c:v>1.44984</c:v>
                </c:pt>
                <c:pt idx="141">
                  <c:v>1.5314270000000001</c:v>
                </c:pt>
                <c:pt idx="142">
                  <c:v>1.42214</c:v>
                </c:pt>
                <c:pt idx="143">
                  <c:v>1.2875300000000001</c:v>
                </c:pt>
                <c:pt idx="144">
                  <c:v>1.1268050000000001</c:v>
                </c:pt>
                <c:pt idx="145">
                  <c:v>0.91777799999999998</c:v>
                </c:pt>
                <c:pt idx="146">
                  <c:v>0.87751800000000002</c:v>
                </c:pt>
                <c:pt idx="147">
                  <c:v>0.69780399999999998</c:v>
                </c:pt>
                <c:pt idx="148">
                  <c:v>0.61811300000000002</c:v>
                </c:pt>
                <c:pt idx="149">
                  <c:v>0.53141899999999997</c:v>
                </c:pt>
                <c:pt idx="150">
                  <c:v>0.42621399999999998</c:v>
                </c:pt>
                <c:pt idx="151">
                  <c:v>0.37853799999999999</c:v>
                </c:pt>
                <c:pt idx="152">
                  <c:v>0.35503200000000001</c:v>
                </c:pt>
                <c:pt idx="153">
                  <c:v>0.372253</c:v>
                </c:pt>
                <c:pt idx="154">
                  <c:v>0.40797099999999997</c:v>
                </c:pt>
                <c:pt idx="155">
                  <c:v>0.47263899999999998</c:v>
                </c:pt>
                <c:pt idx="156">
                  <c:v>0.44305600000000001</c:v>
                </c:pt>
                <c:pt idx="157">
                  <c:v>0.51631899999999997</c:v>
                </c:pt>
                <c:pt idx="158">
                  <c:v>0.519764</c:v>
                </c:pt>
                <c:pt idx="159">
                  <c:v>0.47787400000000002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'0.3'!$E$10</c:f>
              <c:strCache>
                <c:ptCount val="1"/>
                <c:pt idx="0">
                  <c:v>T. stigmatica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'0.3'!$F$2:$FI$2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'0.3'!$F$10:$FI$10</c:f>
              <c:numCache>
                <c:formatCode>General</c:formatCode>
                <c:ptCount val="160"/>
                <c:pt idx="0">
                  <c:v>0.97248699999999999</c:v>
                </c:pt>
                <c:pt idx="1">
                  <c:v>1.038057</c:v>
                </c:pt>
                <c:pt idx="2">
                  <c:v>1.038057</c:v>
                </c:pt>
                <c:pt idx="3">
                  <c:v>1.038057</c:v>
                </c:pt>
                <c:pt idx="4">
                  <c:v>1.038057</c:v>
                </c:pt>
                <c:pt idx="5">
                  <c:v>1.038057</c:v>
                </c:pt>
                <c:pt idx="6">
                  <c:v>1.038057</c:v>
                </c:pt>
                <c:pt idx="7">
                  <c:v>1.038057</c:v>
                </c:pt>
                <c:pt idx="8">
                  <c:v>1.038057</c:v>
                </c:pt>
                <c:pt idx="9">
                  <c:v>1.038057</c:v>
                </c:pt>
                <c:pt idx="10">
                  <c:v>1.038057</c:v>
                </c:pt>
                <c:pt idx="11">
                  <c:v>1.038057</c:v>
                </c:pt>
                <c:pt idx="12">
                  <c:v>1.038057</c:v>
                </c:pt>
                <c:pt idx="13">
                  <c:v>1.038057</c:v>
                </c:pt>
                <c:pt idx="14">
                  <c:v>1.464915</c:v>
                </c:pt>
                <c:pt idx="15">
                  <c:v>1.464915</c:v>
                </c:pt>
                <c:pt idx="16">
                  <c:v>1.464915</c:v>
                </c:pt>
                <c:pt idx="17">
                  <c:v>1.464915</c:v>
                </c:pt>
                <c:pt idx="18">
                  <c:v>1.464915</c:v>
                </c:pt>
                <c:pt idx="19">
                  <c:v>1.464915</c:v>
                </c:pt>
                <c:pt idx="20">
                  <c:v>1.038057</c:v>
                </c:pt>
                <c:pt idx="21">
                  <c:v>1.038057</c:v>
                </c:pt>
                <c:pt idx="22">
                  <c:v>1.038057</c:v>
                </c:pt>
                <c:pt idx="23">
                  <c:v>1.464915</c:v>
                </c:pt>
                <c:pt idx="24">
                  <c:v>1.464915</c:v>
                </c:pt>
                <c:pt idx="25">
                  <c:v>1.464915</c:v>
                </c:pt>
                <c:pt idx="26">
                  <c:v>1.464915</c:v>
                </c:pt>
                <c:pt idx="27">
                  <c:v>1.464915</c:v>
                </c:pt>
                <c:pt idx="28">
                  <c:v>1.464915</c:v>
                </c:pt>
                <c:pt idx="29">
                  <c:v>1.464915</c:v>
                </c:pt>
                <c:pt idx="30">
                  <c:v>1.464915</c:v>
                </c:pt>
                <c:pt idx="31">
                  <c:v>1.464915</c:v>
                </c:pt>
                <c:pt idx="32">
                  <c:v>1.464915</c:v>
                </c:pt>
                <c:pt idx="33">
                  <c:v>1.464915</c:v>
                </c:pt>
                <c:pt idx="34">
                  <c:v>1.464915</c:v>
                </c:pt>
                <c:pt idx="35">
                  <c:v>1.464915</c:v>
                </c:pt>
                <c:pt idx="36">
                  <c:v>1.464915</c:v>
                </c:pt>
                <c:pt idx="37">
                  <c:v>1.464915</c:v>
                </c:pt>
                <c:pt idx="38">
                  <c:v>1.464915</c:v>
                </c:pt>
                <c:pt idx="39">
                  <c:v>1.464915</c:v>
                </c:pt>
                <c:pt idx="40">
                  <c:v>1.464915</c:v>
                </c:pt>
                <c:pt idx="41">
                  <c:v>1.464915</c:v>
                </c:pt>
                <c:pt idx="42">
                  <c:v>1.464915</c:v>
                </c:pt>
                <c:pt idx="43">
                  <c:v>1.464915</c:v>
                </c:pt>
                <c:pt idx="44">
                  <c:v>1.464915</c:v>
                </c:pt>
                <c:pt idx="45">
                  <c:v>1.464915</c:v>
                </c:pt>
                <c:pt idx="46">
                  <c:v>1.464915</c:v>
                </c:pt>
                <c:pt idx="47">
                  <c:v>1.464915</c:v>
                </c:pt>
                <c:pt idx="48">
                  <c:v>1.464915</c:v>
                </c:pt>
                <c:pt idx="49">
                  <c:v>1.464915</c:v>
                </c:pt>
                <c:pt idx="50">
                  <c:v>1.464915</c:v>
                </c:pt>
                <c:pt idx="51">
                  <c:v>1.464915</c:v>
                </c:pt>
                <c:pt idx="52">
                  <c:v>1.464915</c:v>
                </c:pt>
                <c:pt idx="53">
                  <c:v>1.464915</c:v>
                </c:pt>
                <c:pt idx="54">
                  <c:v>1.464915</c:v>
                </c:pt>
                <c:pt idx="55">
                  <c:v>1.464915</c:v>
                </c:pt>
                <c:pt idx="56">
                  <c:v>1.464915</c:v>
                </c:pt>
                <c:pt idx="57">
                  <c:v>1.464915</c:v>
                </c:pt>
                <c:pt idx="58">
                  <c:v>1.464915</c:v>
                </c:pt>
                <c:pt idx="59">
                  <c:v>1.464915</c:v>
                </c:pt>
                <c:pt idx="60">
                  <c:v>1.8072090000000001</c:v>
                </c:pt>
                <c:pt idx="61">
                  <c:v>1.8072090000000001</c:v>
                </c:pt>
                <c:pt idx="62">
                  <c:v>1.8072090000000001</c:v>
                </c:pt>
                <c:pt idx="63">
                  <c:v>1.464915</c:v>
                </c:pt>
                <c:pt idx="64">
                  <c:v>1.464915</c:v>
                </c:pt>
                <c:pt idx="65">
                  <c:v>1.464915</c:v>
                </c:pt>
                <c:pt idx="66">
                  <c:v>1.464915</c:v>
                </c:pt>
                <c:pt idx="67">
                  <c:v>1.464915</c:v>
                </c:pt>
                <c:pt idx="68">
                  <c:v>1.464915</c:v>
                </c:pt>
                <c:pt idx="69">
                  <c:v>1.464915</c:v>
                </c:pt>
                <c:pt idx="70">
                  <c:v>1.464915</c:v>
                </c:pt>
                <c:pt idx="71">
                  <c:v>1.464915</c:v>
                </c:pt>
                <c:pt idx="72">
                  <c:v>1.464915</c:v>
                </c:pt>
                <c:pt idx="73">
                  <c:v>1.464915</c:v>
                </c:pt>
                <c:pt idx="74">
                  <c:v>1.464915</c:v>
                </c:pt>
                <c:pt idx="75">
                  <c:v>1.464915</c:v>
                </c:pt>
                <c:pt idx="76">
                  <c:v>1.464915</c:v>
                </c:pt>
                <c:pt idx="77">
                  <c:v>1.464915</c:v>
                </c:pt>
                <c:pt idx="78">
                  <c:v>1.464915</c:v>
                </c:pt>
                <c:pt idx="79">
                  <c:v>1.464915</c:v>
                </c:pt>
                <c:pt idx="80">
                  <c:v>1.271053</c:v>
                </c:pt>
                <c:pt idx="81">
                  <c:v>1.271053</c:v>
                </c:pt>
                <c:pt idx="82">
                  <c:v>1.271053</c:v>
                </c:pt>
                <c:pt idx="83">
                  <c:v>1.1860740000000001</c:v>
                </c:pt>
                <c:pt idx="84">
                  <c:v>1.1860740000000001</c:v>
                </c:pt>
                <c:pt idx="85">
                  <c:v>1.1860740000000001</c:v>
                </c:pt>
                <c:pt idx="86">
                  <c:v>1.1860740000000001</c:v>
                </c:pt>
                <c:pt idx="87">
                  <c:v>1.1860740000000001</c:v>
                </c:pt>
                <c:pt idx="88">
                  <c:v>1.1860740000000001</c:v>
                </c:pt>
                <c:pt idx="89">
                  <c:v>1.1860740000000001</c:v>
                </c:pt>
                <c:pt idx="90">
                  <c:v>1.464915</c:v>
                </c:pt>
                <c:pt idx="91">
                  <c:v>1.464915</c:v>
                </c:pt>
                <c:pt idx="92">
                  <c:v>1.464915</c:v>
                </c:pt>
                <c:pt idx="93">
                  <c:v>1.464915</c:v>
                </c:pt>
                <c:pt idx="94">
                  <c:v>1.464915</c:v>
                </c:pt>
                <c:pt idx="95">
                  <c:v>1.464915</c:v>
                </c:pt>
                <c:pt idx="96">
                  <c:v>1.464915</c:v>
                </c:pt>
                <c:pt idx="97">
                  <c:v>1.464915</c:v>
                </c:pt>
                <c:pt idx="98">
                  <c:v>1.464915</c:v>
                </c:pt>
                <c:pt idx="99">
                  <c:v>1.464915</c:v>
                </c:pt>
                <c:pt idx="100">
                  <c:v>1.075189</c:v>
                </c:pt>
                <c:pt idx="101">
                  <c:v>1.075189</c:v>
                </c:pt>
                <c:pt idx="102">
                  <c:v>1.075189</c:v>
                </c:pt>
                <c:pt idx="103">
                  <c:v>1.075189</c:v>
                </c:pt>
                <c:pt idx="104">
                  <c:v>1.1860740000000001</c:v>
                </c:pt>
                <c:pt idx="105">
                  <c:v>1.1860740000000001</c:v>
                </c:pt>
                <c:pt idx="106">
                  <c:v>1.1860740000000001</c:v>
                </c:pt>
                <c:pt idx="107">
                  <c:v>1.1860740000000001</c:v>
                </c:pt>
                <c:pt idx="108">
                  <c:v>1.1860740000000001</c:v>
                </c:pt>
                <c:pt idx="109">
                  <c:v>1.1860740000000001</c:v>
                </c:pt>
                <c:pt idx="110">
                  <c:v>1.1860740000000001</c:v>
                </c:pt>
                <c:pt idx="111">
                  <c:v>1.1860740000000001</c:v>
                </c:pt>
                <c:pt idx="112">
                  <c:v>1.1860740000000001</c:v>
                </c:pt>
                <c:pt idx="113">
                  <c:v>1.1860740000000001</c:v>
                </c:pt>
                <c:pt idx="114">
                  <c:v>1.1860740000000001</c:v>
                </c:pt>
                <c:pt idx="115">
                  <c:v>1.1860740000000001</c:v>
                </c:pt>
                <c:pt idx="116">
                  <c:v>1.1860740000000001</c:v>
                </c:pt>
                <c:pt idx="117">
                  <c:v>1.1860740000000001</c:v>
                </c:pt>
                <c:pt idx="118">
                  <c:v>1.1860740000000001</c:v>
                </c:pt>
                <c:pt idx="119">
                  <c:v>1.1860740000000001</c:v>
                </c:pt>
                <c:pt idx="120">
                  <c:v>0.74276900000000001</c:v>
                </c:pt>
                <c:pt idx="121">
                  <c:v>1.075189</c:v>
                </c:pt>
                <c:pt idx="122">
                  <c:v>1.075189</c:v>
                </c:pt>
                <c:pt idx="123">
                  <c:v>1.075189</c:v>
                </c:pt>
                <c:pt idx="124">
                  <c:v>1.075189</c:v>
                </c:pt>
                <c:pt idx="125">
                  <c:v>1.1860740000000001</c:v>
                </c:pt>
                <c:pt idx="126">
                  <c:v>1.1860740000000001</c:v>
                </c:pt>
                <c:pt idx="127">
                  <c:v>1.1860740000000001</c:v>
                </c:pt>
                <c:pt idx="128">
                  <c:v>1.1860740000000001</c:v>
                </c:pt>
                <c:pt idx="129">
                  <c:v>1.1860740000000001</c:v>
                </c:pt>
                <c:pt idx="130">
                  <c:v>1.1860740000000001</c:v>
                </c:pt>
                <c:pt idx="131">
                  <c:v>1.1860740000000001</c:v>
                </c:pt>
                <c:pt idx="132">
                  <c:v>1.1860740000000001</c:v>
                </c:pt>
                <c:pt idx="133">
                  <c:v>1.1860740000000001</c:v>
                </c:pt>
                <c:pt idx="134">
                  <c:v>1.1860740000000001</c:v>
                </c:pt>
                <c:pt idx="135">
                  <c:v>1.1860740000000001</c:v>
                </c:pt>
                <c:pt idx="136">
                  <c:v>1.1860740000000001</c:v>
                </c:pt>
                <c:pt idx="137">
                  <c:v>1.1860740000000001</c:v>
                </c:pt>
                <c:pt idx="138">
                  <c:v>1.1860740000000001</c:v>
                </c:pt>
                <c:pt idx="139">
                  <c:v>1.1860740000000001</c:v>
                </c:pt>
                <c:pt idx="140">
                  <c:v>0.97248699999999999</c:v>
                </c:pt>
                <c:pt idx="141">
                  <c:v>0.97248699999999999</c:v>
                </c:pt>
                <c:pt idx="142">
                  <c:v>0.97248699999999999</c:v>
                </c:pt>
                <c:pt idx="143">
                  <c:v>0.97248699999999999</c:v>
                </c:pt>
                <c:pt idx="144">
                  <c:v>1.038057</c:v>
                </c:pt>
                <c:pt idx="145">
                  <c:v>1.038057</c:v>
                </c:pt>
                <c:pt idx="146">
                  <c:v>1.038057</c:v>
                </c:pt>
                <c:pt idx="147">
                  <c:v>1.038057</c:v>
                </c:pt>
                <c:pt idx="148">
                  <c:v>1.038057</c:v>
                </c:pt>
                <c:pt idx="149">
                  <c:v>1.038057</c:v>
                </c:pt>
                <c:pt idx="150">
                  <c:v>1.038057</c:v>
                </c:pt>
                <c:pt idx="151">
                  <c:v>1.038057</c:v>
                </c:pt>
                <c:pt idx="152">
                  <c:v>1.038057</c:v>
                </c:pt>
                <c:pt idx="153">
                  <c:v>1.038057</c:v>
                </c:pt>
                <c:pt idx="154">
                  <c:v>1.038057</c:v>
                </c:pt>
                <c:pt idx="155">
                  <c:v>1.038057</c:v>
                </c:pt>
                <c:pt idx="156">
                  <c:v>1.038057</c:v>
                </c:pt>
                <c:pt idx="157">
                  <c:v>1.038057</c:v>
                </c:pt>
                <c:pt idx="158">
                  <c:v>1.464915</c:v>
                </c:pt>
                <c:pt idx="159">
                  <c:v>1.1860740000000001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'0.3'!$E$11</c:f>
              <c:strCache>
                <c:ptCount val="1"/>
                <c:pt idx="0">
                  <c:v>O. unquifera 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'0.3'!$F$2:$FI$2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'0.3'!$F$11:$FI$11</c:f>
              <c:numCache>
                <c:formatCode>General</c:formatCode>
                <c:ptCount val="160"/>
                <c:pt idx="0">
                  <c:v>1.751155</c:v>
                </c:pt>
                <c:pt idx="1">
                  <c:v>1.929505</c:v>
                </c:pt>
                <c:pt idx="2">
                  <c:v>1.906601</c:v>
                </c:pt>
                <c:pt idx="3">
                  <c:v>1.771666</c:v>
                </c:pt>
                <c:pt idx="4">
                  <c:v>1.5195890000000001</c:v>
                </c:pt>
                <c:pt idx="5">
                  <c:v>1.349175</c:v>
                </c:pt>
                <c:pt idx="6">
                  <c:v>1.1662360000000001</c:v>
                </c:pt>
                <c:pt idx="7">
                  <c:v>0.98264099999999999</c:v>
                </c:pt>
                <c:pt idx="8">
                  <c:v>0.79019399999999995</c:v>
                </c:pt>
                <c:pt idx="9">
                  <c:v>0.60343199999999997</c:v>
                </c:pt>
                <c:pt idx="10">
                  <c:v>0.46329599999999999</c:v>
                </c:pt>
                <c:pt idx="11">
                  <c:v>0.373975</c:v>
                </c:pt>
                <c:pt idx="12">
                  <c:v>0.34811500000000001</c:v>
                </c:pt>
                <c:pt idx="13">
                  <c:v>0.37160599999999999</c:v>
                </c:pt>
                <c:pt idx="14">
                  <c:v>0.43589600000000001</c:v>
                </c:pt>
                <c:pt idx="15">
                  <c:v>0.56388400000000005</c:v>
                </c:pt>
                <c:pt idx="16">
                  <c:v>0.604321</c:v>
                </c:pt>
                <c:pt idx="17">
                  <c:v>0.72281499999999999</c:v>
                </c:pt>
                <c:pt idx="18">
                  <c:v>0.66496100000000002</c:v>
                </c:pt>
                <c:pt idx="19">
                  <c:v>0.66425900000000004</c:v>
                </c:pt>
                <c:pt idx="20">
                  <c:v>1.9640139999999999</c:v>
                </c:pt>
                <c:pt idx="21">
                  <c:v>2.1344129999999999</c:v>
                </c:pt>
                <c:pt idx="22">
                  <c:v>2.0534819999999998</c:v>
                </c:pt>
                <c:pt idx="23">
                  <c:v>1.984491</c:v>
                </c:pt>
                <c:pt idx="24">
                  <c:v>1.7768139999999999</c:v>
                </c:pt>
                <c:pt idx="25">
                  <c:v>1.5838000000000001</c:v>
                </c:pt>
                <c:pt idx="26">
                  <c:v>1.377677</c:v>
                </c:pt>
                <c:pt idx="27">
                  <c:v>1.1464730000000001</c:v>
                </c:pt>
                <c:pt idx="28">
                  <c:v>0.93977900000000003</c:v>
                </c:pt>
                <c:pt idx="29">
                  <c:v>0.81370399999999998</c:v>
                </c:pt>
                <c:pt idx="30">
                  <c:v>0.69947899999999996</c:v>
                </c:pt>
                <c:pt idx="31">
                  <c:v>0.53398699999999999</c:v>
                </c:pt>
                <c:pt idx="32">
                  <c:v>0.44701000000000002</c:v>
                </c:pt>
                <c:pt idx="33">
                  <c:v>0.42315399999999997</c:v>
                </c:pt>
                <c:pt idx="34">
                  <c:v>0.45391399999999998</c:v>
                </c:pt>
                <c:pt idx="35">
                  <c:v>0.55346600000000001</c:v>
                </c:pt>
                <c:pt idx="36">
                  <c:v>0.66976999999999998</c:v>
                </c:pt>
                <c:pt idx="37">
                  <c:v>0.68366300000000002</c:v>
                </c:pt>
                <c:pt idx="38">
                  <c:v>0.721414</c:v>
                </c:pt>
                <c:pt idx="39">
                  <c:v>0.78014700000000003</c:v>
                </c:pt>
                <c:pt idx="40">
                  <c:v>1.3410759999999999</c:v>
                </c:pt>
                <c:pt idx="41">
                  <c:v>1.4284790000000001</c:v>
                </c:pt>
                <c:pt idx="42">
                  <c:v>1.3119499999999999</c:v>
                </c:pt>
                <c:pt idx="43">
                  <c:v>1.2781800000000001</c:v>
                </c:pt>
                <c:pt idx="44">
                  <c:v>1.137812</c:v>
                </c:pt>
                <c:pt idx="45">
                  <c:v>0.975769</c:v>
                </c:pt>
                <c:pt idx="46">
                  <c:v>0.92305999999999999</c:v>
                </c:pt>
                <c:pt idx="47">
                  <c:v>0.85616899999999996</c:v>
                </c:pt>
                <c:pt idx="48">
                  <c:v>0.79046799999999995</c:v>
                </c:pt>
                <c:pt idx="49">
                  <c:v>0.67321600000000004</c:v>
                </c:pt>
                <c:pt idx="50">
                  <c:v>0.62816099999999997</c:v>
                </c:pt>
                <c:pt idx="51">
                  <c:v>0.59689599999999998</c:v>
                </c:pt>
                <c:pt idx="52">
                  <c:v>0.52878999999999998</c:v>
                </c:pt>
                <c:pt idx="53">
                  <c:v>0.51031000000000004</c:v>
                </c:pt>
                <c:pt idx="54">
                  <c:v>0.47857699999999997</c:v>
                </c:pt>
                <c:pt idx="55">
                  <c:v>0.40171699999999999</c:v>
                </c:pt>
                <c:pt idx="56">
                  <c:v>0.40891699999999997</c:v>
                </c:pt>
                <c:pt idx="57">
                  <c:v>0.377413</c:v>
                </c:pt>
                <c:pt idx="58">
                  <c:v>0.36681999999999998</c:v>
                </c:pt>
                <c:pt idx="59">
                  <c:v>0.375274</c:v>
                </c:pt>
                <c:pt idx="60">
                  <c:v>0.72847700000000004</c:v>
                </c:pt>
                <c:pt idx="61">
                  <c:v>0.80955200000000005</c:v>
                </c:pt>
                <c:pt idx="62">
                  <c:v>0.83709299999999998</c:v>
                </c:pt>
                <c:pt idx="63">
                  <c:v>0.837094</c:v>
                </c:pt>
                <c:pt idx="64">
                  <c:v>0.78290400000000004</c:v>
                </c:pt>
                <c:pt idx="65">
                  <c:v>0.751614</c:v>
                </c:pt>
                <c:pt idx="66">
                  <c:v>0.654559</c:v>
                </c:pt>
                <c:pt idx="67">
                  <c:v>0.684056</c:v>
                </c:pt>
                <c:pt idx="68">
                  <c:v>0.676149</c:v>
                </c:pt>
                <c:pt idx="69">
                  <c:v>0.62509499999999996</c:v>
                </c:pt>
                <c:pt idx="70">
                  <c:v>0.60301300000000002</c:v>
                </c:pt>
                <c:pt idx="71">
                  <c:v>0.55141700000000005</c:v>
                </c:pt>
                <c:pt idx="72">
                  <c:v>0.56111200000000006</c:v>
                </c:pt>
                <c:pt idx="73">
                  <c:v>0.51471699999999998</c:v>
                </c:pt>
                <c:pt idx="74">
                  <c:v>0.50693999999999995</c:v>
                </c:pt>
                <c:pt idx="75">
                  <c:v>0.46573799999999999</c:v>
                </c:pt>
                <c:pt idx="76">
                  <c:v>0.48175699999999999</c:v>
                </c:pt>
                <c:pt idx="77">
                  <c:v>0.45690199999999997</c:v>
                </c:pt>
                <c:pt idx="78">
                  <c:v>0.23519499999999999</c:v>
                </c:pt>
                <c:pt idx="79">
                  <c:v>0.53853499999999999</c:v>
                </c:pt>
                <c:pt idx="80">
                  <c:v>1.7229019999999999</c:v>
                </c:pt>
                <c:pt idx="81">
                  <c:v>1.7213529999999999</c:v>
                </c:pt>
                <c:pt idx="82">
                  <c:v>1.650633</c:v>
                </c:pt>
                <c:pt idx="83">
                  <c:v>1.350074</c:v>
                </c:pt>
                <c:pt idx="84">
                  <c:v>1.2842290000000001</c:v>
                </c:pt>
                <c:pt idx="85">
                  <c:v>1.1975560000000001</c:v>
                </c:pt>
                <c:pt idx="86">
                  <c:v>1.0097689999999999</c:v>
                </c:pt>
                <c:pt idx="87">
                  <c:v>0.85392199999999996</c:v>
                </c:pt>
                <c:pt idx="88">
                  <c:v>0.623108</c:v>
                </c:pt>
                <c:pt idx="89">
                  <c:v>0.53017800000000004</c:v>
                </c:pt>
                <c:pt idx="90">
                  <c:v>0.47341299999999997</c:v>
                </c:pt>
                <c:pt idx="91">
                  <c:v>0.49351600000000001</c:v>
                </c:pt>
                <c:pt idx="92">
                  <c:v>0.51543600000000001</c:v>
                </c:pt>
                <c:pt idx="93">
                  <c:v>0.59504199999999996</c:v>
                </c:pt>
                <c:pt idx="94">
                  <c:v>0.72680999999999996</c:v>
                </c:pt>
                <c:pt idx="95">
                  <c:v>0.81074599999999997</c:v>
                </c:pt>
                <c:pt idx="96">
                  <c:v>0.89111700000000005</c:v>
                </c:pt>
                <c:pt idx="97">
                  <c:v>0.95098400000000005</c:v>
                </c:pt>
                <c:pt idx="98">
                  <c:v>0.91212599999999999</c:v>
                </c:pt>
                <c:pt idx="99">
                  <c:v>0.96104500000000004</c:v>
                </c:pt>
                <c:pt idx="100">
                  <c:v>1.7682990000000001</c:v>
                </c:pt>
                <c:pt idx="101">
                  <c:v>1.7183170000000001</c:v>
                </c:pt>
                <c:pt idx="102">
                  <c:v>1.697946</c:v>
                </c:pt>
                <c:pt idx="103">
                  <c:v>1.455363</c:v>
                </c:pt>
                <c:pt idx="104">
                  <c:v>1.1331770000000001</c:v>
                </c:pt>
                <c:pt idx="105">
                  <c:v>0.87362200000000001</c:v>
                </c:pt>
                <c:pt idx="106">
                  <c:v>0.926871</c:v>
                </c:pt>
                <c:pt idx="107">
                  <c:v>0.69114500000000001</c:v>
                </c:pt>
                <c:pt idx="108">
                  <c:v>0.529084</c:v>
                </c:pt>
                <c:pt idx="109">
                  <c:v>0.410715</c:v>
                </c:pt>
                <c:pt idx="110">
                  <c:v>0.29437200000000002</c:v>
                </c:pt>
                <c:pt idx="111">
                  <c:v>0.36564799999999997</c:v>
                </c:pt>
                <c:pt idx="112">
                  <c:v>0.44206499999999999</c:v>
                </c:pt>
                <c:pt idx="113">
                  <c:v>0.46172400000000002</c:v>
                </c:pt>
                <c:pt idx="114">
                  <c:v>0.59652700000000003</c:v>
                </c:pt>
                <c:pt idx="115">
                  <c:v>0.73362300000000003</c:v>
                </c:pt>
                <c:pt idx="116">
                  <c:v>0.75023099999999998</c:v>
                </c:pt>
                <c:pt idx="117">
                  <c:v>0.70041600000000004</c:v>
                </c:pt>
                <c:pt idx="118">
                  <c:v>0.63793299999999997</c:v>
                </c:pt>
                <c:pt idx="119">
                  <c:v>0.72163900000000003</c:v>
                </c:pt>
                <c:pt idx="120">
                  <c:v>0.80428299999999997</c:v>
                </c:pt>
                <c:pt idx="121">
                  <c:v>0.95317799999999997</c:v>
                </c:pt>
                <c:pt idx="122">
                  <c:v>0.67208999999999997</c:v>
                </c:pt>
                <c:pt idx="123">
                  <c:v>0.61133800000000005</c:v>
                </c:pt>
                <c:pt idx="124">
                  <c:v>0.57561200000000001</c:v>
                </c:pt>
                <c:pt idx="125">
                  <c:v>0.388936</c:v>
                </c:pt>
                <c:pt idx="126">
                  <c:v>0.39603500000000003</c:v>
                </c:pt>
                <c:pt idx="127">
                  <c:v>0.31581500000000001</c:v>
                </c:pt>
                <c:pt idx="128">
                  <c:v>0.29597299999999999</c:v>
                </c:pt>
                <c:pt idx="129">
                  <c:v>0.21482799999999999</c:v>
                </c:pt>
                <c:pt idx="130">
                  <c:v>0.199631</c:v>
                </c:pt>
                <c:pt idx="131">
                  <c:v>0.23178599999999999</c:v>
                </c:pt>
                <c:pt idx="132">
                  <c:v>0.23182900000000001</c:v>
                </c:pt>
                <c:pt idx="133">
                  <c:v>0.26015199999999999</c:v>
                </c:pt>
                <c:pt idx="134">
                  <c:v>0.26986700000000002</c:v>
                </c:pt>
                <c:pt idx="135">
                  <c:v>0.25971</c:v>
                </c:pt>
                <c:pt idx="136">
                  <c:v>0.248141</c:v>
                </c:pt>
                <c:pt idx="137">
                  <c:v>0.214056</c:v>
                </c:pt>
                <c:pt idx="138">
                  <c:v>0.23433399999999999</c:v>
                </c:pt>
                <c:pt idx="139">
                  <c:v>0.18009700000000001</c:v>
                </c:pt>
                <c:pt idx="140">
                  <c:v>0.638243</c:v>
                </c:pt>
                <c:pt idx="141">
                  <c:v>0.47048600000000002</c:v>
                </c:pt>
                <c:pt idx="142">
                  <c:v>0.60731000000000002</c:v>
                </c:pt>
                <c:pt idx="143">
                  <c:v>0.63325100000000001</c:v>
                </c:pt>
                <c:pt idx="144">
                  <c:v>0.42826700000000001</c:v>
                </c:pt>
                <c:pt idx="145">
                  <c:v>0.37268099999999998</c:v>
                </c:pt>
                <c:pt idx="146">
                  <c:v>0.44243900000000003</c:v>
                </c:pt>
                <c:pt idx="147">
                  <c:v>0.27652100000000002</c:v>
                </c:pt>
                <c:pt idx="148">
                  <c:v>0.33982499999999999</c:v>
                </c:pt>
                <c:pt idx="149">
                  <c:v>0.29140199999999999</c:v>
                </c:pt>
                <c:pt idx="150">
                  <c:v>0.24494199999999999</c:v>
                </c:pt>
                <c:pt idx="151">
                  <c:v>0.236513</c:v>
                </c:pt>
                <c:pt idx="152">
                  <c:v>0.18553500000000001</c:v>
                </c:pt>
                <c:pt idx="153">
                  <c:v>0.18154500000000001</c:v>
                </c:pt>
                <c:pt idx="154">
                  <c:v>0.23000399999999999</c:v>
                </c:pt>
                <c:pt idx="155">
                  <c:v>0.31085000000000002</c:v>
                </c:pt>
                <c:pt idx="156">
                  <c:v>0.41309299999999999</c:v>
                </c:pt>
                <c:pt idx="157">
                  <c:v>0.41708099999999998</c:v>
                </c:pt>
                <c:pt idx="158">
                  <c:v>0.47138400000000003</c:v>
                </c:pt>
                <c:pt idx="159">
                  <c:v>0.48455100000000001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'0.3'!$E$12</c:f>
              <c:strCache>
                <c:ptCount val="1"/>
                <c:pt idx="0">
                  <c:v>M. rufogriseus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'0.3'!$F$2:$FI$2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'0.3'!$F$12:$FI$12</c:f>
              <c:numCache>
                <c:formatCode>General</c:formatCode>
                <c:ptCount val="160"/>
                <c:pt idx="0">
                  <c:v>0.88869799999999999</c:v>
                </c:pt>
                <c:pt idx="1">
                  <c:v>0.89303600000000005</c:v>
                </c:pt>
                <c:pt idx="2">
                  <c:v>0.75819000000000003</c:v>
                </c:pt>
                <c:pt idx="3">
                  <c:v>0.58870400000000001</c:v>
                </c:pt>
                <c:pt idx="4">
                  <c:v>0.39293400000000001</c:v>
                </c:pt>
                <c:pt idx="5">
                  <c:v>0.36122500000000002</c:v>
                </c:pt>
                <c:pt idx="6">
                  <c:v>0.186831</c:v>
                </c:pt>
                <c:pt idx="7">
                  <c:v>0.17035700000000001</c:v>
                </c:pt>
                <c:pt idx="8">
                  <c:v>0.215282</c:v>
                </c:pt>
                <c:pt idx="9">
                  <c:v>0.22059699999999999</c:v>
                </c:pt>
                <c:pt idx="10">
                  <c:v>0.23144000000000001</c:v>
                </c:pt>
                <c:pt idx="11">
                  <c:v>0.24979499999999999</c:v>
                </c:pt>
                <c:pt idx="12">
                  <c:v>0.35758000000000001</c:v>
                </c:pt>
                <c:pt idx="13">
                  <c:v>0.48169899999999999</c:v>
                </c:pt>
                <c:pt idx="14">
                  <c:v>0.49016799999999999</c:v>
                </c:pt>
                <c:pt idx="15">
                  <c:v>0.58930099999999996</c:v>
                </c:pt>
                <c:pt idx="16">
                  <c:v>0.54907600000000001</c:v>
                </c:pt>
                <c:pt idx="17">
                  <c:v>0.59594400000000003</c:v>
                </c:pt>
                <c:pt idx="18">
                  <c:v>0.53203699999999998</c:v>
                </c:pt>
                <c:pt idx="19">
                  <c:v>0.399843</c:v>
                </c:pt>
                <c:pt idx="20">
                  <c:v>0.51277899999999998</c:v>
                </c:pt>
                <c:pt idx="21">
                  <c:v>0.52179900000000001</c:v>
                </c:pt>
                <c:pt idx="22">
                  <c:v>0.46059099999999997</c:v>
                </c:pt>
                <c:pt idx="23">
                  <c:v>0.46635799999999999</c:v>
                </c:pt>
                <c:pt idx="24">
                  <c:v>0.48674299999999998</c:v>
                </c:pt>
                <c:pt idx="25">
                  <c:v>0.487597</c:v>
                </c:pt>
                <c:pt idx="26">
                  <c:v>0.49388799999999999</c:v>
                </c:pt>
                <c:pt idx="27">
                  <c:v>0.48327500000000001</c:v>
                </c:pt>
                <c:pt idx="28">
                  <c:v>0.42130600000000001</c:v>
                </c:pt>
                <c:pt idx="29">
                  <c:v>0.432616</c:v>
                </c:pt>
                <c:pt idx="30">
                  <c:v>0.465061</c:v>
                </c:pt>
                <c:pt idx="31">
                  <c:v>0.46673100000000001</c:v>
                </c:pt>
                <c:pt idx="32">
                  <c:v>0.56276999999999999</c:v>
                </c:pt>
                <c:pt idx="33">
                  <c:v>0.58333699999999999</c:v>
                </c:pt>
                <c:pt idx="34">
                  <c:v>0.67756300000000003</c:v>
                </c:pt>
                <c:pt idx="35">
                  <c:v>0.74232600000000004</c:v>
                </c:pt>
                <c:pt idx="36">
                  <c:v>0.73964099999999999</c:v>
                </c:pt>
                <c:pt idx="37">
                  <c:v>0.77104499999999998</c:v>
                </c:pt>
                <c:pt idx="38">
                  <c:v>0.65943200000000002</c:v>
                </c:pt>
                <c:pt idx="39">
                  <c:v>0.41537000000000002</c:v>
                </c:pt>
                <c:pt idx="40">
                  <c:v>0.69344499999999998</c:v>
                </c:pt>
                <c:pt idx="41">
                  <c:v>0.70256399999999997</c:v>
                </c:pt>
                <c:pt idx="42">
                  <c:v>0.78427999999999998</c:v>
                </c:pt>
                <c:pt idx="43">
                  <c:v>0.81457400000000002</c:v>
                </c:pt>
                <c:pt idx="44">
                  <c:v>0.816299</c:v>
                </c:pt>
                <c:pt idx="45">
                  <c:v>0.88947200000000004</c:v>
                </c:pt>
                <c:pt idx="46">
                  <c:v>0.74404599999999999</c:v>
                </c:pt>
                <c:pt idx="47">
                  <c:v>0.47665800000000003</c:v>
                </c:pt>
                <c:pt idx="48">
                  <c:v>0.470524</c:v>
                </c:pt>
                <c:pt idx="49">
                  <c:v>0.40663899999999997</c:v>
                </c:pt>
                <c:pt idx="50">
                  <c:v>0.47998800000000003</c:v>
                </c:pt>
                <c:pt idx="51">
                  <c:v>0.56330000000000002</c:v>
                </c:pt>
                <c:pt idx="52">
                  <c:v>0.61038000000000003</c:v>
                </c:pt>
                <c:pt idx="53">
                  <c:v>0.69619600000000004</c:v>
                </c:pt>
                <c:pt idx="54">
                  <c:v>0.739174</c:v>
                </c:pt>
                <c:pt idx="55">
                  <c:v>0.841418</c:v>
                </c:pt>
                <c:pt idx="56">
                  <c:v>0.89142100000000002</c:v>
                </c:pt>
                <c:pt idx="57">
                  <c:v>0.90351000000000004</c:v>
                </c:pt>
                <c:pt idx="58">
                  <c:v>0.81713199999999997</c:v>
                </c:pt>
                <c:pt idx="59">
                  <c:v>0.84293499999999999</c:v>
                </c:pt>
                <c:pt idx="60">
                  <c:v>0.92867999999999995</c:v>
                </c:pt>
                <c:pt idx="61">
                  <c:v>1.0135590000000001</c:v>
                </c:pt>
                <c:pt idx="62">
                  <c:v>1.185629</c:v>
                </c:pt>
                <c:pt idx="63">
                  <c:v>1.128951</c:v>
                </c:pt>
                <c:pt idx="64">
                  <c:v>1.0509120000000001</c:v>
                </c:pt>
                <c:pt idx="65">
                  <c:v>1.003139</c:v>
                </c:pt>
                <c:pt idx="66">
                  <c:v>0.87387300000000001</c:v>
                </c:pt>
                <c:pt idx="67">
                  <c:v>0.47765299999999999</c:v>
                </c:pt>
                <c:pt idx="68">
                  <c:v>0.52647500000000003</c:v>
                </c:pt>
                <c:pt idx="69">
                  <c:v>0.427151</c:v>
                </c:pt>
                <c:pt idx="70">
                  <c:v>0.51844000000000001</c:v>
                </c:pt>
                <c:pt idx="71">
                  <c:v>0.55883499999999997</c:v>
                </c:pt>
                <c:pt idx="72">
                  <c:v>0.62849600000000005</c:v>
                </c:pt>
                <c:pt idx="73">
                  <c:v>0.678095</c:v>
                </c:pt>
                <c:pt idx="74">
                  <c:v>0.77055300000000004</c:v>
                </c:pt>
                <c:pt idx="75">
                  <c:v>0.88042100000000001</c:v>
                </c:pt>
                <c:pt idx="76">
                  <c:v>0.92406900000000003</c:v>
                </c:pt>
                <c:pt idx="77">
                  <c:v>0.85711400000000004</c:v>
                </c:pt>
                <c:pt idx="78">
                  <c:v>0.77072399999999996</c:v>
                </c:pt>
                <c:pt idx="79">
                  <c:v>4.7703000000000002E-2</c:v>
                </c:pt>
                <c:pt idx="80">
                  <c:v>0.92109600000000003</c:v>
                </c:pt>
                <c:pt idx="81">
                  <c:v>1.223087</c:v>
                </c:pt>
                <c:pt idx="82">
                  <c:v>1.335277</c:v>
                </c:pt>
                <c:pt idx="83">
                  <c:v>1.404487</c:v>
                </c:pt>
                <c:pt idx="84">
                  <c:v>1.308443</c:v>
                </c:pt>
                <c:pt idx="85">
                  <c:v>1.1332139999999999</c:v>
                </c:pt>
                <c:pt idx="86">
                  <c:v>0.91986699999999999</c:v>
                </c:pt>
                <c:pt idx="87">
                  <c:v>0.48610100000000001</c:v>
                </c:pt>
                <c:pt idx="88">
                  <c:v>0.47592499999999999</c:v>
                </c:pt>
                <c:pt idx="89">
                  <c:v>0.37397999999999998</c:v>
                </c:pt>
                <c:pt idx="90">
                  <c:v>0.41418899999999997</c:v>
                </c:pt>
                <c:pt idx="91">
                  <c:v>0.48664299999999999</c:v>
                </c:pt>
                <c:pt idx="92">
                  <c:v>0.59596300000000002</c:v>
                </c:pt>
                <c:pt idx="93">
                  <c:v>0.67442899999999995</c:v>
                </c:pt>
                <c:pt idx="94">
                  <c:v>0.74653000000000003</c:v>
                </c:pt>
                <c:pt idx="95">
                  <c:v>0.83405799999999997</c:v>
                </c:pt>
                <c:pt idx="96">
                  <c:v>0.84714400000000001</c:v>
                </c:pt>
                <c:pt idx="97">
                  <c:v>0.86868100000000004</c:v>
                </c:pt>
                <c:pt idx="98">
                  <c:v>0.77327500000000005</c:v>
                </c:pt>
                <c:pt idx="99">
                  <c:v>7.0634000000000002E-2</c:v>
                </c:pt>
                <c:pt idx="100">
                  <c:v>0.888598</c:v>
                </c:pt>
                <c:pt idx="101">
                  <c:v>1.244901</c:v>
                </c:pt>
                <c:pt idx="102">
                  <c:v>1.3559300000000001</c:v>
                </c:pt>
                <c:pt idx="103">
                  <c:v>1.2024840000000001</c:v>
                </c:pt>
                <c:pt idx="104">
                  <c:v>1.173362</c:v>
                </c:pt>
                <c:pt idx="105">
                  <c:v>0.94968600000000003</c:v>
                </c:pt>
                <c:pt idx="106">
                  <c:v>0.84855499999999995</c:v>
                </c:pt>
                <c:pt idx="107">
                  <c:v>0.54866400000000004</c:v>
                </c:pt>
                <c:pt idx="108">
                  <c:v>0.472356</c:v>
                </c:pt>
                <c:pt idx="109">
                  <c:v>0.34309200000000001</c:v>
                </c:pt>
                <c:pt idx="110">
                  <c:v>0.37919799999999998</c:v>
                </c:pt>
                <c:pt idx="111">
                  <c:v>0.44555299999999998</c:v>
                </c:pt>
                <c:pt idx="112">
                  <c:v>0.52717000000000003</c:v>
                </c:pt>
                <c:pt idx="113">
                  <c:v>0.62257300000000004</c:v>
                </c:pt>
                <c:pt idx="114">
                  <c:v>0.66164299999999998</c:v>
                </c:pt>
                <c:pt idx="115">
                  <c:v>0.74627399999999999</c:v>
                </c:pt>
                <c:pt idx="116">
                  <c:v>0.70827700000000005</c:v>
                </c:pt>
                <c:pt idx="117">
                  <c:v>0.73173999999999995</c:v>
                </c:pt>
                <c:pt idx="118">
                  <c:v>0.66339099999999995</c:v>
                </c:pt>
                <c:pt idx="119">
                  <c:v>0.12149799999999999</c:v>
                </c:pt>
                <c:pt idx="120">
                  <c:v>0.951484</c:v>
                </c:pt>
                <c:pt idx="121">
                  <c:v>1.02264</c:v>
                </c:pt>
                <c:pt idx="122">
                  <c:v>0.86339100000000002</c:v>
                </c:pt>
                <c:pt idx="123">
                  <c:v>0.87287700000000001</c:v>
                </c:pt>
                <c:pt idx="124">
                  <c:v>0.79509399999999997</c:v>
                </c:pt>
                <c:pt idx="125">
                  <c:v>0.76172099999999998</c:v>
                </c:pt>
                <c:pt idx="126">
                  <c:v>0.60648500000000005</c:v>
                </c:pt>
                <c:pt idx="127">
                  <c:v>0.48947200000000002</c:v>
                </c:pt>
                <c:pt idx="128">
                  <c:v>0.41128399999999998</c:v>
                </c:pt>
                <c:pt idx="129">
                  <c:v>0.27965099999999998</c:v>
                </c:pt>
                <c:pt idx="130">
                  <c:v>0.34914499999999998</c:v>
                </c:pt>
                <c:pt idx="131">
                  <c:v>0.36557800000000001</c:v>
                </c:pt>
                <c:pt idx="132">
                  <c:v>0.49529800000000002</c:v>
                </c:pt>
                <c:pt idx="133">
                  <c:v>0.56455599999999995</c:v>
                </c:pt>
                <c:pt idx="134">
                  <c:v>0.59070800000000001</c:v>
                </c:pt>
                <c:pt idx="135">
                  <c:v>0.63360000000000005</c:v>
                </c:pt>
                <c:pt idx="136">
                  <c:v>0.65838799999999997</c:v>
                </c:pt>
                <c:pt idx="137">
                  <c:v>0.59658199999999995</c:v>
                </c:pt>
                <c:pt idx="138">
                  <c:v>0.58668100000000001</c:v>
                </c:pt>
                <c:pt idx="139">
                  <c:v>0.23000200000000001</c:v>
                </c:pt>
                <c:pt idx="140">
                  <c:v>0.30785600000000002</c:v>
                </c:pt>
                <c:pt idx="141">
                  <c:v>0.16459399999999999</c:v>
                </c:pt>
                <c:pt idx="142">
                  <c:v>0.28392899999999999</c:v>
                </c:pt>
                <c:pt idx="143">
                  <c:v>0.44374999999999998</c:v>
                </c:pt>
                <c:pt idx="144">
                  <c:v>0.48854700000000001</c:v>
                </c:pt>
                <c:pt idx="145">
                  <c:v>0.43126999999999999</c:v>
                </c:pt>
                <c:pt idx="146">
                  <c:v>0.42932500000000001</c:v>
                </c:pt>
                <c:pt idx="147">
                  <c:v>0.37242399999999998</c:v>
                </c:pt>
                <c:pt idx="148">
                  <c:v>0.33623799999999998</c:v>
                </c:pt>
                <c:pt idx="149">
                  <c:v>0.28838999999999998</c:v>
                </c:pt>
                <c:pt idx="150">
                  <c:v>0.32148599999999999</c:v>
                </c:pt>
                <c:pt idx="151">
                  <c:v>0.34949599999999997</c:v>
                </c:pt>
                <c:pt idx="152">
                  <c:v>0.37533899999999998</c:v>
                </c:pt>
                <c:pt idx="153">
                  <c:v>0.47154200000000002</c:v>
                </c:pt>
                <c:pt idx="154">
                  <c:v>0.47168700000000002</c:v>
                </c:pt>
                <c:pt idx="155">
                  <c:v>0.494058</c:v>
                </c:pt>
                <c:pt idx="156">
                  <c:v>0.463148</c:v>
                </c:pt>
                <c:pt idx="157">
                  <c:v>0.41927300000000001</c:v>
                </c:pt>
                <c:pt idx="158">
                  <c:v>0.41253899999999999</c:v>
                </c:pt>
                <c:pt idx="159">
                  <c:v>0.12882199999999999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'0.3'!$E$13</c:f>
              <c:strCache>
                <c:ptCount val="1"/>
                <c:pt idx="0">
                  <c:v>M. agilis jardenii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'0.3'!$F$2:$FI$2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'0.3'!$F$13:$FI$13</c:f>
              <c:numCache>
                <c:formatCode>General</c:formatCode>
                <c:ptCount val="160"/>
                <c:pt idx="0">
                  <c:v>2.0622820000000002</c:v>
                </c:pt>
                <c:pt idx="1">
                  <c:v>1.859518</c:v>
                </c:pt>
                <c:pt idx="2">
                  <c:v>2.0347599999999999</c:v>
                </c:pt>
                <c:pt idx="3">
                  <c:v>1.7563059999999999</c:v>
                </c:pt>
                <c:pt idx="4">
                  <c:v>1.4912939999999999</c:v>
                </c:pt>
                <c:pt idx="5">
                  <c:v>1.174526</c:v>
                </c:pt>
                <c:pt idx="6">
                  <c:v>1.0081389999999999</c:v>
                </c:pt>
                <c:pt idx="7">
                  <c:v>0.71336699999999997</c:v>
                </c:pt>
                <c:pt idx="8">
                  <c:v>0.63682000000000005</c:v>
                </c:pt>
                <c:pt idx="9">
                  <c:v>0.54025000000000001</c:v>
                </c:pt>
                <c:pt idx="10">
                  <c:v>0.40309600000000001</c:v>
                </c:pt>
                <c:pt idx="11">
                  <c:v>0.26095000000000002</c:v>
                </c:pt>
                <c:pt idx="12">
                  <c:v>0.26934599999999997</c:v>
                </c:pt>
                <c:pt idx="13">
                  <c:v>0.29409999999999997</c:v>
                </c:pt>
                <c:pt idx="14">
                  <c:v>0.35360900000000001</c:v>
                </c:pt>
                <c:pt idx="15">
                  <c:v>0.335256</c:v>
                </c:pt>
                <c:pt idx="16">
                  <c:v>0.50967600000000002</c:v>
                </c:pt>
                <c:pt idx="17">
                  <c:v>0.53053300000000003</c:v>
                </c:pt>
                <c:pt idx="18">
                  <c:v>0.48985699999999999</c:v>
                </c:pt>
                <c:pt idx="19">
                  <c:v>0.38168600000000003</c:v>
                </c:pt>
                <c:pt idx="20">
                  <c:v>1.705649</c:v>
                </c:pt>
                <c:pt idx="21">
                  <c:v>2.0678930000000002</c:v>
                </c:pt>
                <c:pt idx="22">
                  <c:v>2.2092489999999998</c:v>
                </c:pt>
                <c:pt idx="23">
                  <c:v>2.029487</c:v>
                </c:pt>
                <c:pt idx="24">
                  <c:v>2.0277660000000002</c:v>
                </c:pt>
                <c:pt idx="25">
                  <c:v>1.791938</c:v>
                </c:pt>
                <c:pt idx="26">
                  <c:v>1.5820479999999999</c:v>
                </c:pt>
                <c:pt idx="27">
                  <c:v>1.271199</c:v>
                </c:pt>
                <c:pt idx="28">
                  <c:v>1.04671</c:v>
                </c:pt>
                <c:pt idx="29">
                  <c:v>0.84279199999999999</c:v>
                </c:pt>
                <c:pt idx="30">
                  <c:v>0.71226900000000004</c:v>
                </c:pt>
                <c:pt idx="31">
                  <c:v>0.53280099999999997</c:v>
                </c:pt>
                <c:pt idx="32">
                  <c:v>0.49703000000000003</c:v>
                </c:pt>
                <c:pt idx="33">
                  <c:v>0.56548299999999996</c:v>
                </c:pt>
                <c:pt idx="34">
                  <c:v>0.57146300000000005</c:v>
                </c:pt>
                <c:pt idx="35">
                  <c:v>0.55894699999999997</c:v>
                </c:pt>
                <c:pt idx="36">
                  <c:v>0.60699599999999998</c:v>
                </c:pt>
                <c:pt idx="37">
                  <c:v>0.622699</c:v>
                </c:pt>
                <c:pt idx="38">
                  <c:v>0.50146000000000002</c:v>
                </c:pt>
                <c:pt idx="39">
                  <c:v>0.24193600000000001</c:v>
                </c:pt>
                <c:pt idx="40">
                  <c:v>0.45640599999999998</c:v>
                </c:pt>
                <c:pt idx="41">
                  <c:v>0.67120000000000002</c:v>
                </c:pt>
                <c:pt idx="42">
                  <c:v>0.78576599999999996</c:v>
                </c:pt>
                <c:pt idx="43">
                  <c:v>0.80303899999999995</c:v>
                </c:pt>
                <c:pt idx="44">
                  <c:v>0.89470499999999997</c:v>
                </c:pt>
                <c:pt idx="45">
                  <c:v>0.93383400000000005</c:v>
                </c:pt>
                <c:pt idx="46">
                  <c:v>0.86379700000000004</c:v>
                </c:pt>
                <c:pt idx="47">
                  <c:v>0.94681099999999996</c:v>
                </c:pt>
                <c:pt idx="48">
                  <c:v>0.97236199999999995</c:v>
                </c:pt>
                <c:pt idx="49">
                  <c:v>0.98065400000000003</c:v>
                </c:pt>
                <c:pt idx="50">
                  <c:v>0.97845000000000004</c:v>
                </c:pt>
                <c:pt idx="51">
                  <c:v>0.92958200000000002</c:v>
                </c:pt>
                <c:pt idx="52">
                  <c:v>0.831368</c:v>
                </c:pt>
                <c:pt idx="53">
                  <c:v>0.81695099999999998</c:v>
                </c:pt>
                <c:pt idx="54">
                  <c:v>0.75597899999999996</c:v>
                </c:pt>
                <c:pt idx="55">
                  <c:v>0.69372</c:v>
                </c:pt>
                <c:pt idx="56">
                  <c:v>0.61572800000000005</c:v>
                </c:pt>
                <c:pt idx="57">
                  <c:v>0.55714600000000003</c:v>
                </c:pt>
                <c:pt idx="58">
                  <c:v>0.485647</c:v>
                </c:pt>
                <c:pt idx="59">
                  <c:v>0.53388999999999998</c:v>
                </c:pt>
                <c:pt idx="60">
                  <c:v>0.96790399999999999</c:v>
                </c:pt>
                <c:pt idx="61">
                  <c:v>1.114932</c:v>
                </c:pt>
                <c:pt idx="62">
                  <c:v>1.197252</c:v>
                </c:pt>
                <c:pt idx="63">
                  <c:v>1.389033</c:v>
                </c:pt>
                <c:pt idx="64">
                  <c:v>1.3414330000000001</c:v>
                </c:pt>
                <c:pt idx="65">
                  <c:v>1.243584</c:v>
                </c:pt>
                <c:pt idx="66">
                  <c:v>1.016276</c:v>
                </c:pt>
                <c:pt idx="67">
                  <c:v>0.94352800000000003</c:v>
                </c:pt>
                <c:pt idx="68">
                  <c:v>0.92408100000000004</c:v>
                </c:pt>
                <c:pt idx="69">
                  <c:v>0.85283299999999995</c:v>
                </c:pt>
                <c:pt idx="70">
                  <c:v>0.77240600000000004</c:v>
                </c:pt>
                <c:pt idx="71">
                  <c:v>0.80600899999999998</c:v>
                </c:pt>
                <c:pt idx="72">
                  <c:v>0.91805599999999998</c:v>
                </c:pt>
                <c:pt idx="73">
                  <c:v>0.99852799999999997</c:v>
                </c:pt>
                <c:pt idx="74">
                  <c:v>1.122566</c:v>
                </c:pt>
                <c:pt idx="75">
                  <c:v>1.2049589999999999</c:v>
                </c:pt>
                <c:pt idx="76">
                  <c:v>1.3295399999999999</c:v>
                </c:pt>
                <c:pt idx="77">
                  <c:v>1.3157570000000001</c:v>
                </c:pt>
                <c:pt idx="78">
                  <c:v>1.190645</c:v>
                </c:pt>
                <c:pt idx="79">
                  <c:v>1.0707530000000001</c:v>
                </c:pt>
                <c:pt idx="80">
                  <c:v>1.7116229999999999</c:v>
                </c:pt>
                <c:pt idx="81">
                  <c:v>2.1548229999999999</c:v>
                </c:pt>
                <c:pt idx="82">
                  <c:v>2.367918</c:v>
                </c:pt>
                <c:pt idx="83">
                  <c:v>2.590268</c:v>
                </c:pt>
                <c:pt idx="84">
                  <c:v>2.3240599999999998</c:v>
                </c:pt>
                <c:pt idx="85">
                  <c:v>2.0444659999999999</c:v>
                </c:pt>
                <c:pt idx="86">
                  <c:v>1.6589320000000001</c:v>
                </c:pt>
                <c:pt idx="87">
                  <c:v>1.1037360000000001</c:v>
                </c:pt>
                <c:pt idx="88">
                  <c:v>1.0996159999999999</c:v>
                </c:pt>
                <c:pt idx="89">
                  <c:v>0.67242400000000002</c:v>
                </c:pt>
                <c:pt idx="90">
                  <c:v>0.66656599999999999</c:v>
                </c:pt>
                <c:pt idx="91">
                  <c:v>0.73848899999999995</c:v>
                </c:pt>
                <c:pt idx="92">
                  <c:v>1.0147250000000001</c:v>
                </c:pt>
                <c:pt idx="93">
                  <c:v>1.177376</c:v>
                </c:pt>
                <c:pt idx="94">
                  <c:v>1.3944190000000001</c:v>
                </c:pt>
                <c:pt idx="95">
                  <c:v>1.448285</c:v>
                </c:pt>
                <c:pt idx="96">
                  <c:v>1.3519129999999999</c:v>
                </c:pt>
                <c:pt idx="97">
                  <c:v>1.3252949999999999</c:v>
                </c:pt>
                <c:pt idx="98">
                  <c:v>1.172258</c:v>
                </c:pt>
                <c:pt idx="99">
                  <c:v>0.49137700000000001</c:v>
                </c:pt>
                <c:pt idx="100">
                  <c:v>1.1548510000000001</c:v>
                </c:pt>
                <c:pt idx="101">
                  <c:v>1.088735</c:v>
                </c:pt>
                <c:pt idx="102">
                  <c:v>1.404406</c:v>
                </c:pt>
                <c:pt idx="103">
                  <c:v>1.450882</c:v>
                </c:pt>
                <c:pt idx="104">
                  <c:v>1.436733</c:v>
                </c:pt>
                <c:pt idx="105">
                  <c:v>1.250132</c:v>
                </c:pt>
                <c:pt idx="106">
                  <c:v>1.0883430000000001</c:v>
                </c:pt>
                <c:pt idx="107">
                  <c:v>0.81267400000000001</c:v>
                </c:pt>
                <c:pt idx="108">
                  <c:v>0.61892499999999995</c:v>
                </c:pt>
                <c:pt idx="109">
                  <c:v>0.49371900000000002</c:v>
                </c:pt>
                <c:pt idx="110">
                  <c:v>0.45756200000000002</c:v>
                </c:pt>
                <c:pt idx="111">
                  <c:v>0.50920600000000005</c:v>
                </c:pt>
                <c:pt idx="112">
                  <c:v>0.60555099999999995</c:v>
                </c:pt>
                <c:pt idx="113">
                  <c:v>0.77020599999999995</c:v>
                </c:pt>
                <c:pt idx="114">
                  <c:v>0.88400900000000004</c:v>
                </c:pt>
                <c:pt idx="115">
                  <c:v>0.89637699999999998</c:v>
                </c:pt>
                <c:pt idx="116">
                  <c:v>0.79750399999999999</c:v>
                </c:pt>
                <c:pt idx="117">
                  <c:v>0.78761099999999995</c:v>
                </c:pt>
                <c:pt idx="118">
                  <c:v>0.67978700000000003</c:v>
                </c:pt>
                <c:pt idx="119">
                  <c:v>0.59621100000000005</c:v>
                </c:pt>
                <c:pt idx="120">
                  <c:v>1.0361769999999999</c:v>
                </c:pt>
                <c:pt idx="121">
                  <c:v>0.73907400000000001</c:v>
                </c:pt>
                <c:pt idx="122">
                  <c:v>0.419211</c:v>
                </c:pt>
                <c:pt idx="123">
                  <c:v>0.310525</c:v>
                </c:pt>
                <c:pt idx="124">
                  <c:v>0.36090699999999998</c:v>
                </c:pt>
                <c:pt idx="125">
                  <c:v>0.37803999999999999</c:v>
                </c:pt>
                <c:pt idx="126">
                  <c:v>0.32246399999999997</c:v>
                </c:pt>
                <c:pt idx="127">
                  <c:v>0.36212299999999997</c:v>
                </c:pt>
                <c:pt idx="128">
                  <c:v>0.40220600000000001</c:v>
                </c:pt>
                <c:pt idx="129">
                  <c:v>0.418375</c:v>
                </c:pt>
                <c:pt idx="130">
                  <c:v>0.42532599999999998</c:v>
                </c:pt>
                <c:pt idx="131">
                  <c:v>0.41703899999999999</c:v>
                </c:pt>
                <c:pt idx="132">
                  <c:v>0.41788599999999998</c:v>
                </c:pt>
                <c:pt idx="133">
                  <c:v>0.39957399999999998</c:v>
                </c:pt>
                <c:pt idx="134">
                  <c:v>0.41533300000000001</c:v>
                </c:pt>
                <c:pt idx="135">
                  <c:v>0.28823700000000002</c:v>
                </c:pt>
                <c:pt idx="136">
                  <c:v>0.254996</c:v>
                </c:pt>
                <c:pt idx="137">
                  <c:v>0.17089499999999999</c:v>
                </c:pt>
                <c:pt idx="138">
                  <c:v>0.19377800000000001</c:v>
                </c:pt>
                <c:pt idx="139">
                  <c:v>0.217724</c:v>
                </c:pt>
                <c:pt idx="140">
                  <c:v>2.270337</c:v>
                </c:pt>
                <c:pt idx="141">
                  <c:v>2.4638800000000001</c:v>
                </c:pt>
                <c:pt idx="142">
                  <c:v>2.4348930000000002</c:v>
                </c:pt>
                <c:pt idx="143">
                  <c:v>2.34504</c:v>
                </c:pt>
                <c:pt idx="144">
                  <c:v>2.1627939999999999</c:v>
                </c:pt>
                <c:pt idx="145">
                  <c:v>1.898865</c:v>
                </c:pt>
                <c:pt idx="146">
                  <c:v>1.50824</c:v>
                </c:pt>
                <c:pt idx="147">
                  <c:v>1.040977</c:v>
                </c:pt>
                <c:pt idx="148">
                  <c:v>0.84109100000000003</c:v>
                </c:pt>
                <c:pt idx="149">
                  <c:v>0.67735299999999998</c:v>
                </c:pt>
                <c:pt idx="150">
                  <c:v>0.52842299999999998</c:v>
                </c:pt>
                <c:pt idx="151">
                  <c:v>0.61598399999999998</c:v>
                </c:pt>
                <c:pt idx="152">
                  <c:v>0.85087100000000004</c:v>
                </c:pt>
                <c:pt idx="153">
                  <c:v>0.998081</c:v>
                </c:pt>
                <c:pt idx="154">
                  <c:v>1.1942550000000001</c:v>
                </c:pt>
                <c:pt idx="155">
                  <c:v>1.209965</c:v>
                </c:pt>
                <c:pt idx="156">
                  <c:v>1.1695770000000001</c:v>
                </c:pt>
                <c:pt idx="157">
                  <c:v>1.04741</c:v>
                </c:pt>
                <c:pt idx="158">
                  <c:v>1.014062</c:v>
                </c:pt>
                <c:pt idx="159">
                  <c:v>1.5300000000000001E-4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'0.3'!$E$14</c:f>
              <c:strCache>
                <c:ptCount val="1"/>
                <c:pt idx="0">
                  <c:v>M. robustus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xVal>
            <c:numRef>
              <c:f>'0.3'!$F$2:$FI$2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'0.3'!$F$14:$FI$14</c:f>
              <c:numCache>
                <c:formatCode>General</c:formatCode>
                <c:ptCount val="160"/>
                <c:pt idx="0">
                  <c:v>2.4180450000000002</c:v>
                </c:pt>
                <c:pt idx="1">
                  <c:v>2.3961969999999999</c:v>
                </c:pt>
                <c:pt idx="2">
                  <c:v>2.2436319999999998</c:v>
                </c:pt>
                <c:pt idx="3">
                  <c:v>1.9181859999999999</c:v>
                </c:pt>
                <c:pt idx="4">
                  <c:v>1.7339100000000001</c:v>
                </c:pt>
                <c:pt idx="5">
                  <c:v>1.536902</c:v>
                </c:pt>
                <c:pt idx="6">
                  <c:v>1.3364720000000001</c:v>
                </c:pt>
                <c:pt idx="7">
                  <c:v>1.110824</c:v>
                </c:pt>
                <c:pt idx="8">
                  <c:v>0.89786999999999995</c:v>
                </c:pt>
                <c:pt idx="9">
                  <c:v>0.81224700000000005</c:v>
                </c:pt>
                <c:pt idx="10">
                  <c:v>0.74280800000000002</c:v>
                </c:pt>
                <c:pt idx="11">
                  <c:v>0.70696800000000004</c:v>
                </c:pt>
                <c:pt idx="12">
                  <c:v>0.71875599999999995</c:v>
                </c:pt>
                <c:pt idx="13">
                  <c:v>0.76108500000000001</c:v>
                </c:pt>
                <c:pt idx="14">
                  <c:v>0.81821500000000003</c:v>
                </c:pt>
                <c:pt idx="15">
                  <c:v>0.97192599999999996</c:v>
                </c:pt>
                <c:pt idx="16">
                  <c:v>0.977464</c:v>
                </c:pt>
                <c:pt idx="17">
                  <c:v>0.92729899999999998</c:v>
                </c:pt>
                <c:pt idx="18">
                  <c:v>0.87915699999999997</c:v>
                </c:pt>
                <c:pt idx="19">
                  <c:v>0.48358499999999999</c:v>
                </c:pt>
                <c:pt idx="20">
                  <c:v>2.2543419999999998</c:v>
                </c:pt>
                <c:pt idx="21">
                  <c:v>2.3283290000000001</c:v>
                </c:pt>
                <c:pt idx="22">
                  <c:v>2.284227</c:v>
                </c:pt>
                <c:pt idx="23">
                  <c:v>2.1656420000000001</c:v>
                </c:pt>
                <c:pt idx="24">
                  <c:v>1.9549259999999999</c:v>
                </c:pt>
                <c:pt idx="25">
                  <c:v>1.78721</c:v>
                </c:pt>
                <c:pt idx="26">
                  <c:v>1.565696</c:v>
                </c:pt>
                <c:pt idx="27">
                  <c:v>1.392134</c:v>
                </c:pt>
                <c:pt idx="28">
                  <c:v>1.213287</c:v>
                </c:pt>
                <c:pt idx="29">
                  <c:v>1.056683</c:v>
                </c:pt>
                <c:pt idx="30">
                  <c:v>0.93494299999999997</c:v>
                </c:pt>
                <c:pt idx="31">
                  <c:v>0.80325199999999997</c:v>
                </c:pt>
                <c:pt idx="32">
                  <c:v>0.759544</c:v>
                </c:pt>
                <c:pt idx="33">
                  <c:v>0.76755399999999996</c:v>
                </c:pt>
                <c:pt idx="34">
                  <c:v>0.81557800000000003</c:v>
                </c:pt>
                <c:pt idx="35">
                  <c:v>0.89922000000000002</c:v>
                </c:pt>
                <c:pt idx="36">
                  <c:v>0.90161999999999998</c:v>
                </c:pt>
                <c:pt idx="37">
                  <c:v>0.88627</c:v>
                </c:pt>
                <c:pt idx="38">
                  <c:v>0.83425199999999999</c:v>
                </c:pt>
                <c:pt idx="39">
                  <c:v>0.53953899999999999</c:v>
                </c:pt>
                <c:pt idx="40">
                  <c:v>1.528251</c:v>
                </c:pt>
                <c:pt idx="41">
                  <c:v>1.68319</c:v>
                </c:pt>
                <c:pt idx="42">
                  <c:v>1.6718139999999999</c:v>
                </c:pt>
                <c:pt idx="43">
                  <c:v>1.47749</c:v>
                </c:pt>
                <c:pt idx="44">
                  <c:v>1.4161969999999999</c:v>
                </c:pt>
                <c:pt idx="45">
                  <c:v>1.2550049999999999</c:v>
                </c:pt>
                <c:pt idx="46">
                  <c:v>1.184015</c:v>
                </c:pt>
                <c:pt idx="47">
                  <c:v>1.1417660000000001</c:v>
                </c:pt>
                <c:pt idx="48">
                  <c:v>1.0251220000000001</c:v>
                </c:pt>
                <c:pt idx="49">
                  <c:v>1.015557</c:v>
                </c:pt>
                <c:pt idx="50">
                  <c:v>1.018106</c:v>
                </c:pt>
                <c:pt idx="51">
                  <c:v>1.018813</c:v>
                </c:pt>
                <c:pt idx="52">
                  <c:v>0.969109</c:v>
                </c:pt>
                <c:pt idx="53">
                  <c:v>0.92923900000000004</c:v>
                </c:pt>
                <c:pt idx="54">
                  <c:v>0.766795</c:v>
                </c:pt>
                <c:pt idx="55">
                  <c:v>0.78693299999999999</c:v>
                </c:pt>
                <c:pt idx="56">
                  <c:v>0.64169699999999996</c:v>
                </c:pt>
                <c:pt idx="57">
                  <c:v>0.48327300000000001</c:v>
                </c:pt>
                <c:pt idx="58">
                  <c:v>0.33773599999999998</c:v>
                </c:pt>
                <c:pt idx="59">
                  <c:v>0.21099200000000001</c:v>
                </c:pt>
                <c:pt idx="60">
                  <c:v>0.65036499999999997</c:v>
                </c:pt>
                <c:pt idx="61">
                  <c:v>0.87091499999999999</c:v>
                </c:pt>
                <c:pt idx="62">
                  <c:v>0.96180200000000005</c:v>
                </c:pt>
                <c:pt idx="63">
                  <c:v>1.0137659999999999</c:v>
                </c:pt>
                <c:pt idx="64">
                  <c:v>0.93958299999999995</c:v>
                </c:pt>
                <c:pt idx="65">
                  <c:v>0.95591700000000002</c:v>
                </c:pt>
                <c:pt idx="66">
                  <c:v>1.0565530000000001</c:v>
                </c:pt>
                <c:pt idx="67">
                  <c:v>1.0079549999999999</c:v>
                </c:pt>
                <c:pt idx="68">
                  <c:v>1.006273</c:v>
                </c:pt>
                <c:pt idx="69">
                  <c:v>1.078171</c:v>
                </c:pt>
                <c:pt idx="70">
                  <c:v>1.13795</c:v>
                </c:pt>
                <c:pt idx="71">
                  <c:v>1.194949</c:v>
                </c:pt>
                <c:pt idx="72">
                  <c:v>1.144255</c:v>
                </c:pt>
                <c:pt idx="73">
                  <c:v>1.118636</c:v>
                </c:pt>
                <c:pt idx="74">
                  <c:v>0.98524299999999998</c:v>
                </c:pt>
                <c:pt idx="75">
                  <c:v>0.98424199999999995</c:v>
                </c:pt>
                <c:pt idx="76">
                  <c:v>0.87761500000000003</c:v>
                </c:pt>
                <c:pt idx="77">
                  <c:v>0.89181299999999997</c:v>
                </c:pt>
                <c:pt idx="78">
                  <c:v>0.91516699999999995</c:v>
                </c:pt>
                <c:pt idx="79">
                  <c:v>0.63797700000000002</c:v>
                </c:pt>
                <c:pt idx="80">
                  <c:v>1.96513</c:v>
                </c:pt>
                <c:pt idx="81">
                  <c:v>2.0544159999999998</c:v>
                </c:pt>
                <c:pt idx="82">
                  <c:v>1.872355</c:v>
                </c:pt>
                <c:pt idx="83">
                  <c:v>1.8466320000000001</c:v>
                </c:pt>
                <c:pt idx="84">
                  <c:v>1.5594570000000001</c:v>
                </c:pt>
                <c:pt idx="85">
                  <c:v>1.4035660000000001</c:v>
                </c:pt>
                <c:pt idx="86">
                  <c:v>1.1372599999999999</c:v>
                </c:pt>
                <c:pt idx="87">
                  <c:v>0.98839100000000002</c:v>
                </c:pt>
                <c:pt idx="88">
                  <c:v>0.86188200000000004</c:v>
                </c:pt>
                <c:pt idx="89">
                  <c:v>0.80187399999999998</c:v>
                </c:pt>
                <c:pt idx="90">
                  <c:v>0.80752999999999997</c:v>
                </c:pt>
                <c:pt idx="91">
                  <c:v>1.0009939999999999</c:v>
                </c:pt>
                <c:pt idx="92">
                  <c:v>1.1004590000000001</c:v>
                </c:pt>
                <c:pt idx="93">
                  <c:v>1.2085790000000001</c:v>
                </c:pt>
                <c:pt idx="94">
                  <c:v>1.389178</c:v>
                </c:pt>
                <c:pt idx="95">
                  <c:v>1.461274</c:v>
                </c:pt>
                <c:pt idx="96">
                  <c:v>1.5563260000000001</c:v>
                </c:pt>
                <c:pt idx="97">
                  <c:v>1.443846</c:v>
                </c:pt>
                <c:pt idx="98">
                  <c:v>1.2415210000000001</c:v>
                </c:pt>
                <c:pt idx="99">
                  <c:v>1.0577019999999999</c:v>
                </c:pt>
                <c:pt idx="100">
                  <c:v>1.027474</c:v>
                </c:pt>
                <c:pt idx="101">
                  <c:v>0.89421300000000004</c:v>
                </c:pt>
                <c:pt idx="102">
                  <c:v>0.97897299999999998</c:v>
                </c:pt>
                <c:pt idx="103">
                  <c:v>0.91790499999999997</c:v>
                </c:pt>
                <c:pt idx="104">
                  <c:v>0.83257400000000004</c:v>
                </c:pt>
                <c:pt idx="105">
                  <c:v>0.78509099999999998</c:v>
                </c:pt>
                <c:pt idx="106">
                  <c:v>0.73375400000000002</c:v>
                </c:pt>
                <c:pt idx="107">
                  <c:v>0.62343599999999999</c:v>
                </c:pt>
                <c:pt idx="108">
                  <c:v>0.61790500000000004</c:v>
                </c:pt>
                <c:pt idx="109">
                  <c:v>0.61263299999999998</c:v>
                </c:pt>
                <c:pt idx="110">
                  <c:v>0.59298499999999998</c:v>
                </c:pt>
                <c:pt idx="111">
                  <c:v>0.61980000000000002</c:v>
                </c:pt>
                <c:pt idx="112">
                  <c:v>0.60787199999999997</c:v>
                </c:pt>
                <c:pt idx="113">
                  <c:v>0.61487800000000004</c:v>
                </c:pt>
                <c:pt idx="114">
                  <c:v>0.65302800000000005</c:v>
                </c:pt>
                <c:pt idx="115">
                  <c:v>0.70226599999999995</c:v>
                </c:pt>
                <c:pt idx="116">
                  <c:v>0.62939299999999998</c:v>
                </c:pt>
                <c:pt idx="117">
                  <c:v>0.62889899999999999</c:v>
                </c:pt>
                <c:pt idx="118">
                  <c:v>0.57797799999999999</c:v>
                </c:pt>
                <c:pt idx="119">
                  <c:v>0.341393</c:v>
                </c:pt>
                <c:pt idx="120">
                  <c:v>1.400371</c:v>
                </c:pt>
                <c:pt idx="121">
                  <c:v>1.2748159999999999</c:v>
                </c:pt>
                <c:pt idx="122">
                  <c:v>1.120077</c:v>
                </c:pt>
                <c:pt idx="123">
                  <c:v>1.0328759999999999</c:v>
                </c:pt>
                <c:pt idx="124">
                  <c:v>0.93576300000000001</c:v>
                </c:pt>
                <c:pt idx="125">
                  <c:v>0.73140499999999997</c:v>
                </c:pt>
                <c:pt idx="126">
                  <c:v>0.73210600000000003</c:v>
                </c:pt>
                <c:pt idx="127">
                  <c:v>0.60369399999999995</c:v>
                </c:pt>
                <c:pt idx="128">
                  <c:v>0.57709900000000003</c:v>
                </c:pt>
                <c:pt idx="129">
                  <c:v>0.61208600000000002</c:v>
                </c:pt>
                <c:pt idx="130">
                  <c:v>0.57291800000000004</c:v>
                </c:pt>
                <c:pt idx="131">
                  <c:v>0.57240599999999997</c:v>
                </c:pt>
                <c:pt idx="132">
                  <c:v>0.609375</c:v>
                </c:pt>
                <c:pt idx="133">
                  <c:v>0.53577600000000003</c:v>
                </c:pt>
                <c:pt idx="134">
                  <c:v>0.53311699999999995</c:v>
                </c:pt>
                <c:pt idx="135">
                  <c:v>0.53722499999999995</c:v>
                </c:pt>
                <c:pt idx="136">
                  <c:v>0.58239099999999999</c:v>
                </c:pt>
                <c:pt idx="137">
                  <c:v>0.59423999999999999</c:v>
                </c:pt>
                <c:pt idx="138">
                  <c:v>0.59607699999999997</c:v>
                </c:pt>
                <c:pt idx="139">
                  <c:v>0.29701899999999998</c:v>
                </c:pt>
                <c:pt idx="140">
                  <c:v>2.274254</c:v>
                </c:pt>
                <c:pt idx="141">
                  <c:v>2.0641829999999999</c:v>
                </c:pt>
                <c:pt idx="142">
                  <c:v>2.0975790000000001</c:v>
                </c:pt>
                <c:pt idx="143">
                  <c:v>1.802848</c:v>
                </c:pt>
                <c:pt idx="144">
                  <c:v>1.624179</c:v>
                </c:pt>
                <c:pt idx="145">
                  <c:v>1.366179</c:v>
                </c:pt>
                <c:pt idx="146">
                  <c:v>1.2882629999999999</c:v>
                </c:pt>
                <c:pt idx="147">
                  <c:v>0.91902600000000001</c:v>
                </c:pt>
                <c:pt idx="148">
                  <c:v>0.79500199999999999</c:v>
                </c:pt>
                <c:pt idx="149">
                  <c:v>0.74114000000000002</c:v>
                </c:pt>
                <c:pt idx="150">
                  <c:v>0.74055499999999996</c:v>
                </c:pt>
                <c:pt idx="151">
                  <c:v>0.82500200000000001</c:v>
                </c:pt>
                <c:pt idx="152">
                  <c:v>0.940496</c:v>
                </c:pt>
                <c:pt idx="153">
                  <c:v>1.0581449999999999</c:v>
                </c:pt>
                <c:pt idx="154">
                  <c:v>1.1215459999999999</c:v>
                </c:pt>
                <c:pt idx="155">
                  <c:v>1.155619</c:v>
                </c:pt>
                <c:pt idx="156">
                  <c:v>1.0769</c:v>
                </c:pt>
                <c:pt idx="157">
                  <c:v>1.1658649999999999</c:v>
                </c:pt>
                <c:pt idx="158">
                  <c:v>1.103901</c:v>
                </c:pt>
                <c:pt idx="159">
                  <c:v>0.96786799999999995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'0.3'!$E$15</c:f>
              <c:strCache>
                <c:ptCount val="1"/>
                <c:pt idx="0">
                  <c:v>M. giganteus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'0.3'!$F$2:$FI$2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'0.3'!$F$15:$FI$15</c:f>
              <c:numCache>
                <c:formatCode>General</c:formatCode>
                <c:ptCount val="160"/>
                <c:pt idx="0">
                  <c:v>1.910679</c:v>
                </c:pt>
                <c:pt idx="1">
                  <c:v>1.910679</c:v>
                </c:pt>
                <c:pt idx="2">
                  <c:v>1.805666</c:v>
                </c:pt>
                <c:pt idx="3">
                  <c:v>1.680553</c:v>
                </c:pt>
                <c:pt idx="4">
                  <c:v>1.680553</c:v>
                </c:pt>
                <c:pt idx="5">
                  <c:v>0.85407299999999997</c:v>
                </c:pt>
                <c:pt idx="6">
                  <c:v>0.85407299999999997</c:v>
                </c:pt>
                <c:pt idx="7">
                  <c:v>0.76710100000000003</c:v>
                </c:pt>
                <c:pt idx="8">
                  <c:v>0.76710100000000003</c:v>
                </c:pt>
                <c:pt idx="9">
                  <c:v>0.80807600000000002</c:v>
                </c:pt>
                <c:pt idx="10">
                  <c:v>0.73956200000000005</c:v>
                </c:pt>
                <c:pt idx="11">
                  <c:v>0.70869099999999996</c:v>
                </c:pt>
                <c:pt idx="12">
                  <c:v>0.74423499999999998</c:v>
                </c:pt>
                <c:pt idx="13">
                  <c:v>0.66173499999999996</c:v>
                </c:pt>
                <c:pt idx="14">
                  <c:v>0.63051299999999999</c:v>
                </c:pt>
                <c:pt idx="15">
                  <c:v>0.62737100000000001</c:v>
                </c:pt>
                <c:pt idx="16">
                  <c:v>0.62737100000000001</c:v>
                </c:pt>
                <c:pt idx="17">
                  <c:v>0.59645800000000004</c:v>
                </c:pt>
                <c:pt idx="18">
                  <c:v>0.59645800000000004</c:v>
                </c:pt>
                <c:pt idx="19">
                  <c:v>0.54772299999999996</c:v>
                </c:pt>
                <c:pt idx="20">
                  <c:v>1.910679</c:v>
                </c:pt>
                <c:pt idx="21">
                  <c:v>1.910679</c:v>
                </c:pt>
                <c:pt idx="22">
                  <c:v>1.7434449999999999</c:v>
                </c:pt>
                <c:pt idx="23">
                  <c:v>1.5711010000000001</c:v>
                </c:pt>
                <c:pt idx="24">
                  <c:v>1.5711010000000001</c:v>
                </c:pt>
                <c:pt idx="25">
                  <c:v>1.5420450000000001</c:v>
                </c:pt>
                <c:pt idx="26">
                  <c:v>0.85407299999999997</c:v>
                </c:pt>
                <c:pt idx="27">
                  <c:v>0.76710100000000003</c:v>
                </c:pt>
                <c:pt idx="28">
                  <c:v>0.76710100000000003</c:v>
                </c:pt>
                <c:pt idx="29">
                  <c:v>0.73636199999999996</c:v>
                </c:pt>
                <c:pt idx="30">
                  <c:v>0.81129499999999999</c:v>
                </c:pt>
                <c:pt idx="31">
                  <c:v>0.77103699999999997</c:v>
                </c:pt>
                <c:pt idx="32">
                  <c:v>0.74423499999999998</c:v>
                </c:pt>
                <c:pt idx="33">
                  <c:v>0.66013500000000003</c:v>
                </c:pt>
                <c:pt idx="34">
                  <c:v>0.63097000000000003</c:v>
                </c:pt>
                <c:pt idx="35">
                  <c:v>0.63706099999999999</c:v>
                </c:pt>
                <c:pt idx="36">
                  <c:v>0.62737100000000001</c:v>
                </c:pt>
                <c:pt idx="37">
                  <c:v>0.62737100000000001</c:v>
                </c:pt>
                <c:pt idx="38">
                  <c:v>0.64182600000000001</c:v>
                </c:pt>
                <c:pt idx="39">
                  <c:v>0.63154699999999997</c:v>
                </c:pt>
                <c:pt idx="40">
                  <c:v>1.910679</c:v>
                </c:pt>
                <c:pt idx="41">
                  <c:v>1.910679</c:v>
                </c:pt>
                <c:pt idx="42">
                  <c:v>1.910679</c:v>
                </c:pt>
                <c:pt idx="43">
                  <c:v>1.7434449999999999</c:v>
                </c:pt>
                <c:pt idx="44">
                  <c:v>1.594255</c:v>
                </c:pt>
                <c:pt idx="45">
                  <c:v>1.680553</c:v>
                </c:pt>
                <c:pt idx="46">
                  <c:v>0.85407299999999997</c:v>
                </c:pt>
                <c:pt idx="47">
                  <c:v>0.85407299999999997</c:v>
                </c:pt>
                <c:pt idx="48">
                  <c:v>0.76710100000000003</c:v>
                </c:pt>
                <c:pt idx="49">
                  <c:v>0.76710100000000003</c:v>
                </c:pt>
                <c:pt idx="50">
                  <c:v>0.81520999999999999</c:v>
                </c:pt>
                <c:pt idx="51">
                  <c:v>0.73956200000000005</c:v>
                </c:pt>
                <c:pt idx="52">
                  <c:v>0.77103699999999997</c:v>
                </c:pt>
                <c:pt idx="53">
                  <c:v>0.74423499999999998</c:v>
                </c:pt>
                <c:pt idx="54">
                  <c:v>0.69245800000000002</c:v>
                </c:pt>
                <c:pt idx="55">
                  <c:v>0.63097000000000003</c:v>
                </c:pt>
                <c:pt idx="56">
                  <c:v>0.63706099999999999</c:v>
                </c:pt>
                <c:pt idx="57">
                  <c:v>0.62737100000000001</c:v>
                </c:pt>
                <c:pt idx="58">
                  <c:v>0.62737100000000001</c:v>
                </c:pt>
                <c:pt idx="59">
                  <c:v>0.64182600000000001</c:v>
                </c:pt>
                <c:pt idx="60">
                  <c:v>1.910679</c:v>
                </c:pt>
                <c:pt idx="61">
                  <c:v>1.910679</c:v>
                </c:pt>
                <c:pt idx="62">
                  <c:v>1.910679</c:v>
                </c:pt>
                <c:pt idx="63">
                  <c:v>1.805666</c:v>
                </c:pt>
                <c:pt idx="64">
                  <c:v>1.680553</c:v>
                </c:pt>
                <c:pt idx="65">
                  <c:v>1.680553</c:v>
                </c:pt>
                <c:pt idx="66">
                  <c:v>1.680553</c:v>
                </c:pt>
                <c:pt idx="67">
                  <c:v>0.85407299999999997</c:v>
                </c:pt>
                <c:pt idx="68">
                  <c:v>0.76710100000000003</c:v>
                </c:pt>
                <c:pt idx="69">
                  <c:v>0.76710100000000003</c:v>
                </c:pt>
                <c:pt idx="70">
                  <c:v>0.80807600000000002</c:v>
                </c:pt>
                <c:pt idx="71">
                  <c:v>0.73956200000000005</c:v>
                </c:pt>
                <c:pt idx="72">
                  <c:v>0.73956200000000005</c:v>
                </c:pt>
                <c:pt idx="73">
                  <c:v>0.715889</c:v>
                </c:pt>
                <c:pt idx="74">
                  <c:v>0.74423499999999998</c:v>
                </c:pt>
                <c:pt idx="75">
                  <c:v>0.69245800000000002</c:v>
                </c:pt>
                <c:pt idx="76">
                  <c:v>0.64995499999999995</c:v>
                </c:pt>
                <c:pt idx="77">
                  <c:v>0.63532200000000005</c:v>
                </c:pt>
                <c:pt idx="78">
                  <c:v>0.61247700000000005</c:v>
                </c:pt>
                <c:pt idx="79">
                  <c:v>0.61247700000000005</c:v>
                </c:pt>
                <c:pt idx="80">
                  <c:v>2.3014209999999999</c:v>
                </c:pt>
                <c:pt idx="81">
                  <c:v>2.107694</c:v>
                </c:pt>
                <c:pt idx="82">
                  <c:v>2.289539</c:v>
                </c:pt>
                <c:pt idx="83">
                  <c:v>1.805666</c:v>
                </c:pt>
                <c:pt idx="84">
                  <c:v>1.805666</c:v>
                </c:pt>
                <c:pt idx="85">
                  <c:v>1.680553</c:v>
                </c:pt>
                <c:pt idx="86">
                  <c:v>1.680553</c:v>
                </c:pt>
                <c:pt idx="87">
                  <c:v>0.80316699999999996</c:v>
                </c:pt>
                <c:pt idx="88">
                  <c:v>0.80316699999999996</c:v>
                </c:pt>
                <c:pt idx="89">
                  <c:v>0.80122199999999999</c:v>
                </c:pt>
                <c:pt idx="90">
                  <c:v>0.77751599999999998</c:v>
                </c:pt>
                <c:pt idx="91">
                  <c:v>0.77751599999999998</c:v>
                </c:pt>
                <c:pt idx="92">
                  <c:v>0.75494799999999995</c:v>
                </c:pt>
                <c:pt idx="93">
                  <c:v>0.79902600000000001</c:v>
                </c:pt>
                <c:pt idx="94">
                  <c:v>0.74636999999999998</c:v>
                </c:pt>
                <c:pt idx="95">
                  <c:v>0.64057200000000003</c:v>
                </c:pt>
                <c:pt idx="96">
                  <c:v>0.66233200000000003</c:v>
                </c:pt>
                <c:pt idx="97">
                  <c:v>0.84358599999999995</c:v>
                </c:pt>
                <c:pt idx="98">
                  <c:v>0.84358599999999995</c:v>
                </c:pt>
                <c:pt idx="99">
                  <c:v>0.84358599999999995</c:v>
                </c:pt>
                <c:pt idx="100">
                  <c:v>2.3929999999999998</c:v>
                </c:pt>
                <c:pt idx="101">
                  <c:v>2.289539</c:v>
                </c:pt>
                <c:pt idx="102">
                  <c:v>1.805666</c:v>
                </c:pt>
                <c:pt idx="103">
                  <c:v>1.805666</c:v>
                </c:pt>
                <c:pt idx="104">
                  <c:v>1.680553</c:v>
                </c:pt>
                <c:pt idx="105">
                  <c:v>1.680553</c:v>
                </c:pt>
                <c:pt idx="106">
                  <c:v>0.83123499999999995</c:v>
                </c:pt>
                <c:pt idx="107">
                  <c:v>0.808836</c:v>
                </c:pt>
                <c:pt idx="108">
                  <c:v>0.78776000000000002</c:v>
                </c:pt>
                <c:pt idx="109">
                  <c:v>0.77751599999999998</c:v>
                </c:pt>
                <c:pt idx="110">
                  <c:v>0.75494799999999995</c:v>
                </c:pt>
                <c:pt idx="111">
                  <c:v>0.83431</c:v>
                </c:pt>
                <c:pt idx="112">
                  <c:v>0.72780100000000003</c:v>
                </c:pt>
                <c:pt idx="113">
                  <c:v>0.64057200000000003</c:v>
                </c:pt>
                <c:pt idx="114">
                  <c:v>0.88323099999999999</c:v>
                </c:pt>
                <c:pt idx="115">
                  <c:v>0.84358599999999995</c:v>
                </c:pt>
                <c:pt idx="116">
                  <c:v>0.84358599999999995</c:v>
                </c:pt>
                <c:pt idx="117">
                  <c:v>0.84358599999999995</c:v>
                </c:pt>
                <c:pt idx="118">
                  <c:v>0.82537099999999997</c:v>
                </c:pt>
                <c:pt idx="119">
                  <c:v>0.82537099999999997</c:v>
                </c:pt>
                <c:pt idx="120">
                  <c:v>2.3014209999999999</c:v>
                </c:pt>
                <c:pt idx="121">
                  <c:v>2.289539</c:v>
                </c:pt>
                <c:pt idx="122">
                  <c:v>1.805666</c:v>
                </c:pt>
                <c:pt idx="123">
                  <c:v>1.805666</c:v>
                </c:pt>
                <c:pt idx="124">
                  <c:v>1.680553</c:v>
                </c:pt>
                <c:pt idx="125">
                  <c:v>1.680553</c:v>
                </c:pt>
                <c:pt idx="126">
                  <c:v>0.83123499999999995</c:v>
                </c:pt>
                <c:pt idx="127">
                  <c:v>0.80316699999999996</c:v>
                </c:pt>
                <c:pt idx="128">
                  <c:v>0.80122199999999999</c:v>
                </c:pt>
                <c:pt idx="129">
                  <c:v>0.77751599999999998</c:v>
                </c:pt>
                <c:pt idx="130">
                  <c:v>0.75494799999999995</c:v>
                </c:pt>
                <c:pt idx="131">
                  <c:v>0.76429000000000002</c:v>
                </c:pt>
                <c:pt idx="132">
                  <c:v>0.75270300000000001</c:v>
                </c:pt>
                <c:pt idx="133">
                  <c:v>0.64549900000000004</c:v>
                </c:pt>
                <c:pt idx="134">
                  <c:v>0.65389299999999995</c:v>
                </c:pt>
                <c:pt idx="135">
                  <c:v>0.60253500000000004</c:v>
                </c:pt>
                <c:pt idx="136">
                  <c:v>0.57327600000000001</c:v>
                </c:pt>
                <c:pt idx="137">
                  <c:v>0.59080500000000002</c:v>
                </c:pt>
                <c:pt idx="138">
                  <c:v>0.59080500000000002</c:v>
                </c:pt>
                <c:pt idx="139">
                  <c:v>0.71871399999999996</c:v>
                </c:pt>
                <c:pt idx="140">
                  <c:v>2.9233699999999998</c:v>
                </c:pt>
                <c:pt idx="141">
                  <c:v>2.4975429999999998</c:v>
                </c:pt>
                <c:pt idx="142">
                  <c:v>2.289539</c:v>
                </c:pt>
                <c:pt idx="143">
                  <c:v>1.805666</c:v>
                </c:pt>
                <c:pt idx="144">
                  <c:v>1.978421</c:v>
                </c:pt>
                <c:pt idx="145">
                  <c:v>1.752157</c:v>
                </c:pt>
                <c:pt idx="146">
                  <c:v>1.752157</c:v>
                </c:pt>
                <c:pt idx="147">
                  <c:v>0.808836</c:v>
                </c:pt>
                <c:pt idx="148">
                  <c:v>0.81201000000000001</c:v>
                </c:pt>
                <c:pt idx="149">
                  <c:v>0.81201000000000001</c:v>
                </c:pt>
                <c:pt idx="150">
                  <c:v>0.82477900000000004</c:v>
                </c:pt>
                <c:pt idx="151">
                  <c:v>0.83431</c:v>
                </c:pt>
                <c:pt idx="152">
                  <c:v>0.74362600000000001</c:v>
                </c:pt>
                <c:pt idx="153">
                  <c:v>0.88323099999999999</c:v>
                </c:pt>
                <c:pt idx="154">
                  <c:v>0.88323099999999999</c:v>
                </c:pt>
                <c:pt idx="155">
                  <c:v>0.88323099999999999</c:v>
                </c:pt>
                <c:pt idx="156">
                  <c:v>0.84358599999999995</c:v>
                </c:pt>
                <c:pt idx="157">
                  <c:v>0.84358599999999995</c:v>
                </c:pt>
                <c:pt idx="158">
                  <c:v>0.84358599999999995</c:v>
                </c:pt>
                <c:pt idx="159">
                  <c:v>0.84358599999999995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'0.3'!$E$16</c:f>
              <c:strCache>
                <c:ptCount val="1"/>
                <c:pt idx="0">
                  <c:v>M. rufus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'0.3'!$F$2:$FI$2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'0.3'!$F$16:$FI$16</c:f>
              <c:numCache>
                <c:formatCode>General</c:formatCode>
                <c:ptCount val="160"/>
                <c:pt idx="0">
                  <c:v>1.4240109999999999</c:v>
                </c:pt>
                <c:pt idx="1">
                  <c:v>1.4240360000000001</c:v>
                </c:pt>
                <c:pt idx="2">
                  <c:v>1.3430580000000001</c:v>
                </c:pt>
                <c:pt idx="3">
                  <c:v>1.2490600000000001</c:v>
                </c:pt>
                <c:pt idx="4">
                  <c:v>1.1164130000000001</c:v>
                </c:pt>
                <c:pt idx="5">
                  <c:v>0.93020700000000001</c:v>
                </c:pt>
                <c:pt idx="6">
                  <c:v>0.86279399999999995</c:v>
                </c:pt>
                <c:pt idx="7">
                  <c:v>0.70893200000000001</c:v>
                </c:pt>
                <c:pt idx="8">
                  <c:v>0.56036900000000001</c:v>
                </c:pt>
                <c:pt idx="9">
                  <c:v>0.40518700000000002</c:v>
                </c:pt>
                <c:pt idx="10">
                  <c:v>0.28748200000000002</c:v>
                </c:pt>
                <c:pt idx="11">
                  <c:v>0.186615</c:v>
                </c:pt>
                <c:pt idx="12">
                  <c:v>9.7524E-2</c:v>
                </c:pt>
                <c:pt idx="13">
                  <c:v>0.13849900000000001</c:v>
                </c:pt>
                <c:pt idx="14">
                  <c:v>0.24282899999999999</c:v>
                </c:pt>
                <c:pt idx="15">
                  <c:v>0.322127</c:v>
                </c:pt>
                <c:pt idx="16">
                  <c:v>0.42533199999999999</c:v>
                </c:pt>
                <c:pt idx="17">
                  <c:v>0.539331</c:v>
                </c:pt>
                <c:pt idx="18">
                  <c:v>0.515984</c:v>
                </c:pt>
                <c:pt idx="19">
                  <c:v>0.51973899999999995</c:v>
                </c:pt>
                <c:pt idx="20">
                  <c:v>0.93903099999999995</c:v>
                </c:pt>
                <c:pt idx="21">
                  <c:v>0.87564200000000003</c:v>
                </c:pt>
                <c:pt idx="22">
                  <c:v>0.78857500000000003</c:v>
                </c:pt>
                <c:pt idx="23">
                  <c:v>0.638876</c:v>
                </c:pt>
                <c:pt idx="24">
                  <c:v>0.54682200000000003</c:v>
                </c:pt>
                <c:pt idx="25">
                  <c:v>0.48699199999999998</c:v>
                </c:pt>
                <c:pt idx="26">
                  <c:v>0.42384500000000003</c:v>
                </c:pt>
                <c:pt idx="27">
                  <c:v>0.34338099999999999</c:v>
                </c:pt>
                <c:pt idx="28">
                  <c:v>0.21038299999999999</c:v>
                </c:pt>
                <c:pt idx="29">
                  <c:v>0.133191</c:v>
                </c:pt>
                <c:pt idx="30">
                  <c:v>7.2250999999999996E-2</c:v>
                </c:pt>
                <c:pt idx="31">
                  <c:v>4.3494999999999999E-2</c:v>
                </c:pt>
                <c:pt idx="32">
                  <c:v>7.9203999999999997E-2</c:v>
                </c:pt>
                <c:pt idx="33">
                  <c:v>0.14247899999999999</c:v>
                </c:pt>
                <c:pt idx="34">
                  <c:v>0.18155499999999999</c:v>
                </c:pt>
                <c:pt idx="35">
                  <c:v>0.238181</c:v>
                </c:pt>
                <c:pt idx="36">
                  <c:v>0.27284399999999998</c:v>
                </c:pt>
                <c:pt idx="37">
                  <c:v>0.245919</c:v>
                </c:pt>
                <c:pt idx="38">
                  <c:v>0.196044</c:v>
                </c:pt>
                <c:pt idx="39">
                  <c:v>0.18348100000000001</c:v>
                </c:pt>
                <c:pt idx="40">
                  <c:v>0.25341000000000002</c:v>
                </c:pt>
                <c:pt idx="41">
                  <c:v>0.34509899999999999</c:v>
                </c:pt>
                <c:pt idx="42">
                  <c:v>0.330322</c:v>
                </c:pt>
                <c:pt idx="43">
                  <c:v>0.25048799999999999</c:v>
                </c:pt>
                <c:pt idx="44">
                  <c:v>0.13739699999999999</c:v>
                </c:pt>
                <c:pt idx="45">
                  <c:v>5.0101E-2</c:v>
                </c:pt>
                <c:pt idx="46">
                  <c:v>6.7086000000000007E-2</c:v>
                </c:pt>
                <c:pt idx="47">
                  <c:v>4.9758999999999998E-2</c:v>
                </c:pt>
                <c:pt idx="48">
                  <c:v>4.6713999999999999E-2</c:v>
                </c:pt>
                <c:pt idx="49">
                  <c:v>4.5645999999999999E-2</c:v>
                </c:pt>
                <c:pt idx="50">
                  <c:v>4.9251000000000003E-2</c:v>
                </c:pt>
                <c:pt idx="51">
                  <c:v>6.6179000000000002E-2</c:v>
                </c:pt>
                <c:pt idx="52">
                  <c:v>5.2547999999999997E-2</c:v>
                </c:pt>
                <c:pt idx="53">
                  <c:v>4.7850999999999998E-2</c:v>
                </c:pt>
                <c:pt idx="54">
                  <c:v>4.2228000000000002E-2</c:v>
                </c:pt>
                <c:pt idx="55">
                  <c:v>3.2405999999999997E-2</c:v>
                </c:pt>
                <c:pt idx="56">
                  <c:v>3.2780999999999998E-2</c:v>
                </c:pt>
                <c:pt idx="57">
                  <c:v>0.154085</c:v>
                </c:pt>
                <c:pt idx="58">
                  <c:v>0.20039699999999999</c:v>
                </c:pt>
                <c:pt idx="59">
                  <c:v>0.18728900000000001</c:v>
                </c:pt>
                <c:pt idx="60">
                  <c:v>0.53307499999999997</c:v>
                </c:pt>
                <c:pt idx="61">
                  <c:v>0.56003099999999995</c:v>
                </c:pt>
                <c:pt idx="62">
                  <c:v>0.48569499999999999</c:v>
                </c:pt>
                <c:pt idx="63">
                  <c:v>0.47724899999999998</c:v>
                </c:pt>
                <c:pt idx="64">
                  <c:v>0.46721400000000002</c:v>
                </c:pt>
                <c:pt idx="65">
                  <c:v>0.38027</c:v>
                </c:pt>
                <c:pt idx="66">
                  <c:v>0.42355900000000002</c:v>
                </c:pt>
                <c:pt idx="67">
                  <c:v>0.27386700000000003</c:v>
                </c:pt>
                <c:pt idx="68">
                  <c:v>0.249719</c:v>
                </c:pt>
                <c:pt idx="69">
                  <c:v>0.18748200000000001</c:v>
                </c:pt>
                <c:pt idx="70">
                  <c:v>0.13544500000000001</c:v>
                </c:pt>
                <c:pt idx="71">
                  <c:v>7.5550000000000006E-2</c:v>
                </c:pt>
                <c:pt idx="72">
                  <c:v>2.4372000000000001E-2</c:v>
                </c:pt>
                <c:pt idx="73">
                  <c:v>8.1395999999999996E-2</c:v>
                </c:pt>
                <c:pt idx="74">
                  <c:v>0.162601</c:v>
                </c:pt>
                <c:pt idx="75">
                  <c:v>0.23214199999999999</c:v>
                </c:pt>
                <c:pt idx="76">
                  <c:v>0.32911899999999999</c:v>
                </c:pt>
                <c:pt idx="77">
                  <c:v>0.37783899999999998</c:v>
                </c:pt>
                <c:pt idx="78">
                  <c:v>0.31454599999999999</c:v>
                </c:pt>
                <c:pt idx="79">
                  <c:v>0.50041100000000005</c:v>
                </c:pt>
                <c:pt idx="80">
                  <c:v>0.97355899999999995</c:v>
                </c:pt>
                <c:pt idx="81">
                  <c:v>1.033819</c:v>
                </c:pt>
                <c:pt idx="82">
                  <c:v>0.91960799999999998</c:v>
                </c:pt>
                <c:pt idx="83">
                  <c:v>1.0401990000000001</c:v>
                </c:pt>
                <c:pt idx="84">
                  <c:v>0.69584199999999996</c:v>
                </c:pt>
                <c:pt idx="85">
                  <c:v>0.71058500000000002</c:v>
                </c:pt>
                <c:pt idx="86">
                  <c:v>0.48577500000000001</c:v>
                </c:pt>
                <c:pt idx="87">
                  <c:v>0.426207</c:v>
                </c:pt>
                <c:pt idx="88">
                  <c:v>0.30807699999999999</c:v>
                </c:pt>
                <c:pt idx="89">
                  <c:v>0.25426199999999999</c:v>
                </c:pt>
                <c:pt idx="90">
                  <c:v>0.17216699999999999</c:v>
                </c:pt>
                <c:pt idx="91">
                  <c:v>0.120375</c:v>
                </c:pt>
                <c:pt idx="92">
                  <c:v>0.27682299999999999</c:v>
                </c:pt>
                <c:pt idx="93">
                  <c:v>0.307925</c:v>
                </c:pt>
                <c:pt idx="94">
                  <c:v>0.41894999999999999</c:v>
                </c:pt>
                <c:pt idx="95">
                  <c:v>0.47218700000000002</c:v>
                </c:pt>
                <c:pt idx="96">
                  <c:v>0.63130799999999998</c:v>
                </c:pt>
                <c:pt idx="97">
                  <c:v>0.56700099999999998</c:v>
                </c:pt>
                <c:pt idx="98">
                  <c:v>0.73932200000000003</c:v>
                </c:pt>
                <c:pt idx="99">
                  <c:v>0.96144700000000005</c:v>
                </c:pt>
                <c:pt idx="100">
                  <c:v>0.32472200000000001</c:v>
                </c:pt>
                <c:pt idx="101">
                  <c:v>0.45197599999999999</c:v>
                </c:pt>
                <c:pt idx="102">
                  <c:v>0.38700099999999998</c:v>
                </c:pt>
                <c:pt idx="103">
                  <c:v>0.38561200000000001</c:v>
                </c:pt>
                <c:pt idx="104">
                  <c:v>0.46243699999999999</c:v>
                </c:pt>
                <c:pt idx="105">
                  <c:v>0.50595900000000005</c:v>
                </c:pt>
                <c:pt idx="106">
                  <c:v>0.383158</c:v>
                </c:pt>
                <c:pt idx="107">
                  <c:v>0.39974700000000002</c:v>
                </c:pt>
                <c:pt idx="108">
                  <c:v>0.38697500000000001</c:v>
                </c:pt>
                <c:pt idx="109">
                  <c:v>0.38552799999999998</c:v>
                </c:pt>
                <c:pt idx="110">
                  <c:v>0.405445</c:v>
                </c:pt>
                <c:pt idx="111">
                  <c:v>0.39556799999999998</c:v>
                </c:pt>
                <c:pt idx="112">
                  <c:v>0.45628000000000002</c:v>
                </c:pt>
                <c:pt idx="113">
                  <c:v>0.45378400000000002</c:v>
                </c:pt>
                <c:pt idx="114">
                  <c:v>0.45631300000000002</c:v>
                </c:pt>
                <c:pt idx="115">
                  <c:v>0.46975600000000001</c:v>
                </c:pt>
                <c:pt idx="116">
                  <c:v>0.278999</c:v>
                </c:pt>
                <c:pt idx="117">
                  <c:v>0.48448000000000002</c:v>
                </c:pt>
                <c:pt idx="118">
                  <c:v>0.47026200000000001</c:v>
                </c:pt>
                <c:pt idx="119">
                  <c:v>0.436554</c:v>
                </c:pt>
                <c:pt idx="120">
                  <c:v>1.201889</c:v>
                </c:pt>
                <c:pt idx="121">
                  <c:v>1.2499309999999999</c:v>
                </c:pt>
                <c:pt idx="122">
                  <c:v>1.216399</c:v>
                </c:pt>
                <c:pt idx="123">
                  <c:v>1.1313169999999999</c:v>
                </c:pt>
                <c:pt idx="124">
                  <c:v>1.0905879999999999</c:v>
                </c:pt>
                <c:pt idx="125">
                  <c:v>0.95523599999999997</c:v>
                </c:pt>
                <c:pt idx="126">
                  <c:v>0.81372</c:v>
                </c:pt>
                <c:pt idx="127">
                  <c:v>0.82267199999999996</c:v>
                </c:pt>
                <c:pt idx="128">
                  <c:v>0.79424300000000003</c:v>
                </c:pt>
                <c:pt idx="129">
                  <c:v>0.62962399999999996</c:v>
                </c:pt>
                <c:pt idx="130">
                  <c:v>0.56401599999999996</c:v>
                </c:pt>
                <c:pt idx="131">
                  <c:v>0.51895400000000003</c:v>
                </c:pt>
                <c:pt idx="132">
                  <c:v>0.43582900000000002</c:v>
                </c:pt>
                <c:pt idx="133">
                  <c:v>0.37771199999999999</c:v>
                </c:pt>
                <c:pt idx="134">
                  <c:v>0.25527699999999998</c:v>
                </c:pt>
                <c:pt idx="135">
                  <c:v>0.18843199999999999</c:v>
                </c:pt>
                <c:pt idx="136">
                  <c:v>0.19162000000000001</c:v>
                </c:pt>
                <c:pt idx="137">
                  <c:v>0.254525</c:v>
                </c:pt>
                <c:pt idx="138">
                  <c:v>0.374336</c:v>
                </c:pt>
                <c:pt idx="139">
                  <c:v>0.41375000000000001</c:v>
                </c:pt>
                <c:pt idx="140">
                  <c:v>1.3327340000000001</c:v>
                </c:pt>
                <c:pt idx="141">
                  <c:v>1.466647</c:v>
                </c:pt>
                <c:pt idx="142">
                  <c:v>1.5139899999999999</c:v>
                </c:pt>
                <c:pt idx="143">
                  <c:v>1.417176</c:v>
                </c:pt>
                <c:pt idx="144">
                  <c:v>1.3671789999999999</c:v>
                </c:pt>
                <c:pt idx="145">
                  <c:v>1.2523519999999999</c:v>
                </c:pt>
                <c:pt idx="146">
                  <c:v>1.1992860000000001</c:v>
                </c:pt>
                <c:pt idx="147">
                  <c:v>1.0111079999999999</c:v>
                </c:pt>
                <c:pt idx="148">
                  <c:v>0.86557499999999998</c:v>
                </c:pt>
                <c:pt idx="149">
                  <c:v>0.68793400000000005</c:v>
                </c:pt>
                <c:pt idx="150">
                  <c:v>0.58773200000000003</c:v>
                </c:pt>
                <c:pt idx="151">
                  <c:v>0.437195</c:v>
                </c:pt>
                <c:pt idx="152">
                  <c:v>0.30788399999999999</c:v>
                </c:pt>
                <c:pt idx="153">
                  <c:v>0.196462</c:v>
                </c:pt>
                <c:pt idx="154">
                  <c:v>0.15393000000000001</c:v>
                </c:pt>
                <c:pt idx="155">
                  <c:v>0.20231399999999999</c:v>
                </c:pt>
                <c:pt idx="156">
                  <c:v>0.31815300000000002</c:v>
                </c:pt>
                <c:pt idx="157">
                  <c:v>0.411715</c:v>
                </c:pt>
                <c:pt idx="158">
                  <c:v>0.46013999999999999</c:v>
                </c:pt>
                <c:pt idx="159">
                  <c:v>0.452849</c:v>
                </c:pt>
              </c:numCache>
            </c:numRef>
          </c:yVal>
          <c:smooth val="1"/>
        </c:ser>
        <c:ser>
          <c:idx val="14"/>
          <c:order val="14"/>
          <c:tx>
            <c:strRef>
              <c:f>'0.3'!$E$17</c:f>
              <c:strCache>
                <c:ptCount val="1"/>
                <c:pt idx="0">
                  <c:v>S. occidentallis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'0.3'!$F$2:$FI$2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'0.3'!$F$17:$FI$17</c:f>
              <c:numCache>
                <c:formatCode>General</c:formatCode>
                <c:ptCount val="160"/>
                <c:pt idx="0">
                  <c:v>0.23275199999999999</c:v>
                </c:pt>
                <c:pt idx="1">
                  <c:v>0.24082000000000001</c:v>
                </c:pt>
                <c:pt idx="2">
                  <c:v>0.21251900000000001</c:v>
                </c:pt>
                <c:pt idx="3">
                  <c:v>0.18199399999999999</c:v>
                </c:pt>
                <c:pt idx="4">
                  <c:v>0.15999099999999999</c:v>
                </c:pt>
                <c:pt idx="5">
                  <c:v>0.116061</c:v>
                </c:pt>
                <c:pt idx="6">
                  <c:v>9.1396000000000005E-2</c:v>
                </c:pt>
                <c:pt idx="7">
                  <c:v>5.1008999999999999E-2</c:v>
                </c:pt>
                <c:pt idx="8">
                  <c:v>3.5220000000000001E-2</c:v>
                </c:pt>
                <c:pt idx="9">
                  <c:v>1.8880000000000001E-2</c:v>
                </c:pt>
                <c:pt idx="10">
                  <c:v>2.3223000000000001E-2</c:v>
                </c:pt>
                <c:pt idx="11">
                  <c:v>4.8693E-2</c:v>
                </c:pt>
                <c:pt idx="12">
                  <c:v>6.9651000000000005E-2</c:v>
                </c:pt>
                <c:pt idx="13">
                  <c:v>8.3419999999999994E-2</c:v>
                </c:pt>
                <c:pt idx="14">
                  <c:v>0.12682499999999999</c:v>
                </c:pt>
                <c:pt idx="15">
                  <c:v>0.153085</c:v>
                </c:pt>
                <c:pt idx="16">
                  <c:v>0.204655</c:v>
                </c:pt>
                <c:pt idx="17">
                  <c:v>0.19608600000000001</c:v>
                </c:pt>
                <c:pt idx="18">
                  <c:v>0.143041</c:v>
                </c:pt>
                <c:pt idx="19">
                  <c:v>0.206511</c:v>
                </c:pt>
                <c:pt idx="20">
                  <c:v>0.19367300000000001</c:v>
                </c:pt>
                <c:pt idx="21">
                  <c:v>0.19503300000000001</c:v>
                </c:pt>
                <c:pt idx="22">
                  <c:v>0.20696300000000001</c:v>
                </c:pt>
                <c:pt idx="23">
                  <c:v>0.19763800000000001</c:v>
                </c:pt>
                <c:pt idx="24">
                  <c:v>0.20122399999999999</c:v>
                </c:pt>
                <c:pt idx="25">
                  <c:v>0.18143699999999999</c:v>
                </c:pt>
                <c:pt idx="26">
                  <c:v>0.16520399999999999</c:v>
                </c:pt>
                <c:pt idx="27">
                  <c:v>0.14448900000000001</c:v>
                </c:pt>
                <c:pt idx="28">
                  <c:v>0.119695</c:v>
                </c:pt>
                <c:pt idx="29">
                  <c:v>9.9812999999999999E-2</c:v>
                </c:pt>
                <c:pt idx="30">
                  <c:v>7.6220999999999997E-2</c:v>
                </c:pt>
                <c:pt idx="31">
                  <c:v>6.0949999999999997E-2</c:v>
                </c:pt>
                <c:pt idx="32">
                  <c:v>5.0217999999999999E-2</c:v>
                </c:pt>
                <c:pt idx="33">
                  <c:v>6.6148999999999999E-2</c:v>
                </c:pt>
                <c:pt idx="34">
                  <c:v>8.3739999999999995E-2</c:v>
                </c:pt>
                <c:pt idx="35">
                  <c:v>0.111813</c:v>
                </c:pt>
                <c:pt idx="36">
                  <c:v>0.120986</c:v>
                </c:pt>
                <c:pt idx="37">
                  <c:v>0.13294400000000001</c:v>
                </c:pt>
                <c:pt idx="38">
                  <c:v>0.146145</c:v>
                </c:pt>
                <c:pt idx="39">
                  <c:v>8.7392999999999998E-2</c:v>
                </c:pt>
                <c:pt idx="40">
                  <c:v>3.8649999999999997E-2</c:v>
                </c:pt>
                <c:pt idx="41">
                  <c:v>4.3603000000000003E-2</c:v>
                </c:pt>
                <c:pt idx="42">
                  <c:v>2.8628000000000001E-2</c:v>
                </c:pt>
                <c:pt idx="43">
                  <c:v>2.5475000000000001E-2</c:v>
                </c:pt>
                <c:pt idx="44">
                  <c:v>1.5554E-2</c:v>
                </c:pt>
                <c:pt idx="45">
                  <c:v>9.5069999999999998E-3</c:v>
                </c:pt>
                <c:pt idx="46">
                  <c:v>5.7210000000000004E-3</c:v>
                </c:pt>
                <c:pt idx="47">
                  <c:v>9.8709999999999996E-3</c:v>
                </c:pt>
                <c:pt idx="48">
                  <c:v>1.7354000000000001E-2</c:v>
                </c:pt>
                <c:pt idx="49">
                  <c:v>1.9606999999999999E-2</c:v>
                </c:pt>
                <c:pt idx="50">
                  <c:v>2.6890000000000001E-2</c:v>
                </c:pt>
                <c:pt idx="51">
                  <c:v>2.8295000000000001E-2</c:v>
                </c:pt>
                <c:pt idx="52">
                  <c:v>3.2783E-2</c:v>
                </c:pt>
                <c:pt idx="53">
                  <c:v>3.3820999999999997E-2</c:v>
                </c:pt>
                <c:pt idx="54">
                  <c:v>4.6674E-2</c:v>
                </c:pt>
                <c:pt idx="55">
                  <c:v>4.9880000000000001E-2</c:v>
                </c:pt>
                <c:pt idx="56">
                  <c:v>4.8447999999999998E-2</c:v>
                </c:pt>
                <c:pt idx="57">
                  <c:v>3.8595999999999998E-2</c:v>
                </c:pt>
                <c:pt idx="58">
                  <c:v>4.0762E-2</c:v>
                </c:pt>
                <c:pt idx="59">
                  <c:v>6.9626999999999994E-2</c:v>
                </c:pt>
                <c:pt idx="60">
                  <c:v>0.23593900000000001</c:v>
                </c:pt>
                <c:pt idx="61">
                  <c:v>0.22939300000000001</c:v>
                </c:pt>
                <c:pt idx="62">
                  <c:v>0.227766</c:v>
                </c:pt>
                <c:pt idx="63">
                  <c:v>0.21771099999999999</c:v>
                </c:pt>
                <c:pt idx="64">
                  <c:v>0.20877200000000001</c:v>
                </c:pt>
                <c:pt idx="65">
                  <c:v>0.182036</c:v>
                </c:pt>
                <c:pt idx="66">
                  <c:v>0.16552</c:v>
                </c:pt>
                <c:pt idx="67">
                  <c:v>0.12712599999999999</c:v>
                </c:pt>
                <c:pt idx="68">
                  <c:v>0.104726</c:v>
                </c:pt>
                <c:pt idx="69">
                  <c:v>8.0975000000000005E-2</c:v>
                </c:pt>
                <c:pt idx="70">
                  <c:v>5.3626E-2</c:v>
                </c:pt>
                <c:pt idx="71">
                  <c:v>3.5032000000000001E-2</c:v>
                </c:pt>
                <c:pt idx="72">
                  <c:v>3.1587999999999998E-2</c:v>
                </c:pt>
                <c:pt idx="73">
                  <c:v>4.4920000000000002E-2</c:v>
                </c:pt>
                <c:pt idx="74">
                  <c:v>7.1235999999999994E-2</c:v>
                </c:pt>
                <c:pt idx="75">
                  <c:v>0.104087</c:v>
                </c:pt>
                <c:pt idx="76">
                  <c:v>0.112997</c:v>
                </c:pt>
                <c:pt idx="77">
                  <c:v>0.12908600000000001</c:v>
                </c:pt>
                <c:pt idx="78">
                  <c:v>0.14876900000000001</c:v>
                </c:pt>
                <c:pt idx="79">
                  <c:v>0.12640100000000001</c:v>
                </c:pt>
                <c:pt idx="80">
                  <c:v>0.25245200000000001</c:v>
                </c:pt>
                <c:pt idx="81">
                  <c:v>0.26954400000000001</c:v>
                </c:pt>
                <c:pt idx="82">
                  <c:v>0.26981899999999998</c:v>
                </c:pt>
                <c:pt idx="83">
                  <c:v>0.22323000000000001</c:v>
                </c:pt>
                <c:pt idx="84">
                  <c:v>0.22217899999999999</c:v>
                </c:pt>
                <c:pt idx="85">
                  <c:v>0.17061100000000001</c:v>
                </c:pt>
                <c:pt idx="86">
                  <c:v>0.12263400000000001</c:v>
                </c:pt>
                <c:pt idx="87">
                  <c:v>7.0612999999999995E-2</c:v>
                </c:pt>
                <c:pt idx="88">
                  <c:v>5.6015000000000002E-2</c:v>
                </c:pt>
                <c:pt idx="89">
                  <c:v>5.3844000000000003E-2</c:v>
                </c:pt>
                <c:pt idx="90">
                  <c:v>4.7717000000000002E-2</c:v>
                </c:pt>
                <c:pt idx="91">
                  <c:v>6.6067000000000001E-2</c:v>
                </c:pt>
                <c:pt idx="92">
                  <c:v>9.3195E-2</c:v>
                </c:pt>
                <c:pt idx="93">
                  <c:v>0.119799</c:v>
                </c:pt>
                <c:pt idx="94">
                  <c:v>0.16117600000000001</c:v>
                </c:pt>
                <c:pt idx="95">
                  <c:v>0.18178</c:v>
                </c:pt>
                <c:pt idx="96">
                  <c:v>0.211843</c:v>
                </c:pt>
                <c:pt idx="97">
                  <c:v>0.232542</c:v>
                </c:pt>
                <c:pt idx="98">
                  <c:v>0.22636100000000001</c:v>
                </c:pt>
                <c:pt idx="99">
                  <c:v>0.20136399999999999</c:v>
                </c:pt>
                <c:pt idx="100">
                  <c:v>0.13736699999999999</c:v>
                </c:pt>
                <c:pt idx="101">
                  <c:v>0.122089</c:v>
                </c:pt>
                <c:pt idx="102">
                  <c:v>0.117021</c:v>
                </c:pt>
                <c:pt idx="103">
                  <c:v>0.133272</c:v>
                </c:pt>
                <c:pt idx="104">
                  <c:v>0.1094</c:v>
                </c:pt>
                <c:pt idx="105">
                  <c:v>0.10664899999999999</c:v>
                </c:pt>
                <c:pt idx="106">
                  <c:v>9.6940999999999999E-2</c:v>
                </c:pt>
                <c:pt idx="107">
                  <c:v>8.7080000000000005E-2</c:v>
                </c:pt>
                <c:pt idx="108">
                  <c:v>8.0794000000000005E-2</c:v>
                </c:pt>
                <c:pt idx="109">
                  <c:v>8.5049E-2</c:v>
                </c:pt>
                <c:pt idx="110">
                  <c:v>8.8532E-2</c:v>
                </c:pt>
                <c:pt idx="111">
                  <c:v>9.9974999999999994E-2</c:v>
                </c:pt>
                <c:pt idx="112">
                  <c:v>0.103239</c:v>
                </c:pt>
                <c:pt idx="113">
                  <c:v>0.110946</c:v>
                </c:pt>
                <c:pt idx="114">
                  <c:v>0.127358</c:v>
                </c:pt>
                <c:pt idx="115">
                  <c:v>0.123247</c:v>
                </c:pt>
                <c:pt idx="116">
                  <c:v>0.13536799999999999</c:v>
                </c:pt>
                <c:pt idx="117">
                  <c:v>0.138294</c:v>
                </c:pt>
                <c:pt idx="118">
                  <c:v>0.1341</c:v>
                </c:pt>
                <c:pt idx="119">
                  <c:v>0.20535800000000001</c:v>
                </c:pt>
                <c:pt idx="120">
                  <c:v>8.8460999999999998E-2</c:v>
                </c:pt>
                <c:pt idx="121">
                  <c:v>0.10065</c:v>
                </c:pt>
                <c:pt idx="122">
                  <c:v>0.11430800000000001</c:v>
                </c:pt>
                <c:pt idx="123">
                  <c:v>0.12143900000000001</c:v>
                </c:pt>
                <c:pt idx="124">
                  <c:v>0.12197</c:v>
                </c:pt>
                <c:pt idx="125">
                  <c:v>0.12017799999999999</c:v>
                </c:pt>
                <c:pt idx="126">
                  <c:v>0.118729</c:v>
                </c:pt>
                <c:pt idx="127">
                  <c:v>0.11285299999999999</c:v>
                </c:pt>
                <c:pt idx="128">
                  <c:v>0.10289</c:v>
                </c:pt>
                <c:pt idx="129">
                  <c:v>9.8102999999999996E-2</c:v>
                </c:pt>
                <c:pt idx="130">
                  <c:v>8.8705000000000006E-2</c:v>
                </c:pt>
                <c:pt idx="131">
                  <c:v>8.4992999999999999E-2</c:v>
                </c:pt>
                <c:pt idx="132">
                  <c:v>7.4066000000000007E-2</c:v>
                </c:pt>
                <c:pt idx="133">
                  <c:v>7.2716000000000003E-2</c:v>
                </c:pt>
                <c:pt idx="134">
                  <c:v>8.1798999999999997E-2</c:v>
                </c:pt>
                <c:pt idx="135">
                  <c:v>7.5680999999999998E-2</c:v>
                </c:pt>
                <c:pt idx="136">
                  <c:v>6.5870999999999999E-2</c:v>
                </c:pt>
                <c:pt idx="137">
                  <c:v>5.7096000000000001E-2</c:v>
                </c:pt>
                <c:pt idx="138">
                  <c:v>4.5267000000000002E-2</c:v>
                </c:pt>
                <c:pt idx="139">
                  <c:v>1.2192E-2</c:v>
                </c:pt>
                <c:pt idx="140">
                  <c:v>0.22100800000000001</c:v>
                </c:pt>
                <c:pt idx="141">
                  <c:v>0.19602</c:v>
                </c:pt>
                <c:pt idx="142">
                  <c:v>0.170179</c:v>
                </c:pt>
                <c:pt idx="143">
                  <c:v>0.151528</c:v>
                </c:pt>
                <c:pt idx="144">
                  <c:v>0.11820799999999999</c:v>
                </c:pt>
                <c:pt idx="145">
                  <c:v>0.10237400000000001</c:v>
                </c:pt>
                <c:pt idx="146">
                  <c:v>8.5875999999999994E-2</c:v>
                </c:pt>
                <c:pt idx="147">
                  <c:v>7.7019000000000004E-2</c:v>
                </c:pt>
                <c:pt idx="148">
                  <c:v>6.1145999999999999E-2</c:v>
                </c:pt>
                <c:pt idx="149">
                  <c:v>4.7875000000000001E-2</c:v>
                </c:pt>
                <c:pt idx="150">
                  <c:v>3.1303999999999998E-2</c:v>
                </c:pt>
                <c:pt idx="151">
                  <c:v>1.4161E-2</c:v>
                </c:pt>
                <c:pt idx="152">
                  <c:v>7.2129999999999998E-3</c:v>
                </c:pt>
                <c:pt idx="153">
                  <c:v>2.2941E-2</c:v>
                </c:pt>
                <c:pt idx="154">
                  <c:v>3.8159999999999999E-2</c:v>
                </c:pt>
                <c:pt idx="155">
                  <c:v>5.9556999999999999E-2</c:v>
                </c:pt>
                <c:pt idx="156">
                  <c:v>6.4625000000000002E-2</c:v>
                </c:pt>
                <c:pt idx="157">
                  <c:v>8.0769999999999995E-2</c:v>
                </c:pt>
                <c:pt idx="158">
                  <c:v>9.3615000000000004E-2</c:v>
                </c:pt>
                <c:pt idx="159">
                  <c:v>0.117088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9872632"/>
        <c:axId val="469873024"/>
      </c:scatterChart>
      <c:valAx>
        <c:axId val="4698726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9873024"/>
        <c:crosses val="autoZero"/>
        <c:crossBetween val="midCat"/>
      </c:valAx>
      <c:valAx>
        <c:axId val="469873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9872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'0.2'!$E$3</c:f>
              <c:strCache>
                <c:ptCount val="1"/>
                <c:pt idx="0">
                  <c:v>H. moschatus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'0.2'!$F$2:$FI$2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'0.2'!$F$3:$FI$3</c:f>
              <c:numCache>
                <c:formatCode>General</c:formatCode>
                <c:ptCount val="160"/>
                <c:pt idx="0">
                  <c:v>0.38884400000000002</c:v>
                </c:pt>
                <c:pt idx="1">
                  <c:v>0.41939199999999999</c:v>
                </c:pt>
                <c:pt idx="2">
                  <c:v>0.42637900000000001</c:v>
                </c:pt>
                <c:pt idx="3">
                  <c:v>0.43893599999999999</c:v>
                </c:pt>
                <c:pt idx="4">
                  <c:v>0.43646699999999999</c:v>
                </c:pt>
                <c:pt idx="5">
                  <c:v>0.38641900000000001</c:v>
                </c:pt>
                <c:pt idx="6">
                  <c:v>0.36323299999999997</c:v>
                </c:pt>
                <c:pt idx="7">
                  <c:v>0.29464699999999999</c:v>
                </c:pt>
                <c:pt idx="8">
                  <c:v>0.28324700000000003</c:v>
                </c:pt>
                <c:pt idx="9">
                  <c:v>0.22467999999999999</c:v>
                </c:pt>
                <c:pt idx="10">
                  <c:v>0.16387599999999999</c:v>
                </c:pt>
                <c:pt idx="11">
                  <c:v>0.119504</c:v>
                </c:pt>
                <c:pt idx="12">
                  <c:v>8.9089000000000002E-2</c:v>
                </c:pt>
                <c:pt idx="13">
                  <c:v>0.12626799999999999</c:v>
                </c:pt>
                <c:pt idx="14">
                  <c:v>0.195772</c:v>
                </c:pt>
                <c:pt idx="15">
                  <c:v>0.29521199999999997</c:v>
                </c:pt>
                <c:pt idx="16">
                  <c:v>0.39322499999999999</c:v>
                </c:pt>
                <c:pt idx="17">
                  <c:v>0.46790399999999999</c:v>
                </c:pt>
                <c:pt idx="18">
                  <c:v>0.39084999999999998</c:v>
                </c:pt>
                <c:pt idx="19">
                  <c:v>0.57209399999999999</c:v>
                </c:pt>
                <c:pt idx="20">
                  <c:v>0.415632</c:v>
                </c:pt>
                <c:pt idx="21">
                  <c:v>0.45031900000000002</c:v>
                </c:pt>
                <c:pt idx="22">
                  <c:v>0.49704799999999999</c:v>
                </c:pt>
                <c:pt idx="23">
                  <c:v>0.49724600000000002</c:v>
                </c:pt>
                <c:pt idx="24">
                  <c:v>0.49888199999999999</c:v>
                </c:pt>
                <c:pt idx="25">
                  <c:v>0.41986200000000001</c:v>
                </c:pt>
                <c:pt idx="26">
                  <c:v>0.39671600000000001</c:v>
                </c:pt>
                <c:pt idx="27">
                  <c:v>0.30249599999999999</c:v>
                </c:pt>
                <c:pt idx="28">
                  <c:v>0.26479200000000003</c:v>
                </c:pt>
                <c:pt idx="29">
                  <c:v>0.214064</c:v>
                </c:pt>
                <c:pt idx="30">
                  <c:v>0.150254</c:v>
                </c:pt>
                <c:pt idx="31">
                  <c:v>0.12929399999999999</c:v>
                </c:pt>
                <c:pt idx="32">
                  <c:v>0.13805999999999999</c:v>
                </c:pt>
                <c:pt idx="33">
                  <c:v>0.19266</c:v>
                </c:pt>
                <c:pt idx="34">
                  <c:v>0.250469</c:v>
                </c:pt>
                <c:pt idx="35">
                  <c:v>0.31174600000000002</c:v>
                </c:pt>
                <c:pt idx="36">
                  <c:v>0.38209100000000001</c:v>
                </c:pt>
                <c:pt idx="37">
                  <c:v>0.42897400000000002</c:v>
                </c:pt>
                <c:pt idx="38">
                  <c:v>0.370784</c:v>
                </c:pt>
                <c:pt idx="39">
                  <c:v>0.28273599999999999</c:v>
                </c:pt>
                <c:pt idx="40">
                  <c:v>0.226352</c:v>
                </c:pt>
                <c:pt idx="41">
                  <c:v>0.234926</c:v>
                </c:pt>
                <c:pt idx="42">
                  <c:v>0.29056399999999999</c:v>
                </c:pt>
                <c:pt idx="43">
                  <c:v>0.28178399999999998</c:v>
                </c:pt>
                <c:pt idx="44">
                  <c:v>0.28342600000000001</c:v>
                </c:pt>
                <c:pt idx="45">
                  <c:v>0.206682</c:v>
                </c:pt>
                <c:pt idx="46">
                  <c:v>0.215498</c:v>
                </c:pt>
                <c:pt idx="47">
                  <c:v>0.173431</c:v>
                </c:pt>
                <c:pt idx="48">
                  <c:v>0.155782</c:v>
                </c:pt>
                <c:pt idx="49">
                  <c:v>0.13397700000000001</c:v>
                </c:pt>
                <c:pt idx="50">
                  <c:v>0.14557400000000001</c:v>
                </c:pt>
                <c:pt idx="51">
                  <c:v>0.15964200000000001</c:v>
                </c:pt>
                <c:pt idx="52">
                  <c:v>0.18871399999999999</c:v>
                </c:pt>
                <c:pt idx="53">
                  <c:v>0.21440799999999999</c:v>
                </c:pt>
                <c:pt idx="54">
                  <c:v>0.240817</c:v>
                </c:pt>
                <c:pt idx="55">
                  <c:v>0.25240699999999999</c:v>
                </c:pt>
                <c:pt idx="56">
                  <c:v>0.259492</c:v>
                </c:pt>
                <c:pt idx="57">
                  <c:v>0.245614</c:v>
                </c:pt>
                <c:pt idx="58">
                  <c:v>0.17921000000000001</c:v>
                </c:pt>
                <c:pt idx="59">
                  <c:v>0.15237500000000001</c:v>
                </c:pt>
                <c:pt idx="60">
                  <c:v>0.22250800000000001</c:v>
                </c:pt>
                <c:pt idx="61">
                  <c:v>0.22525600000000001</c:v>
                </c:pt>
                <c:pt idx="62">
                  <c:v>0.23443</c:v>
                </c:pt>
                <c:pt idx="63">
                  <c:v>0.255102</c:v>
                </c:pt>
                <c:pt idx="64">
                  <c:v>0.27638400000000002</c:v>
                </c:pt>
                <c:pt idx="65">
                  <c:v>0.28070800000000001</c:v>
                </c:pt>
                <c:pt idx="66">
                  <c:v>0.27743699999999999</c:v>
                </c:pt>
                <c:pt idx="67">
                  <c:v>0.29916399999999999</c:v>
                </c:pt>
                <c:pt idx="68">
                  <c:v>0.29092899999999999</c:v>
                </c:pt>
                <c:pt idx="69">
                  <c:v>0.32461800000000002</c:v>
                </c:pt>
                <c:pt idx="70">
                  <c:v>0.307591</c:v>
                </c:pt>
                <c:pt idx="71">
                  <c:v>0.29299700000000001</c:v>
                </c:pt>
                <c:pt idx="72">
                  <c:v>0.26808900000000002</c:v>
                </c:pt>
                <c:pt idx="73">
                  <c:v>0.250857</c:v>
                </c:pt>
                <c:pt idx="74">
                  <c:v>0.21007700000000001</c:v>
                </c:pt>
                <c:pt idx="75">
                  <c:v>0.16667000000000001</c:v>
                </c:pt>
                <c:pt idx="76">
                  <c:v>0.128165</c:v>
                </c:pt>
                <c:pt idx="77">
                  <c:v>0.127972</c:v>
                </c:pt>
                <c:pt idx="78">
                  <c:v>0.103466</c:v>
                </c:pt>
                <c:pt idx="79">
                  <c:v>9.9062999999999998E-2</c:v>
                </c:pt>
                <c:pt idx="80">
                  <c:v>0.55947999999999998</c:v>
                </c:pt>
                <c:pt idx="81">
                  <c:v>0.57533599999999996</c:v>
                </c:pt>
                <c:pt idx="82">
                  <c:v>0.61854399999999998</c:v>
                </c:pt>
                <c:pt idx="83">
                  <c:v>0.66373700000000002</c:v>
                </c:pt>
                <c:pt idx="84">
                  <c:v>0.70571099999999998</c:v>
                </c:pt>
                <c:pt idx="85">
                  <c:v>0.65880899999999998</c:v>
                </c:pt>
                <c:pt idx="86">
                  <c:v>0.66359100000000004</c:v>
                </c:pt>
                <c:pt idx="87">
                  <c:v>0.48026799999999997</c:v>
                </c:pt>
                <c:pt idx="88">
                  <c:v>0.52412300000000001</c:v>
                </c:pt>
                <c:pt idx="89">
                  <c:v>0.52834499999999995</c:v>
                </c:pt>
                <c:pt idx="90">
                  <c:v>0.45096900000000001</c:v>
                </c:pt>
                <c:pt idx="91">
                  <c:v>0.38415300000000002</c:v>
                </c:pt>
                <c:pt idx="92">
                  <c:v>0.30728100000000003</c:v>
                </c:pt>
                <c:pt idx="93">
                  <c:v>0.22955100000000001</c:v>
                </c:pt>
                <c:pt idx="94">
                  <c:v>0.146873</c:v>
                </c:pt>
                <c:pt idx="95">
                  <c:v>0.11738999999999999</c:v>
                </c:pt>
                <c:pt idx="96">
                  <c:v>0.18001700000000001</c:v>
                </c:pt>
                <c:pt idx="97">
                  <c:v>0.252081</c:v>
                </c:pt>
                <c:pt idx="98">
                  <c:v>0.258461</c:v>
                </c:pt>
                <c:pt idx="99">
                  <c:v>0.22800000000000001</c:v>
                </c:pt>
                <c:pt idx="100">
                  <c:v>0.59569399999999995</c:v>
                </c:pt>
                <c:pt idx="101">
                  <c:v>0.67380200000000001</c:v>
                </c:pt>
                <c:pt idx="102">
                  <c:v>0.65957299999999996</c:v>
                </c:pt>
                <c:pt idx="103">
                  <c:v>0.63992499999999997</c:v>
                </c:pt>
                <c:pt idx="104">
                  <c:v>0.64448000000000005</c:v>
                </c:pt>
                <c:pt idx="105">
                  <c:v>0.57063600000000003</c:v>
                </c:pt>
                <c:pt idx="106">
                  <c:v>0.50215900000000002</c:v>
                </c:pt>
                <c:pt idx="107">
                  <c:v>0.45441900000000002</c:v>
                </c:pt>
                <c:pt idx="108">
                  <c:v>0.43522</c:v>
                </c:pt>
                <c:pt idx="109">
                  <c:v>0.381633</c:v>
                </c:pt>
                <c:pt idx="110">
                  <c:v>0.34269500000000003</c:v>
                </c:pt>
                <c:pt idx="111">
                  <c:v>0.29033599999999998</c:v>
                </c:pt>
                <c:pt idx="112">
                  <c:v>0.228655</c:v>
                </c:pt>
                <c:pt idx="113">
                  <c:v>0.12764900000000001</c:v>
                </c:pt>
                <c:pt idx="114">
                  <c:v>6.7237000000000005E-2</c:v>
                </c:pt>
                <c:pt idx="115">
                  <c:v>0.102045</c:v>
                </c:pt>
                <c:pt idx="116">
                  <c:v>0.176097</c:v>
                </c:pt>
                <c:pt idx="117">
                  <c:v>0.234015</c:v>
                </c:pt>
                <c:pt idx="118">
                  <c:v>0.23816499999999999</c:v>
                </c:pt>
                <c:pt idx="119">
                  <c:v>0.230714</c:v>
                </c:pt>
                <c:pt idx="120">
                  <c:v>0.321299</c:v>
                </c:pt>
                <c:pt idx="121">
                  <c:v>0.40143099999999998</c:v>
                </c:pt>
                <c:pt idx="122">
                  <c:v>0.35034599999999999</c:v>
                </c:pt>
                <c:pt idx="123">
                  <c:v>0.31399199999999999</c:v>
                </c:pt>
                <c:pt idx="124">
                  <c:v>0.29411399999999999</c:v>
                </c:pt>
                <c:pt idx="125">
                  <c:v>0.24071200000000001</c:v>
                </c:pt>
                <c:pt idx="126">
                  <c:v>0.23932600000000001</c:v>
                </c:pt>
                <c:pt idx="127">
                  <c:v>0.19504199999999999</c:v>
                </c:pt>
                <c:pt idx="128">
                  <c:v>0.15784699999999999</c:v>
                </c:pt>
                <c:pt idx="129">
                  <c:v>0.17957600000000001</c:v>
                </c:pt>
                <c:pt idx="130">
                  <c:v>0.16883000000000001</c:v>
                </c:pt>
                <c:pt idx="131">
                  <c:v>0.130885</c:v>
                </c:pt>
                <c:pt idx="132">
                  <c:v>0.118742</c:v>
                </c:pt>
                <c:pt idx="133">
                  <c:v>8.4692000000000003E-2</c:v>
                </c:pt>
                <c:pt idx="134">
                  <c:v>5.3974000000000001E-2</c:v>
                </c:pt>
                <c:pt idx="135">
                  <c:v>2.4021000000000001E-2</c:v>
                </c:pt>
                <c:pt idx="136">
                  <c:v>4.8996999999999999E-2</c:v>
                </c:pt>
                <c:pt idx="137">
                  <c:v>5.9348999999999999E-2</c:v>
                </c:pt>
                <c:pt idx="138">
                  <c:v>5.1767000000000001E-2</c:v>
                </c:pt>
                <c:pt idx="139">
                  <c:v>4.1850999999999999E-2</c:v>
                </c:pt>
                <c:pt idx="140">
                  <c:v>0.15160799999999999</c:v>
                </c:pt>
                <c:pt idx="141">
                  <c:v>0.18531900000000001</c:v>
                </c:pt>
                <c:pt idx="142">
                  <c:v>0.18076100000000001</c:v>
                </c:pt>
                <c:pt idx="143">
                  <c:v>0.20514499999999999</c:v>
                </c:pt>
                <c:pt idx="144">
                  <c:v>0.23378299999999999</c:v>
                </c:pt>
                <c:pt idx="145">
                  <c:v>0.18795100000000001</c:v>
                </c:pt>
                <c:pt idx="146">
                  <c:v>0.17854500000000001</c:v>
                </c:pt>
                <c:pt idx="147">
                  <c:v>0.150452</c:v>
                </c:pt>
                <c:pt idx="148">
                  <c:v>0.147698</c:v>
                </c:pt>
                <c:pt idx="149">
                  <c:v>0.117808</c:v>
                </c:pt>
                <c:pt idx="150">
                  <c:v>8.6845000000000006E-2</c:v>
                </c:pt>
                <c:pt idx="151">
                  <c:v>4.7128999999999997E-2</c:v>
                </c:pt>
                <c:pt idx="152">
                  <c:v>4.1933999999999999E-2</c:v>
                </c:pt>
                <c:pt idx="153">
                  <c:v>6.5431000000000003E-2</c:v>
                </c:pt>
                <c:pt idx="154">
                  <c:v>0.12051199999999999</c:v>
                </c:pt>
                <c:pt idx="155">
                  <c:v>0.18159900000000001</c:v>
                </c:pt>
                <c:pt idx="156">
                  <c:v>0.213426</c:v>
                </c:pt>
                <c:pt idx="157">
                  <c:v>0.27378799999999998</c:v>
                </c:pt>
                <c:pt idx="158">
                  <c:v>0.22964100000000001</c:v>
                </c:pt>
                <c:pt idx="159">
                  <c:v>0.20719699999999999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'0.2'!$E$4</c:f>
              <c:strCache>
                <c:ptCount val="1"/>
                <c:pt idx="0">
                  <c:v>P. tridactylus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'0.2'!$F$2:$FI$2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'0.2'!$F$4:$FI$4</c:f>
              <c:numCache>
                <c:formatCode>General</c:formatCode>
                <c:ptCount val="160"/>
                <c:pt idx="0">
                  <c:v>0.964619</c:v>
                </c:pt>
                <c:pt idx="1">
                  <c:v>0.948071</c:v>
                </c:pt>
                <c:pt idx="2">
                  <c:v>0.94397500000000001</c:v>
                </c:pt>
                <c:pt idx="3">
                  <c:v>1.0327949999999999</c:v>
                </c:pt>
                <c:pt idx="4">
                  <c:v>0.97537799999999997</c:v>
                </c:pt>
                <c:pt idx="5">
                  <c:v>0.83146100000000001</c:v>
                </c:pt>
                <c:pt idx="6">
                  <c:v>0.70271399999999995</c:v>
                </c:pt>
                <c:pt idx="7">
                  <c:v>0.59142600000000001</c:v>
                </c:pt>
                <c:pt idx="8">
                  <c:v>0.53093299999999999</c:v>
                </c:pt>
                <c:pt idx="9">
                  <c:v>0.40743800000000002</c:v>
                </c:pt>
                <c:pt idx="10">
                  <c:v>0.34298699999999999</c:v>
                </c:pt>
                <c:pt idx="11">
                  <c:v>0.22421199999999999</c:v>
                </c:pt>
                <c:pt idx="12">
                  <c:v>0.17607900000000001</c:v>
                </c:pt>
                <c:pt idx="13">
                  <c:v>0.14618200000000001</c:v>
                </c:pt>
                <c:pt idx="14">
                  <c:v>0.15576000000000001</c:v>
                </c:pt>
                <c:pt idx="15">
                  <c:v>0.21010999999999999</c:v>
                </c:pt>
                <c:pt idx="16">
                  <c:v>0.25833400000000001</c:v>
                </c:pt>
                <c:pt idx="17">
                  <c:v>0.270148</c:v>
                </c:pt>
                <c:pt idx="18">
                  <c:v>0.29735899999999998</c:v>
                </c:pt>
                <c:pt idx="19">
                  <c:v>0.30758200000000002</c:v>
                </c:pt>
                <c:pt idx="20">
                  <c:v>0.79749000000000003</c:v>
                </c:pt>
                <c:pt idx="21">
                  <c:v>0.84057499999999996</c:v>
                </c:pt>
                <c:pt idx="22">
                  <c:v>0.97167800000000004</c:v>
                </c:pt>
                <c:pt idx="23">
                  <c:v>1.000081</c:v>
                </c:pt>
                <c:pt idx="24">
                  <c:v>0.97687100000000004</c:v>
                </c:pt>
                <c:pt idx="25">
                  <c:v>0.85219500000000004</c:v>
                </c:pt>
                <c:pt idx="26">
                  <c:v>0.81346300000000005</c:v>
                </c:pt>
                <c:pt idx="27">
                  <c:v>0.69917499999999999</c:v>
                </c:pt>
                <c:pt idx="28">
                  <c:v>0.61389700000000003</c:v>
                </c:pt>
                <c:pt idx="29">
                  <c:v>0.50176900000000002</c:v>
                </c:pt>
                <c:pt idx="30">
                  <c:v>0.41970600000000002</c:v>
                </c:pt>
                <c:pt idx="31">
                  <c:v>0.31310199999999999</c:v>
                </c:pt>
                <c:pt idx="32">
                  <c:v>0.201103</c:v>
                </c:pt>
                <c:pt idx="33">
                  <c:v>0.188912</c:v>
                </c:pt>
                <c:pt idx="34">
                  <c:v>0.207648</c:v>
                </c:pt>
                <c:pt idx="35">
                  <c:v>0.26228299999999999</c:v>
                </c:pt>
                <c:pt idx="36">
                  <c:v>0.30257600000000001</c:v>
                </c:pt>
                <c:pt idx="37">
                  <c:v>0.35531499999999999</c:v>
                </c:pt>
                <c:pt idx="38">
                  <c:v>0.39246199999999998</c:v>
                </c:pt>
                <c:pt idx="39">
                  <c:v>0.39735199999999998</c:v>
                </c:pt>
                <c:pt idx="40">
                  <c:v>0.423821</c:v>
                </c:pt>
                <c:pt idx="41">
                  <c:v>0.53560600000000003</c:v>
                </c:pt>
                <c:pt idx="42">
                  <c:v>0.52235600000000004</c:v>
                </c:pt>
                <c:pt idx="43">
                  <c:v>0.69101100000000004</c:v>
                </c:pt>
                <c:pt idx="44">
                  <c:v>0.76823200000000003</c:v>
                </c:pt>
                <c:pt idx="45">
                  <c:v>0.566272</c:v>
                </c:pt>
                <c:pt idx="46">
                  <c:v>0.70500300000000005</c:v>
                </c:pt>
                <c:pt idx="47">
                  <c:v>0.55317099999999997</c:v>
                </c:pt>
                <c:pt idx="48">
                  <c:v>0.48120099999999999</c:v>
                </c:pt>
                <c:pt idx="49">
                  <c:v>0.37297200000000003</c:v>
                </c:pt>
                <c:pt idx="50">
                  <c:v>0.33409299999999997</c:v>
                </c:pt>
                <c:pt idx="51">
                  <c:v>0.26739200000000002</c:v>
                </c:pt>
                <c:pt idx="52">
                  <c:v>0.20680000000000001</c:v>
                </c:pt>
                <c:pt idx="53">
                  <c:v>0.16375700000000001</c:v>
                </c:pt>
                <c:pt idx="54">
                  <c:v>0.164713</c:v>
                </c:pt>
                <c:pt idx="55">
                  <c:v>0.22961200000000001</c:v>
                </c:pt>
                <c:pt idx="56">
                  <c:v>0.195605</c:v>
                </c:pt>
                <c:pt idx="57">
                  <c:v>0.27730500000000002</c:v>
                </c:pt>
                <c:pt idx="58">
                  <c:v>0.184554</c:v>
                </c:pt>
                <c:pt idx="59">
                  <c:v>0.26130199999999998</c:v>
                </c:pt>
                <c:pt idx="60">
                  <c:v>0.23061499999999999</c:v>
                </c:pt>
                <c:pt idx="61">
                  <c:v>0.27755000000000002</c:v>
                </c:pt>
                <c:pt idx="62">
                  <c:v>0.26830500000000002</c:v>
                </c:pt>
                <c:pt idx="63">
                  <c:v>0.30929600000000002</c:v>
                </c:pt>
                <c:pt idx="64">
                  <c:v>0.33804800000000002</c:v>
                </c:pt>
                <c:pt idx="65">
                  <c:v>0.36802800000000002</c:v>
                </c:pt>
                <c:pt idx="66">
                  <c:v>0.36200300000000002</c:v>
                </c:pt>
                <c:pt idx="67">
                  <c:v>0.34706300000000001</c:v>
                </c:pt>
                <c:pt idx="68">
                  <c:v>0.325154</c:v>
                </c:pt>
                <c:pt idx="69">
                  <c:v>0.27480399999999999</c:v>
                </c:pt>
                <c:pt idx="70">
                  <c:v>0.23927499999999999</c:v>
                </c:pt>
                <c:pt idx="71">
                  <c:v>0.25500400000000001</c:v>
                </c:pt>
                <c:pt idx="72">
                  <c:v>0.18446000000000001</c:v>
                </c:pt>
                <c:pt idx="73">
                  <c:v>0.165078</c:v>
                </c:pt>
                <c:pt idx="74">
                  <c:v>0.189249</c:v>
                </c:pt>
                <c:pt idx="75">
                  <c:v>0.26618000000000003</c:v>
                </c:pt>
                <c:pt idx="76">
                  <c:v>0.26942500000000003</c:v>
                </c:pt>
                <c:pt idx="77">
                  <c:v>0.32974700000000001</c:v>
                </c:pt>
                <c:pt idx="78">
                  <c:v>0.30107499999999998</c:v>
                </c:pt>
                <c:pt idx="79">
                  <c:v>0.25395400000000001</c:v>
                </c:pt>
                <c:pt idx="80">
                  <c:v>0.77208900000000003</c:v>
                </c:pt>
                <c:pt idx="81">
                  <c:v>0.86063500000000004</c:v>
                </c:pt>
                <c:pt idx="82">
                  <c:v>0.98907699999999998</c:v>
                </c:pt>
                <c:pt idx="83">
                  <c:v>1.144771</c:v>
                </c:pt>
                <c:pt idx="84">
                  <c:v>1.0006870000000001</c:v>
                </c:pt>
                <c:pt idx="85">
                  <c:v>0.86892999999999998</c:v>
                </c:pt>
                <c:pt idx="86">
                  <c:v>0.79259000000000002</c:v>
                </c:pt>
                <c:pt idx="87">
                  <c:v>0.63632200000000005</c:v>
                </c:pt>
                <c:pt idx="88">
                  <c:v>0.52946700000000002</c:v>
                </c:pt>
                <c:pt idx="89">
                  <c:v>0.47116799999999998</c:v>
                </c:pt>
                <c:pt idx="90">
                  <c:v>0.30147800000000002</c:v>
                </c:pt>
                <c:pt idx="91">
                  <c:v>0.21413399999999999</c:v>
                </c:pt>
                <c:pt idx="92">
                  <c:v>0.14796300000000001</c:v>
                </c:pt>
                <c:pt idx="93">
                  <c:v>0.167603</c:v>
                </c:pt>
                <c:pt idx="94">
                  <c:v>0.21768699999999999</c:v>
                </c:pt>
                <c:pt idx="95">
                  <c:v>0.29148099999999999</c:v>
                </c:pt>
                <c:pt idx="96">
                  <c:v>0.34930699999999998</c:v>
                </c:pt>
                <c:pt idx="97">
                  <c:v>0.391067</c:v>
                </c:pt>
                <c:pt idx="98">
                  <c:v>0.41062199999999999</c:v>
                </c:pt>
                <c:pt idx="99">
                  <c:v>0.38416899999999998</c:v>
                </c:pt>
                <c:pt idx="100">
                  <c:v>0.67245600000000005</c:v>
                </c:pt>
                <c:pt idx="101">
                  <c:v>0.62426700000000002</c:v>
                </c:pt>
                <c:pt idx="102">
                  <c:v>0.54727899999999996</c:v>
                </c:pt>
                <c:pt idx="103">
                  <c:v>0.494226</c:v>
                </c:pt>
                <c:pt idx="104">
                  <c:v>0.44868999999999998</c:v>
                </c:pt>
                <c:pt idx="105">
                  <c:v>0.421319</c:v>
                </c:pt>
                <c:pt idx="106">
                  <c:v>0.326681</c:v>
                </c:pt>
                <c:pt idx="107">
                  <c:v>0.26013900000000001</c:v>
                </c:pt>
                <c:pt idx="108">
                  <c:v>0.262268</c:v>
                </c:pt>
                <c:pt idx="109">
                  <c:v>0.17072200000000001</c:v>
                </c:pt>
                <c:pt idx="110">
                  <c:v>0.17068</c:v>
                </c:pt>
                <c:pt idx="111">
                  <c:v>0.127029</c:v>
                </c:pt>
                <c:pt idx="112">
                  <c:v>0.11631900000000001</c:v>
                </c:pt>
                <c:pt idx="113">
                  <c:v>0.120758</c:v>
                </c:pt>
                <c:pt idx="114">
                  <c:v>0.13539300000000001</c:v>
                </c:pt>
                <c:pt idx="115">
                  <c:v>0.175793</c:v>
                </c:pt>
                <c:pt idx="116">
                  <c:v>0.20108500000000001</c:v>
                </c:pt>
                <c:pt idx="117">
                  <c:v>0.22686000000000001</c:v>
                </c:pt>
                <c:pt idx="118">
                  <c:v>0.22134799999999999</c:v>
                </c:pt>
                <c:pt idx="119">
                  <c:v>0.196132</c:v>
                </c:pt>
                <c:pt idx="120">
                  <c:v>0.24172199999999999</c:v>
                </c:pt>
                <c:pt idx="121">
                  <c:v>0.163632</c:v>
                </c:pt>
                <c:pt idx="122">
                  <c:v>0.169845</c:v>
                </c:pt>
                <c:pt idx="123">
                  <c:v>0.21112800000000001</c:v>
                </c:pt>
                <c:pt idx="124">
                  <c:v>0.17944399999999999</c:v>
                </c:pt>
                <c:pt idx="125">
                  <c:v>0.18964900000000001</c:v>
                </c:pt>
                <c:pt idx="126">
                  <c:v>0.168652</c:v>
                </c:pt>
                <c:pt idx="127">
                  <c:v>0.14746100000000001</c:v>
                </c:pt>
                <c:pt idx="128">
                  <c:v>0.15101000000000001</c:v>
                </c:pt>
                <c:pt idx="129">
                  <c:v>0.13684499999999999</c:v>
                </c:pt>
                <c:pt idx="130">
                  <c:v>0.123275</c:v>
                </c:pt>
                <c:pt idx="131">
                  <c:v>0.106694</c:v>
                </c:pt>
                <c:pt idx="132">
                  <c:v>9.7527000000000003E-2</c:v>
                </c:pt>
                <c:pt idx="133">
                  <c:v>9.0038000000000007E-2</c:v>
                </c:pt>
                <c:pt idx="134">
                  <c:v>0.102629</c:v>
                </c:pt>
                <c:pt idx="135">
                  <c:v>0.108262</c:v>
                </c:pt>
                <c:pt idx="136">
                  <c:v>0.119619</c:v>
                </c:pt>
                <c:pt idx="137">
                  <c:v>0.116677</c:v>
                </c:pt>
                <c:pt idx="138">
                  <c:v>0.155254</c:v>
                </c:pt>
                <c:pt idx="139">
                  <c:v>0.118384</c:v>
                </c:pt>
                <c:pt idx="140">
                  <c:v>0.71621299999999999</c:v>
                </c:pt>
                <c:pt idx="141">
                  <c:v>0.70660599999999996</c:v>
                </c:pt>
                <c:pt idx="142">
                  <c:v>0.63106600000000002</c:v>
                </c:pt>
                <c:pt idx="143">
                  <c:v>0.59464300000000003</c:v>
                </c:pt>
                <c:pt idx="144">
                  <c:v>0.59385600000000005</c:v>
                </c:pt>
                <c:pt idx="145">
                  <c:v>0.54588000000000003</c:v>
                </c:pt>
                <c:pt idx="146">
                  <c:v>0.46690399999999999</c:v>
                </c:pt>
                <c:pt idx="147">
                  <c:v>0.35151399999999999</c:v>
                </c:pt>
                <c:pt idx="148">
                  <c:v>0.336586</c:v>
                </c:pt>
                <c:pt idx="149">
                  <c:v>0.24293300000000001</c:v>
                </c:pt>
                <c:pt idx="150">
                  <c:v>0.19239600000000001</c:v>
                </c:pt>
                <c:pt idx="151">
                  <c:v>0.154555</c:v>
                </c:pt>
                <c:pt idx="152">
                  <c:v>0.109781</c:v>
                </c:pt>
                <c:pt idx="153">
                  <c:v>0.108723</c:v>
                </c:pt>
                <c:pt idx="154">
                  <c:v>0.11621099999999999</c:v>
                </c:pt>
                <c:pt idx="155">
                  <c:v>0.12587999999999999</c:v>
                </c:pt>
                <c:pt idx="156">
                  <c:v>0.121159</c:v>
                </c:pt>
                <c:pt idx="157">
                  <c:v>0.12637200000000001</c:v>
                </c:pt>
                <c:pt idx="158">
                  <c:v>0.124489</c:v>
                </c:pt>
                <c:pt idx="159">
                  <c:v>0.153446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'0.2'!$E$5</c:f>
              <c:strCache>
                <c:ptCount val="1"/>
                <c:pt idx="0">
                  <c:v>A. rufescens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'0.2'!$F$2:$FI$2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'0.2'!$F$5:$FI$5</c:f>
              <c:numCache>
                <c:formatCode>General</c:formatCode>
                <c:ptCount val="160"/>
                <c:pt idx="0">
                  <c:v>1.276389</c:v>
                </c:pt>
                <c:pt idx="1">
                  <c:v>1.1814210000000001</c:v>
                </c:pt>
                <c:pt idx="2">
                  <c:v>1.0138240000000001</c:v>
                </c:pt>
                <c:pt idx="3">
                  <c:v>1.0920129999999999</c:v>
                </c:pt>
                <c:pt idx="4">
                  <c:v>0.92163099999999998</c:v>
                </c:pt>
                <c:pt idx="5">
                  <c:v>0.68985200000000002</c:v>
                </c:pt>
                <c:pt idx="6">
                  <c:v>0.68400399999999995</c:v>
                </c:pt>
                <c:pt idx="7">
                  <c:v>0.61119800000000002</c:v>
                </c:pt>
                <c:pt idx="8">
                  <c:v>0.47647200000000001</c:v>
                </c:pt>
                <c:pt idx="9">
                  <c:v>0.459146</c:v>
                </c:pt>
                <c:pt idx="10">
                  <c:v>0.45746599999999998</c:v>
                </c:pt>
                <c:pt idx="11">
                  <c:v>0.45136500000000002</c:v>
                </c:pt>
                <c:pt idx="12">
                  <c:v>0.42269099999999998</c:v>
                </c:pt>
                <c:pt idx="13">
                  <c:v>0.37037599999999998</c:v>
                </c:pt>
                <c:pt idx="14">
                  <c:v>0.372836</c:v>
                </c:pt>
                <c:pt idx="15">
                  <c:v>0.33668799999999999</c:v>
                </c:pt>
                <c:pt idx="16">
                  <c:v>0.36458200000000002</c:v>
                </c:pt>
                <c:pt idx="17">
                  <c:v>0.38595499999999999</c:v>
                </c:pt>
                <c:pt idx="18">
                  <c:v>0.39126699999999998</c:v>
                </c:pt>
                <c:pt idx="19">
                  <c:v>0.144537</c:v>
                </c:pt>
                <c:pt idx="20">
                  <c:v>1.1251439999999999</c:v>
                </c:pt>
                <c:pt idx="21">
                  <c:v>0.95654099999999997</c:v>
                </c:pt>
                <c:pt idx="22">
                  <c:v>0.92118</c:v>
                </c:pt>
                <c:pt idx="23">
                  <c:v>0.85408099999999998</c:v>
                </c:pt>
                <c:pt idx="24">
                  <c:v>0.71200799999999997</c:v>
                </c:pt>
                <c:pt idx="25">
                  <c:v>0.649343</c:v>
                </c:pt>
                <c:pt idx="26">
                  <c:v>0.59248000000000001</c:v>
                </c:pt>
                <c:pt idx="27">
                  <c:v>0.56699500000000003</c:v>
                </c:pt>
                <c:pt idx="28">
                  <c:v>0.53110400000000002</c:v>
                </c:pt>
                <c:pt idx="29">
                  <c:v>0.54662699999999997</c:v>
                </c:pt>
                <c:pt idx="30">
                  <c:v>0.50720399999999999</c:v>
                </c:pt>
                <c:pt idx="31">
                  <c:v>0.45725300000000002</c:v>
                </c:pt>
                <c:pt idx="32">
                  <c:v>0.47501100000000002</c:v>
                </c:pt>
                <c:pt idx="33">
                  <c:v>0.42364800000000002</c:v>
                </c:pt>
                <c:pt idx="34">
                  <c:v>0.41132000000000002</c:v>
                </c:pt>
                <c:pt idx="35">
                  <c:v>0.33458900000000003</c:v>
                </c:pt>
                <c:pt idx="36">
                  <c:v>0.33175399999999999</c:v>
                </c:pt>
                <c:pt idx="37">
                  <c:v>0.27583600000000003</c:v>
                </c:pt>
                <c:pt idx="38">
                  <c:v>0.224357</c:v>
                </c:pt>
                <c:pt idx="39">
                  <c:v>5.8722000000000003E-2</c:v>
                </c:pt>
                <c:pt idx="40">
                  <c:v>0.46017200000000003</c:v>
                </c:pt>
                <c:pt idx="41">
                  <c:v>0.50838300000000003</c:v>
                </c:pt>
                <c:pt idx="42">
                  <c:v>0.53890899999999997</c:v>
                </c:pt>
                <c:pt idx="43">
                  <c:v>0.62231400000000003</c:v>
                </c:pt>
                <c:pt idx="44">
                  <c:v>0.57277199999999995</c:v>
                </c:pt>
                <c:pt idx="45">
                  <c:v>0.53403500000000004</c:v>
                </c:pt>
                <c:pt idx="46">
                  <c:v>0.52639199999999997</c:v>
                </c:pt>
                <c:pt idx="47">
                  <c:v>0.500081</c:v>
                </c:pt>
                <c:pt idx="48">
                  <c:v>0.47762199999999999</c:v>
                </c:pt>
                <c:pt idx="49">
                  <c:v>0.49047200000000002</c:v>
                </c:pt>
                <c:pt idx="50">
                  <c:v>0.44692999999999999</c:v>
                </c:pt>
                <c:pt idx="51">
                  <c:v>0.44018699999999999</c:v>
                </c:pt>
                <c:pt idx="52">
                  <c:v>0.45017099999999999</c:v>
                </c:pt>
                <c:pt idx="53">
                  <c:v>0.43181700000000001</c:v>
                </c:pt>
                <c:pt idx="54">
                  <c:v>0.45782200000000001</c:v>
                </c:pt>
                <c:pt idx="55">
                  <c:v>0.437608</c:v>
                </c:pt>
                <c:pt idx="56">
                  <c:v>0.411607</c:v>
                </c:pt>
                <c:pt idx="57">
                  <c:v>0.34743499999999999</c:v>
                </c:pt>
                <c:pt idx="58">
                  <c:v>0.26013999999999998</c:v>
                </c:pt>
                <c:pt idx="59">
                  <c:v>6.1289999999999997E-2</c:v>
                </c:pt>
                <c:pt idx="60">
                  <c:v>0.90097700000000003</c:v>
                </c:pt>
                <c:pt idx="61">
                  <c:v>0.860537</c:v>
                </c:pt>
                <c:pt idx="62">
                  <c:v>0.84916800000000003</c:v>
                </c:pt>
                <c:pt idx="63">
                  <c:v>0.81924200000000003</c:v>
                </c:pt>
                <c:pt idx="64">
                  <c:v>0.66729300000000003</c:v>
                </c:pt>
                <c:pt idx="65">
                  <c:v>0.64521799999999996</c:v>
                </c:pt>
                <c:pt idx="66">
                  <c:v>0.58010499999999998</c:v>
                </c:pt>
                <c:pt idx="67">
                  <c:v>0.57863799999999999</c:v>
                </c:pt>
                <c:pt idx="68">
                  <c:v>0.53457500000000002</c:v>
                </c:pt>
                <c:pt idx="69">
                  <c:v>0.45569500000000002</c:v>
                </c:pt>
                <c:pt idx="70">
                  <c:v>0.43217</c:v>
                </c:pt>
                <c:pt idx="71">
                  <c:v>0.448797</c:v>
                </c:pt>
                <c:pt idx="72">
                  <c:v>0.47627900000000001</c:v>
                </c:pt>
                <c:pt idx="73">
                  <c:v>0.54314399999999996</c:v>
                </c:pt>
                <c:pt idx="74">
                  <c:v>0.58544799999999997</c:v>
                </c:pt>
                <c:pt idx="75">
                  <c:v>0.58929900000000002</c:v>
                </c:pt>
                <c:pt idx="76">
                  <c:v>0.72789499999999996</c:v>
                </c:pt>
                <c:pt idx="77">
                  <c:v>0.68382299999999996</c:v>
                </c:pt>
                <c:pt idx="78">
                  <c:v>0.67718299999999998</c:v>
                </c:pt>
                <c:pt idx="79">
                  <c:v>0.102039</c:v>
                </c:pt>
                <c:pt idx="80">
                  <c:v>1.237946</c:v>
                </c:pt>
                <c:pt idx="81">
                  <c:v>1.3741540000000001</c:v>
                </c:pt>
                <c:pt idx="82">
                  <c:v>1.392825</c:v>
                </c:pt>
                <c:pt idx="83">
                  <c:v>1.250488</c:v>
                </c:pt>
                <c:pt idx="84">
                  <c:v>1.114778</c:v>
                </c:pt>
                <c:pt idx="85">
                  <c:v>0.82637700000000003</c:v>
                </c:pt>
                <c:pt idx="86">
                  <c:v>0.62882499999999997</c:v>
                </c:pt>
                <c:pt idx="87">
                  <c:v>0.73791600000000002</c:v>
                </c:pt>
                <c:pt idx="88">
                  <c:v>0.65502000000000005</c:v>
                </c:pt>
                <c:pt idx="89">
                  <c:v>0.46399899999999999</c:v>
                </c:pt>
                <c:pt idx="90">
                  <c:v>0.409889</c:v>
                </c:pt>
                <c:pt idx="91">
                  <c:v>0.42911300000000002</c:v>
                </c:pt>
                <c:pt idx="92">
                  <c:v>0.49829800000000002</c:v>
                </c:pt>
                <c:pt idx="93">
                  <c:v>0.588727</c:v>
                </c:pt>
                <c:pt idx="94">
                  <c:v>0.71153999999999995</c:v>
                </c:pt>
                <c:pt idx="95">
                  <c:v>0.67198999999999998</c:v>
                </c:pt>
                <c:pt idx="96">
                  <c:v>0.81405499999999997</c:v>
                </c:pt>
                <c:pt idx="97">
                  <c:v>0.81527799999999995</c:v>
                </c:pt>
                <c:pt idx="98">
                  <c:v>0.76366999999999996</c:v>
                </c:pt>
                <c:pt idx="99">
                  <c:v>6.0623000000000003E-2</c:v>
                </c:pt>
                <c:pt idx="100">
                  <c:v>0.719333</c:v>
                </c:pt>
                <c:pt idx="101">
                  <c:v>0.69780200000000003</c:v>
                </c:pt>
                <c:pt idx="102">
                  <c:v>0.45170300000000002</c:v>
                </c:pt>
                <c:pt idx="103">
                  <c:v>0.42122999999999999</c:v>
                </c:pt>
                <c:pt idx="104">
                  <c:v>0.45824900000000002</c:v>
                </c:pt>
                <c:pt idx="105">
                  <c:v>0.40839799999999998</c:v>
                </c:pt>
                <c:pt idx="106">
                  <c:v>0.35098699999999999</c:v>
                </c:pt>
                <c:pt idx="107">
                  <c:v>0.25246499999999999</c:v>
                </c:pt>
                <c:pt idx="108">
                  <c:v>0.32914599999999999</c:v>
                </c:pt>
                <c:pt idx="109">
                  <c:v>0.25338699999999997</c:v>
                </c:pt>
                <c:pt idx="110">
                  <c:v>0.267424</c:v>
                </c:pt>
                <c:pt idx="111">
                  <c:v>0.30502299999999999</c:v>
                </c:pt>
                <c:pt idx="112">
                  <c:v>0.39731499999999997</c:v>
                </c:pt>
                <c:pt idx="113">
                  <c:v>0.51926399999999995</c:v>
                </c:pt>
                <c:pt idx="114">
                  <c:v>0.66486500000000004</c:v>
                </c:pt>
                <c:pt idx="115">
                  <c:v>0.77441400000000005</c:v>
                </c:pt>
                <c:pt idx="116">
                  <c:v>0.833708</c:v>
                </c:pt>
                <c:pt idx="117">
                  <c:v>0.82498499999999997</c:v>
                </c:pt>
                <c:pt idx="118">
                  <c:v>0.74826599999999999</c:v>
                </c:pt>
                <c:pt idx="119">
                  <c:v>0.42577900000000002</c:v>
                </c:pt>
                <c:pt idx="120">
                  <c:v>0.51820900000000003</c:v>
                </c:pt>
                <c:pt idx="121">
                  <c:v>0.34728799999999999</c:v>
                </c:pt>
                <c:pt idx="122">
                  <c:v>0.50449100000000002</c:v>
                </c:pt>
                <c:pt idx="123">
                  <c:v>0.50351400000000002</c:v>
                </c:pt>
                <c:pt idx="124">
                  <c:v>0.67004900000000001</c:v>
                </c:pt>
                <c:pt idx="125">
                  <c:v>0.52992399999999995</c:v>
                </c:pt>
                <c:pt idx="126">
                  <c:v>0.36697999999999997</c:v>
                </c:pt>
                <c:pt idx="127">
                  <c:v>0.43668400000000002</c:v>
                </c:pt>
                <c:pt idx="128">
                  <c:v>0.35198099999999999</c:v>
                </c:pt>
                <c:pt idx="129">
                  <c:v>0.291908</c:v>
                </c:pt>
                <c:pt idx="130">
                  <c:v>0.29162900000000003</c:v>
                </c:pt>
                <c:pt idx="131">
                  <c:v>0.244168</c:v>
                </c:pt>
                <c:pt idx="132">
                  <c:v>0.33316099999999998</c:v>
                </c:pt>
                <c:pt idx="133">
                  <c:v>0.42045399999999999</c:v>
                </c:pt>
                <c:pt idx="134">
                  <c:v>0.40398600000000001</c:v>
                </c:pt>
                <c:pt idx="135">
                  <c:v>0.40393499999999999</c:v>
                </c:pt>
                <c:pt idx="136">
                  <c:v>0.47184500000000001</c:v>
                </c:pt>
                <c:pt idx="137">
                  <c:v>0.61007999999999996</c:v>
                </c:pt>
                <c:pt idx="138">
                  <c:v>0.46642600000000001</c:v>
                </c:pt>
                <c:pt idx="139">
                  <c:v>0.323911</c:v>
                </c:pt>
                <c:pt idx="140">
                  <c:v>1.5384199999999999</c:v>
                </c:pt>
                <c:pt idx="141">
                  <c:v>1.503722</c:v>
                </c:pt>
                <c:pt idx="142">
                  <c:v>1.396339</c:v>
                </c:pt>
                <c:pt idx="143">
                  <c:v>1.2578499999999999</c:v>
                </c:pt>
                <c:pt idx="144">
                  <c:v>1.046062</c:v>
                </c:pt>
                <c:pt idx="145">
                  <c:v>0.79496100000000003</c:v>
                </c:pt>
                <c:pt idx="146">
                  <c:v>0.67536700000000005</c:v>
                </c:pt>
                <c:pt idx="147">
                  <c:v>0.63883900000000005</c:v>
                </c:pt>
                <c:pt idx="148">
                  <c:v>0.54552400000000001</c:v>
                </c:pt>
                <c:pt idx="149">
                  <c:v>0.43982300000000002</c:v>
                </c:pt>
                <c:pt idx="150">
                  <c:v>0.387903</c:v>
                </c:pt>
                <c:pt idx="151">
                  <c:v>0.420962</c:v>
                </c:pt>
                <c:pt idx="152">
                  <c:v>0.47076499999999999</c:v>
                </c:pt>
                <c:pt idx="153">
                  <c:v>0.56949700000000003</c:v>
                </c:pt>
                <c:pt idx="154">
                  <c:v>0.69234499999999999</c:v>
                </c:pt>
                <c:pt idx="155">
                  <c:v>0.75394600000000001</c:v>
                </c:pt>
                <c:pt idx="156">
                  <c:v>0.80355900000000002</c:v>
                </c:pt>
                <c:pt idx="157">
                  <c:v>0.83794800000000003</c:v>
                </c:pt>
                <c:pt idx="158">
                  <c:v>0.73283699999999996</c:v>
                </c:pt>
                <c:pt idx="159">
                  <c:v>0.25775399999999998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'0.2'!$E$6</c:f>
              <c:strCache>
                <c:ptCount val="1"/>
                <c:pt idx="0">
                  <c:v>T. thetis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'0.2'!$F$2:$FI$2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'0.2'!$F$6:$FI$6</c:f>
              <c:numCache>
                <c:formatCode>General</c:formatCode>
                <c:ptCount val="160"/>
                <c:pt idx="0">
                  <c:v>0.31236599999999998</c:v>
                </c:pt>
                <c:pt idx="1">
                  <c:v>0.31625199999999998</c:v>
                </c:pt>
                <c:pt idx="2">
                  <c:v>0.32985900000000001</c:v>
                </c:pt>
                <c:pt idx="3">
                  <c:v>0.28681800000000002</c:v>
                </c:pt>
                <c:pt idx="4">
                  <c:v>0.29706300000000002</c:v>
                </c:pt>
                <c:pt idx="5">
                  <c:v>0.24174499999999999</c:v>
                </c:pt>
                <c:pt idx="6">
                  <c:v>0.232122</c:v>
                </c:pt>
                <c:pt idx="7">
                  <c:v>0.20286100000000001</c:v>
                </c:pt>
                <c:pt idx="8">
                  <c:v>0.15670400000000001</c:v>
                </c:pt>
                <c:pt idx="9">
                  <c:v>0.15001300000000001</c:v>
                </c:pt>
                <c:pt idx="10">
                  <c:v>0.124542</c:v>
                </c:pt>
                <c:pt idx="11">
                  <c:v>0.115365</c:v>
                </c:pt>
                <c:pt idx="12">
                  <c:v>0.10813</c:v>
                </c:pt>
                <c:pt idx="13">
                  <c:v>0.11672299999999999</c:v>
                </c:pt>
                <c:pt idx="14">
                  <c:v>0.122546</c:v>
                </c:pt>
                <c:pt idx="15">
                  <c:v>0.146761</c:v>
                </c:pt>
                <c:pt idx="16">
                  <c:v>0.14233699999999999</c:v>
                </c:pt>
                <c:pt idx="17">
                  <c:v>0.16488900000000001</c:v>
                </c:pt>
                <c:pt idx="18">
                  <c:v>0.16261600000000001</c:v>
                </c:pt>
                <c:pt idx="19">
                  <c:v>0.14227300000000001</c:v>
                </c:pt>
                <c:pt idx="20">
                  <c:v>0.26069799999999999</c:v>
                </c:pt>
                <c:pt idx="21">
                  <c:v>0.25535000000000002</c:v>
                </c:pt>
                <c:pt idx="22">
                  <c:v>0.243314</c:v>
                </c:pt>
                <c:pt idx="23">
                  <c:v>0.23463600000000001</c:v>
                </c:pt>
                <c:pt idx="24">
                  <c:v>0.20757300000000001</c:v>
                </c:pt>
                <c:pt idx="25">
                  <c:v>0.19623099999999999</c:v>
                </c:pt>
                <c:pt idx="26">
                  <c:v>0.17658199999999999</c:v>
                </c:pt>
                <c:pt idx="27">
                  <c:v>0.15987299999999999</c:v>
                </c:pt>
                <c:pt idx="28">
                  <c:v>0.12525700000000001</c:v>
                </c:pt>
                <c:pt idx="29">
                  <c:v>0.11479499999999999</c:v>
                </c:pt>
                <c:pt idx="30">
                  <c:v>0.108686</c:v>
                </c:pt>
                <c:pt idx="31">
                  <c:v>9.6166000000000001E-2</c:v>
                </c:pt>
                <c:pt idx="32">
                  <c:v>9.6690999999999999E-2</c:v>
                </c:pt>
                <c:pt idx="33">
                  <c:v>0.10680199999999999</c:v>
                </c:pt>
                <c:pt idx="34">
                  <c:v>0.10854999999999999</c:v>
                </c:pt>
                <c:pt idx="35">
                  <c:v>0.124127</c:v>
                </c:pt>
                <c:pt idx="36">
                  <c:v>0.131188</c:v>
                </c:pt>
                <c:pt idx="37">
                  <c:v>0.14738399999999999</c:v>
                </c:pt>
                <c:pt idx="38">
                  <c:v>0.140851</c:v>
                </c:pt>
                <c:pt idx="39">
                  <c:v>0.11410099999999999</c:v>
                </c:pt>
                <c:pt idx="40">
                  <c:v>9.7514000000000003E-2</c:v>
                </c:pt>
                <c:pt idx="41">
                  <c:v>0.105112</c:v>
                </c:pt>
                <c:pt idx="42">
                  <c:v>0.122783</c:v>
                </c:pt>
                <c:pt idx="43">
                  <c:v>0.12273299999999999</c:v>
                </c:pt>
                <c:pt idx="44">
                  <c:v>0.120892</c:v>
                </c:pt>
                <c:pt idx="45">
                  <c:v>0.116007</c:v>
                </c:pt>
                <c:pt idx="46">
                  <c:v>0.11923400000000001</c:v>
                </c:pt>
                <c:pt idx="47">
                  <c:v>0.110177</c:v>
                </c:pt>
                <c:pt idx="48">
                  <c:v>9.8457000000000003E-2</c:v>
                </c:pt>
                <c:pt idx="49">
                  <c:v>9.9113999999999994E-2</c:v>
                </c:pt>
                <c:pt idx="50">
                  <c:v>9.7602999999999995E-2</c:v>
                </c:pt>
                <c:pt idx="51">
                  <c:v>9.0664999999999996E-2</c:v>
                </c:pt>
                <c:pt idx="52">
                  <c:v>9.4388E-2</c:v>
                </c:pt>
                <c:pt idx="53">
                  <c:v>9.9720000000000003E-2</c:v>
                </c:pt>
                <c:pt idx="54">
                  <c:v>0.101282</c:v>
                </c:pt>
                <c:pt idx="55">
                  <c:v>9.7418000000000005E-2</c:v>
                </c:pt>
                <c:pt idx="56">
                  <c:v>9.9265999999999993E-2</c:v>
                </c:pt>
                <c:pt idx="57">
                  <c:v>0.107158</c:v>
                </c:pt>
                <c:pt idx="58">
                  <c:v>0.112072</c:v>
                </c:pt>
                <c:pt idx="59">
                  <c:v>9.1354000000000005E-2</c:v>
                </c:pt>
                <c:pt idx="60">
                  <c:v>0.14048099999999999</c:v>
                </c:pt>
                <c:pt idx="61">
                  <c:v>0.15707199999999999</c:v>
                </c:pt>
                <c:pt idx="62">
                  <c:v>0.169514</c:v>
                </c:pt>
                <c:pt idx="63">
                  <c:v>0.137623</c:v>
                </c:pt>
                <c:pt idx="64">
                  <c:v>0.11185199999999999</c:v>
                </c:pt>
                <c:pt idx="65">
                  <c:v>9.5277000000000001E-2</c:v>
                </c:pt>
                <c:pt idx="66">
                  <c:v>0.10617</c:v>
                </c:pt>
                <c:pt idx="67">
                  <c:v>7.5435000000000002E-2</c:v>
                </c:pt>
                <c:pt idx="68">
                  <c:v>7.3633000000000004E-2</c:v>
                </c:pt>
                <c:pt idx="69">
                  <c:v>7.5499999999999998E-2</c:v>
                </c:pt>
                <c:pt idx="70">
                  <c:v>8.0530000000000004E-2</c:v>
                </c:pt>
                <c:pt idx="71">
                  <c:v>6.5642000000000006E-2</c:v>
                </c:pt>
                <c:pt idx="72">
                  <c:v>7.4387999999999996E-2</c:v>
                </c:pt>
                <c:pt idx="73">
                  <c:v>7.4935000000000002E-2</c:v>
                </c:pt>
                <c:pt idx="74">
                  <c:v>7.9962000000000005E-2</c:v>
                </c:pt>
                <c:pt idx="75">
                  <c:v>6.6317000000000001E-2</c:v>
                </c:pt>
                <c:pt idx="76">
                  <c:v>6.2219999999999998E-2</c:v>
                </c:pt>
                <c:pt idx="77">
                  <c:v>7.0354E-2</c:v>
                </c:pt>
                <c:pt idx="78">
                  <c:v>7.1934999999999999E-2</c:v>
                </c:pt>
                <c:pt idx="79">
                  <c:v>6.9345000000000004E-2</c:v>
                </c:pt>
                <c:pt idx="80">
                  <c:v>0.20458599999999999</c:v>
                </c:pt>
                <c:pt idx="81">
                  <c:v>0.2054</c:v>
                </c:pt>
                <c:pt idx="82">
                  <c:v>0.19716</c:v>
                </c:pt>
                <c:pt idx="83">
                  <c:v>0.186697</c:v>
                </c:pt>
                <c:pt idx="84">
                  <c:v>0.13759199999999999</c:v>
                </c:pt>
                <c:pt idx="85">
                  <c:v>0.14537800000000001</c:v>
                </c:pt>
                <c:pt idx="86">
                  <c:v>0.13306200000000001</c:v>
                </c:pt>
                <c:pt idx="87">
                  <c:v>0.124664</c:v>
                </c:pt>
                <c:pt idx="88">
                  <c:v>0.10949299999999999</c:v>
                </c:pt>
                <c:pt idx="89">
                  <c:v>0.11015900000000001</c:v>
                </c:pt>
                <c:pt idx="90">
                  <c:v>6.3617999999999994E-2</c:v>
                </c:pt>
                <c:pt idx="91">
                  <c:v>9.4573000000000004E-2</c:v>
                </c:pt>
                <c:pt idx="92">
                  <c:v>5.9602000000000002E-2</c:v>
                </c:pt>
                <c:pt idx="93">
                  <c:v>8.6821999999999996E-2</c:v>
                </c:pt>
                <c:pt idx="94">
                  <c:v>6.0553999999999997E-2</c:v>
                </c:pt>
                <c:pt idx="95">
                  <c:v>6.6998000000000002E-2</c:v>
                </c:pt>
                <c:pt idx="96">
                  <c:v>8.6965000000000001E-2</c:v>
                </c:pt>
                <c:pt idx="97">
                  <c:v>7.9423999999999995E-2</c:v>
                </c:pt>
                <c:pt idx="98">
                  <c:v>7.6141E-2</c:v>
                </c:pt>
                <c:pt idx="99">
                  <c:v>7.1288000000000004E-2</c:v>
                </c:pt>
                <c:pt idx="100">
                  <c:v>8.5061999999999999E-2</c:v>
                </c:pt>
                <c:pt idx="101">
                  <c:v>0.103549</c:v>
                </c:pt>
                <c:pt idx="102">
                  <c:v>0.14091400000000001</c:v>
                </c:pt>
                <c:pt idx="103">
                  <c:v>0.158639</c:v>
                </c:pt>
                <c:pt idx="104">
                  <c:v>0.162798</c:v>
                </c:pt>
                <c:pt idx="105">
                  <c:v>0.19405900000000001</c:v>
                </c:pt>
                <c:pt idx="106">
                  <c:v>0.18709400000000001</c:v>
                </c:pt>
                <c:pt idx="107">
                  <c:v>0.18409800000000001</c:v>
                </c:pt>
                <c:pt idx="108">
                  <c:v>0.16118499999999999</c:v>
                </c:pt>
                <c:pt idx="109">
                  <c:v>0.149286</c:v>
                </c:pt>
                <c:pt idx="110">
                  <c:v>0.133131</c:v>
                </c:pt>
                <c:pt idx="111">
                  <c:v>0.13266800000000001</c:v>
                </c:pt>
                <c:pt idx="112">
                  <c:v>0.10639899999999999</c:v>
                </c:pt>
                <c:pt idx="113">
                  <c:v>0.107681</c:v>
                </c:pt>
                <c:pt idx="114">
                  <c:v>0.101178</c:v>
                </c:pt>
                <c:pt idx="115">
                  <c:v>9.5185000000000006E-2</c:v>
                </c:pt>
                <c:pt idx="116">
                  <c:v>0.12</c:v>
                </c:pt>
                <c:pt idx="117">
                  <c:v>0.126884</c:v>
                </c:pt>
                <c:pt idx="118">
                  <c:v>0.123201</c:v>
                </c:pt>
                <c:pt idx="119">
                  <c:v>9.5308000000000004E-2</c:v>
                </c:pt>
                <c:pt idx="120">
                  <c:v>0.16344600000000001</c:v>
                </c:pt>
                <c:pt idx="121">
                  <c:v>0.229412</c:v>
                </c:pt>
                <c:pt idx="122">
                  <c:v>0.26260899999999998</c:v>
                </c:pt>
                <c:pt idx="123">
                  <c:v>0.26950499999999999</c:v>
                </c:pt>
                <c:pt idx="124">
                  <c:v>0.26907799999999998</c:v>
                </c:pt>
                <c:pt idx="125">
                  <c:v>0.27327499999999999</c:v>
                </c:pt>
                <c:pt idx="126">
                  <c:v>0.24424599999999999</c:v>
                </c:pt>
                <c:pt idx="127">
                  <c:v>0.23641400000000001</c:v>
                </c:pt>
                <c:pt idx="128">
                  <c:v>0.20311799999999999</c:v>
                </c:pt>
                <c:pt idx="129">
                  <c:v>0.18610299999999999</c:v>
                </c:pt>
                <c:pt idx="130">
                  <c:v>0.169021</c:v>
                </c:pt>
                <c:pt idx="131">
                  <c:v>0.15864</c:v>
                </c:pt>
                <c:pt idx="132">
                  <c:v>0.11701499999999999</c:v>
                </c:pt>
                <c:pt idx="133">
                  <c:v>0.13497899999999999</c:v>
                </c:pt>
                <c:pt idx="134">
                  <c:v>0.141955</c:v>
                </c:pt>
                <c:pt idx="135">
                  <c:v>0.14546799999999999</c:v>
                </c:pt>
                <c:pt idx="136">
                  <c:v>0.13997100000000001</c:v>
                </c:pt>
                <c:pt idx="137">
                  <c:v>0.15759500000000001</c:v>
                </c:pt>
                <c:pt idx="138">
                  <c:v>0.157441</c:v>
                </c:pt>
                <c:pt idx="139">
                  <c:v>0.14398900000000001</c:v>
                </c:pt>
                <c:pt idx="140">
                  <c:v>0.28074500000000002</c:v>
                </c:pt>
                <c:pt idx="141">
                  <c:v>0.298373</c:v>
                </c:pt>
                <c:pt idx="142">
                  <c:v>0.31688699999999997</c:v>
                </c:pt>
                <c:pt idx="143">
                  <c:v>0.31451000000000001</c:v>
                </c:pt>
                <c:pt idx="144">
                  <c:v>0.30203099999999999</c:v>
                </c:pt>
                <c:pt idx="145">
                  <c:v>0.28651700000000002</c:v>
                </c:pt>
                <c:pt idx="146">
                  <c:v>0.25311400000000001</c:v>
                </c:pt>
                <c:pt idx="147">
                  <c:v>0.233956</c:v>
                </c:pt>
                <c:pt idx="148">
                  <c:v>0.192578</c:v>
                </c:pt>
                <c:pt idx="149">
                  <c:v>0.168101</c:v>
                </c:pt>
                <c:pt idx="150">
                  <c:v>0.14987</c:v>
                </c:pt>
                <c:pt idx="151">
                  <c:v>0.13242200000000001</c:v>
                </c:pt>
                <c:pt idx="152">
                  <c:v>0.113749</c:v>
                </c:pt>
                <c:pt idx="153">
                  <c:v>0.130299</c:v>
                </c:pt>
                <c:pt idx="154">
                  <c:v>0.13703699999999999</c:v>
                </c:pt>
                <c:pt idx="155">
                  <c:v>0.147064</c:v>
                </c:pt>
                <c:pt idx="156">
                  <c:v>0.14371700000000001</c:v>
                </c:pt>
                <c:pt idx="157">
                  <c:v>0.163022</c:v>
                </c:pt>
                <c:pt idx="158">
                  <c:v>0.16212699999999999</c:v>
                </c:pt>
                <c:pt idx="159">
                  <c:v>0.14266000000000001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'0.2'!$E$7</c:f>
              <c:strCache>
                <c:ptCount val="1"/>
                <c:pt idx="0">
                  <c:v>W. bicolor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'0.2'!$F$2:$FI$2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'0.2'!$F$7:$FI$7</c:f>
              <c:numCache>
                <c:formatCode>General</c:formatCode>
                <c:ptCount val="160"/>
                <c:pt idx="0">
                  <c:v>1.5742579999999999</c:v>
                </c:pt>
                <c:pt idx="1">
                  <c:v>1.6310629999999999</c:v>
                </c:pt>
                <c:pt idx="2">
                  <c:v>1.6621710000000001</c:v>
                </c:pt>
                <c:pt idx="3">
                  <c:v>1.3528169999999999</c:v>
                </c:pt>
                <c:pt idx="4">
                  <c:v>1.3054030000000001</c:v>
                </c:pt>
                <c:pt idx="5">
                  <c:v>1.0254749999999999</c:v>
                </c:pt>
                <c:pt idx="6">
                  <c:v>0.86602400000000002</c:v>
                </c:pt>
                <c:pt idx="7">
                  <c:v>0.70410600000000001</c:v>
                </c:pt>
                <c:pt idx="8">
                  <c:v>0.52216200000000002</c:v>
                </c:pt>
                <c:pt idx="9">
                  <c:v>0.392453</c:v>
                </c:pt>
                <c:pt idx="10">
                  <c:v>0.37316500000000002</c:v>
                </c:pt>
                <c:pt idx="11">
                  <c:v>0.340752</c:v>
                </c:pt>
                <c:pt idx="12">
                  <c:v>0.42670999999999998</c:v>
                </c:pt>
                <c:pt idx="13">
                  <c:v>0.51415299999999997</c:v>
                </c:pt>
                <c:pt idx="14">
                  <c:v>0.57055500000000003</c:v>
                </c:pt>
                <c:pt idx="15">
                  <c:v>0.63120500000000002</c:v>
                </c:pt>
                <c:pt idx="16">
                  <c:v>0.65722499999999995</c:v>
                </c:pt>
                <c:pt idx="17">
                  <c:v>0.700959</c:v>
                </c:pt>
                <c:pt idx="18">
                  <c:v>0.66558700000000004</c:v>
                </c:pt>
                <c:pt idx="19">
                  <c:v>0.63771900000000004</c:v>
                </c:pt>
                <c:pt idx="20">
                  <c:v>1.263509</c:v>
                </c:pt>
                <c:pt idx="21">
                  <c:v>1.405367</c:v>
                </c:pt>
                <c:pt idx="22">
                  <c:v>1.33866</c:v>
                </c:pt>
                <c:pt idx="23">
                  <c:v>1.2958480000000001</c:v>
                </c:pt>
                <c:pt idx="24">
                  <c:v>1.198277</c:v>
                </c:pt>
                <c:pt idx="25">
                  <c:v>1.0400480000000001</c:v>
                </c:pt>
                <c:pt idx="26">
                  <c:v>0.84113599999999999</c:v>
                </c:pt>
                <c:pt idx="27">
                  <c:v>0.71607500000000002</c:v>
                </c:pt>
                <c:pt idx="28">
                  <c:v>0.60799899999999996</c:v>
                </c:pt>
                <c:pt idx="29">
                  <c:v>0.50847100000000001</c:v>
                </c:pt>
                <c:pt idx="30">
                  <c:v>0.425902</c:v>
                </c:pt>
                <c:pt idx="31">
                  <c:v>0.41103699999999999</c:v>
                </c:pt>
                <c:pt idx="32">
                  <c:v>0.470082</c:v>
                </c:pt>
                <c:pt idx="33">
                  <c:v>0.512459</c:v>
                </c:pt>
                <c:pt idx="34">
                  <c:v>0.57344399999999995</c:v>
                </c:pt>
                <c:pt idx="35">
                  <c:v>0.59755999999999998</c:v>
                </c:pt>
                <c:pt idx="36">
                  <c:v>0.65683199999999997</c:v>
                </c:pt>
                <c:pt idx="37">
                  <c:v>0.64778400000000003</c:v>
                </c:pt>
                <c:pt idx="38">
                  <c:v>0.647173</c:v>
                </c:pt>
                <c:pt idx="39">
                  <c:v>0.66770799999999997</c:v>
                </c:pt>
                <c:pt idx="40">
                  <c:v>0.50784200000000002</c:v>
                </c:pt>
                <c:pt idx="41">
                  <c:v>0.64463099999999995</c:v>
                </c:pt>
                <c:pt idx="42">
                  <c:v>0.66335699999999997</c:v>
                </c:pt>
                <c:pt idx="43">
                  <c:v>0.75702599999999998</c:v>
                </c:pt>
                <c:pt idx="44">
                  <c:v>0.72930399999999995</c:v>
                </c:pt>
                <c:pt idx="45">
                  <c:v>0.72352799999999995</c:v>
                </c:pt>
                <c:pt idx="46">
                  <c:v>0.66008</c:v>
                </c:pt>
                <c:pt idx="47">
                  <c:v>0.608765</c:v>
                </c:pt>
                <c:pt idx="48">
                  <c:v>0.60006199999999998</c:v>
                </c:pt>
                <c:pt idx="49">
                  <c:v>0.54521799999999998</c:v>
                </c:pt>
                <c:pt idx="50">
                  <c:v>0.50700100000000003</c:v>
                </c:pt>
                <c:pt idx="51">
                  <c:v>0.46614499999999998</c:v>
                </c:pt>
                <c:pt idx="52">
                  <c:v>0.47595700000000002</c:v>
                </c:pt>
                <c:pt idx="53">
                  <c:v>0.48830000000000001</c:v>
                </c:pt>
                <c:pt idx="54">
                  <c:v>0.43547400000000003</c:v>
                </c:pt>
                <c:pt idx="55">
                  <c:v>0.47160600000000003</c:v>
                </c:pt>
                <c:pt idx="56">
                  <c:v>0.482043</c:v>
                </c:pt>
                <c:pt idx="57">
                  <c:v>0.42813299999999999</c:v>
                </c:pt>
                <c:pt idx="58">
                  <c:v>0.41582599999999997</c:v>
                </c:pt>
                <c:pt idx="59">
                  <c:v>0.36578100000000002</c:v>
                </c:pt>
                <c:pt idx="60">
                  <c:v>0.95649600000000001</c:v>
                </c:pt>
                <c:pt idx="61">
                  <c:v>0.92100899999999997</c:v>
                </c:pt>
                <c:pt idx="62">
                  <c:v>1.049029</c:v>
                </c:pt>
                <c:pt idx="63">
                  <c:v>0.95486400000000005</c:v>
                </c:pt>
                <c:pt idx="64">
                  <c:v>0.87428499999999998</c:v>
                </c:pt>
                <c:pt idx="65">
                  <c:v>0.75820200000000004</c:v>
                </c:pt>
                <c:pt idx="66">
                  <c:v>0.62268199999999996</c:v>
                </c:pt>
                <c:pt idx="67">
                  <c:v>0.60522200000000004</c:v>
                </c:pt>
                <c:pt idx="68">
                  <c:v>0.58080799999999999</c:v>
                </c:pt>
                <c:pt idx="69">
                  <c:v>0.60397100000000004</c:v>
                </c:pt>
                <c:pt idx="70">
                  <c:v>0.60630499999999998</c:v>
                </c:pt>
                <c:pt idx="71">
                  <c:v>0.53451599999999999</c:v>
                </c:pt>
                <c:pt idx="72">
                  <c:v>0.54095000000000004</c:v>
                </c:pt>
                <c:pt idx="73">
                  <c:v>0.513517</c:v>
                </c:pt>
                <c:pt idx="74">
                  <c:v>0.48363</c:v>
                </c:pt>
                <c:pt idx="75">
                  <c:v>0.43796000000000002</c:v>
                </c:pt>
                <c:pt idx="76">
                  <c:v>0.47336400000000001</c:v>
                </c:pt>
                <c:pt idx="77">
                  <c:v>0.43184899999999998</c:v>
                </c:pt>
                <c:pt idx="78">
                  <c:v>0.44868200000000003</c:v>
                </c:pt>
                <c:pt idx="79">
                  <c:v>0.40912300000000001</c:v>
                </c:pt>
                <c:pt idx="80">
                  <c:v>1.498942</c:v>
                </c:pt>
                <c:pt idx="81">
                  <c:v>1.6701459999999999</c:v>
                </c:pt>
                <c:pt idx="82">
                  <c:v>1.609686</c:v>
                </c:pt>
                <c:pt idx="83">
                  <c:v>1.5705690000000001</c:v>
                </c:pt>
                <c:pt idx="84">
                  <c:v>1.4539800000000001</c:v>
                </c:pt>
                <c:pt idx="85">
                  <c:v>1.11873</c:v>
                </c:pt>
                <c:pt idx="86">
                  <c:v>0.93719200000000003</c:v>
                </c:pt>
                <c:pt idx="87">
                  <c:v>0.79324300000000003</c:v>
                </c:pt>
                <c:pt idx="88">
                  <c:v>0.55898400000000004</c:v>
                </c:pt>
                <c:pt idx="89">
                  <c:v>0.36710700000000002</c:v>
                </c:pt>
                <c:pt idx="90">
                  <c:v>0.34054099999999998</c:v>
                </c:pt>
                <c:pt idx="91">
                  <c:v>0.39570699999999998</c:v>
                </c:pt>
                <c:pt idx="92">
                  <c:v>0.424234</c:v>
                </c:pt>
                <c:pt idx="93">
                  <c:v>0.53367799999999999</c:v>
                </c:pt>
                <c:pt idx="94">
                  <c:v>0.662331</c:v>
                </c:pt>
                <c:pt idx="95">
                  <c:v>0.72028400000000004</c:v>
                </c:pt>
                <c:pt idx="96">
                  <c:v>0.79871400000000004</c:v>
                </c:pt>
                <c:pt idx="97">
                  <c:v>0.85434200000000005</c:v>
                </c:pt>
                <c:pt idx="98">
                  <c:v>0.84418700000000002</c:v>
                </c:pt>
                <c:pt idx="99">
                  <c:v>0.79039300000000001</c:v>
                </c:pt>
                <c:pt idx="100">
                  <c:v>1.689217</c:v>
                </c:pt>
                <c:pt idx="101">
                  <c:v>1.650412</c:v>
                </c:pt>
                <c:pt idx="102">
                  <c:v>1.6714599999999999</c:v>
                </c:pt>
                <c:pt idx="103">
                  <c:v>1.6702809999999999</c:v>
                </c:pt>
                <c:pt idx="104">
                  <c:v>1.4521230000000001</c:v>
                </c:pt>
                <c:pt idx="105">
                  <c:v>1.1721330000000001</c:v>
                </c:pt>
                <c:pt idx="106">
                  <c:v>0.92154000000000003</c:v>
                </c:pt>
                <c:pt idx="107">
                  <c:v>0.67001699999999997</c:v>
                </c:pt>
                <c:pt idx="108">
                  <c:v>0.52353400000000005</c:v>
                </c:pt>
                <c:pt idx="109">
                  <c:v>0.44542900000000002</c:v>
                </c:pt>
                <c:pt idx="110">
                  <c:v>0.32414100000000001</c:v>
                </c:pt>
                <c:pt idx="111">
                  <c:v>0.26462999999999998</c:v>
                </c:pt>
                <c:pt idx="112">
                  <c:v>0.34082200000000001</c:v>
                </c:pt>
                <c:pt idx="113">
                  <c:v>0.43807299999999999</c:v>
                </c:pt>
                <c:pt idx="114">
                  <c:v>0.53761700000000001</c:v>
                </c:pt>
                <c:pt idx="115">
                  <c:v>0.55659599999999998</c:v>
                </c:pt>
                <c:pt idx="116">
                  <c:v>0.57767599999999997</c:v>
                </c:pt>
                <c:pt idx="117">
                  <c:v>0.54454899999999995</c:v>
                </c:pt>
                <c:pt idx="118">
                  <c:v>0.60717500000000002</c:v>
                </c:pt>
                <c:pt idx="119">
                  <c:v>0.57509399999999999</c:v>
                </c:pt>
                <c:pt idx="120">
                  <c:v>0.62195400000000001</c:v>
                </c:pt>
                <c:pt idx="121">
                  <c:v>0.68898899999999996</c:v>
                </c:pt>
                <c:pt idx="122">
                  <c:v>0.76583900000000005</c:v>
                </c:pt>
                <c:pt idx="123">
                  <c:v>0.73434299999999997</c:v>
                </c:pt>
                <c:pt idx="124">
                  <c:v>0.59628800000000004</c:v>
                </c:pt>
                <c:pt idx="125">
                  <c:v>0.529613</c:v>
                </c:pt>
                <c:pt idx="126">
                  <c:v>0.41540899999999997</c:v>
                </c:pt>
                <c:pt idx="127">
                  <c:v>0.317606</c:v>
                </c:pt>
                <c:pt idx="128">
                  <c:v>0.300037</c:v>
                </c:pt>
                <c:pt idx="129">
                  <c:v>0.25260500000000002</c:v>
                </c:pt>
                <c:pt idx="130">
                  <c:v>0.22698599999999999</c:v>
                </c:pt>
                <c:pt idx="131">
                  <c:v>0.18796299999999999</c:v>
                </c:pt>
                <c:pt idx="132">
                  <c:v>0.1855</c:v>
                </c:pt>
                <c:pt idx="133">
                  <c:v>0.15920000000000001</c:v>
                </c:pt>
                <c:pt idx="134">
                  <c:v>0.181954</c:v>
                </c:pt>
                <c:pt idx="135">
                  <c:v>0.16921700000000001</c:v>
                </c:pt>
                <c:pt idx="136">
                  <c:v>0.149565</c:v>
                </c:pt>
                <c:pt idx="137">
                  <c:v>0.136821</c:v>
                </c:pt>
                <c:pt idx="138">
                  <c:v>0.13838</c:v>
                </c:pt>
                <c:pt idx="139">
                  <c:v>0.110902</c:v>
                </c:pt>
                <c:pt idx="140">
                  <c:v>1.0399929999999999</c:v>
                </c:pt>
                <c:pt idx="141">
                  <c:v>0.95174999999999998</c:v>
                </c:pt>
                <c:pt idx="142">
                  <c:v>0.90266599999999997</c:v>
                </c:pt>
                <c:pt idx="143">
                  <c:v>0.80918100000000004</c:v>
                </c:pt>
                <c:pt idx="144">
                  <c:v>0.70551699999999995</c:v>
                </c:pt>
                <c:pt idx="145">
                  <c:v>0.54929799999999995</c:v>
                </c:pt>
                <c:pt idx="146">
                  <c:v>0.40832000000000002</c:v>
                </c:pt>
                <c:pt idx="147">
                  <c:v>0.35169800000000001</c:v>
                </c:pt>
                <c:pt idx="148">
                  <c:v>0.29517700000000002</c:v>
                </c:pt>
                <c:pt idx="149">
                  <c:v>0.228829</c:v>
                </c:pt>
                <c:pt idx="150">
                  <c:v>0.22345799999999999</c:v>
                </c:pt>
                <c:pt idx="151">
                  <c:v>0.249197</c:v>
                </c:pt>
                <c:pt idx="152">
                  <c:v>0.31468299999999999</c:v>
                </c:pt>
                <c:pt idx="153">
                  <c:v>0.36216100000000001</c:v>
                </c:pt>
                <c:pt idx="154">
                  <c:v>0.38826500000000003</c:v>
                </c:pt>
                <c:pt idx="155">
                  <c:v>0.42248599999999997</c:v>
                </c:pt>
                <c:pt idx="156">
                  <c:v>0.46507100000000001</c:v>
                </c:pt>
                <c:pt idx="157">
                  <c:v>0.46966400000000003</c:v>
                </c:pt>
                <c:pt idx="158">
                  <c:v>0.47808200000000001</c:v>
                </c:pt>
                <c:pt idx="159">
                  <c:v>0.47236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'0.2'!$E$8</c:f>
              <c:strCache>
                <c:ptCount val="1"/>
                <c:pt idx="0">
                  <c:v>D. lumholtzi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'0.2'!$F$2:$FI$2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'0.2'!$F$8:$FI$8</c:f>
              <c:numCache>
                <c:formatCode>General</c:formatCode>
                <c:ptCount val="160"/>
                <c:pt idx="0">
                  <c:v>1.1484639999999999</c:v>
                </c:pt>
                <c:pt idx="1">
                  <c:v>0.91063799999999995</c:v>
                </c:pt>
                <c:pt idx="2">
                  <c:v>1.033881</c:v>
                </c:pt>
                <c:pt idx="3">
                  <c:v>0.96316299999999999</c:v>
                </c:pt>
                <c:pt idx="4">
                  <c:v>0.77580099999999996</c:v>
                </c:pt>
                <c:pt idx="5">
                  <c:v>0.54613999999999996</c:v>
                </c:pt>
                <c:pt idx="6">
                  <c:v>0.46457300000000001</c:v>
                </c:pt>
                <c:pt idx="7">
                  <c:v>0.40536499999999998</c:v>
                </c:pt>
                <c:pt idx="8">
                  <c:v>0.36593599999999998</c:v>
                </c:pt>
                <c:pt idx="9">
                  <c:v>0.43569799999999997</c:v>
                </c:pt>
                <c:pt idx="10">
                  <c:v>0.40610800000000002</c:v>
                </c:pt>
                <c:pt idx="11">
                  <c:v>0.45475399999999999</c:v>
                </c:pt>
                <c:pt idx="12">
                  <c:v>0.43791600000000003</c:v>
                </c:pt>
                <c:pt idx="13">
                  <c:v>0.37145</c:v>
                </c:pt>
                <c:pt idx="14">
                  <c:v>0.430647</c:v>
                </c:pt>
                <c:pt idx="15">
                  <c:v>0.400702</c:v>
                </c:pt>
                <c:pt idx="16">
                  <c:v>0.51703100000000002</c:v>
                </c:pt>
                <c:pt idx="17">
                  <c:v>0.27884500000000001</c:v>
                </c:pt>
                <c:pt idx="18">
                  <c:v>0.47033700000000001</c:v>
                </c:pt>
                <c:pt idx="19">
                  <c:v>0.199795</c:v>
                </c:pt>
                <c:pt idx="20">
                  <c:v>0.702573</c:v>
                </c:pt>
                <c:pt idx="21">
                  <c:v>0.705646</c:v>
                </c:pt>
                <c:pt idx="22">
                  <c:v>0.63224100000000005</c:v>
                </c:pt>
                <c:pt idx="23">
                  <c:v>0.65916300000000005</c:v>
                </c:pt>
                <c:pt idx="24">
                  <c:v>0.69411100000000003</c:v>
                </c:pt>
                <c:pt idx="25">
                  <c:v>0.60632600000000003</c:v>
                </c:pt>
                <c:pt idx="26">
                  <c:v>0.602858</c:v>
                </c:pt>
                <c:pt idx="27">
                  <c:v>0.55419700000000005</c:v>
                </c:pt>
                <c:pt idx="28">
                  <c:v>0.52706799999999998</c:v>
                </c:pt>
                <c:pt idx="29">
                  <c:v>0.52735699999999996</c:v>
                </c:pt>
                <c:pt idx="30">
                  <c:v>0.53815900000000005</c:v>
                </c:pt>
                <c:pt idx="31">
                  <c:v>0.53502099999999997</c:v>
                </c:pt>
                <c:pt idx="32">
                  <c:v>0.51206300000000005</c:v>
                </c:pt>
                <c:pt idx="33">
                  <c:v>0.51465799999999995</c:v>
                </c:pt>
                <c:pt idx="34">
                  <c:v>0.47630400000000001</c:v>
                </c:pt>
                <c:pt idx="35">
                  <c:v>0.527088</c:v>
                </c:pt>
                <c:pt idx="36">
                  <c:v>0.49324099999999999</c:v>
                </c:pt>
                <c:pt idx="37">
                  <c:v>0.46303</c:v>
                </c:pt>
                <c:pt idx="38">
                  <c:v>0.34064499999999998</c:v>
                </c:pt>
                <c:pt idx="39">
                  <c:v>0.125551</c:v>
                </c:pt>
                <c:pt idx="40">
                  <c:v>0.52434499999999995</c:v>
                </c:pt>
                <c:pt idx="41">
                  <c:v>0.44733600000000001</c:v>
                </c:pt>
                <c:pt idx="42">
                  <c:v>0.48342800000000002</c:v>
                </c:pt>
                <c:pt idx="43">
                  <c:v>0.57443500000000003</c:v>
                </c:pt>
                <c:pt idx="44">
                  <c:v>0.58690799999999999</c:v>
                </c:pt>
                <c:pt idx="45">
                  <c:v>0.61789499999999997</c:v>
                </c:pt>
                <c:pt idx="46">
                  <c:v>0.59536100000000003</c:v>
                </c:pt>
                <c:pt idx="47">
                  <c:v>0.53127100000000005</c:v>
                </c:pt>
                <c:pt idx="48">
                  <c:v>0.58085299999999995</c:v>
                </c:pt>
                <c:pt idx="49">
                  <c:v>0.52945500000000001</c:v>
                </c:pt>
                <c:pt idx="50">
                  <c:v>0.56735800000000003</c:v>
                </c:pt>
                <c:pt idx="51">
                  <c:v>0.52181900000000003</c:v>
                </c:pt>
                <c:pt idx="52">
                  <c:v>0.53823699999999997</c:v>
                </c:pt>
                <c:pt idx="53">
                  <c:v>0.55518699999999999</c:v>
                </c:pt>
                <c:pt idx="54">
                  <c:v>0.58237099999999997</c:v>
                </c:pt>
                <c:pt idx="55">
                  <c:v>0.62121199999999999</c:v>
                </c:pt>
                <c:pt idx="56">
                  <c:v>0.60779099999999997</c:v>
                </c:pt>
                <c:pt idx="57">
                  <c:v>0.62711600000000001</c:v>
                </c:pt>
                <c:pt idx="58">
                  <c:v>0.77085700000000001</c:v>
                </c:pt>
                <c:pt idx="59">
                  <c:v>0.30179400000000001</c:v>
                </c:pt>
                <c:pt idx="60">
                  <c:v>1.0169440000000001</c:v>
                </c:pt>
                <c:pt idx="61">
                  <c:v>0.916543</c:v>
                </c:pt>
                <c:pt idx="62">
                  <c:v>0.96043299999999998</c:v>
                </c:pt>
                <c:pt idx="63">
                  <c:v>1.01257</c:v>
                </c:pt>
                <c:pt idx="64">
                  <c:v>0.99170999999999998</c:v>
                </c:pt>
                <c:pt idx="65">
                  <c:v>0.88507000000000002</c:v>
                </c:pt>
                <c:pt idx="66">
                  <c:v>0.82822099999999998</c:v>
                </c:pt>
                <c:pt idx="67">
                  <c:v>0.77302099999999996</c:v>
                </c:pt>
                <c:pt idx="68">
                  <c:v>0.666049</c:v>
                </c:pt>
                <c:pt idx="69">
                  <c:v>0.59272400000000003</c:v>
                </c:pt>
                <c:pt idx="70">
                  <c:v>0.51205000000000001</c:v>
                </c:pt>
                <c:pt idx="71">
                  <c:v>0.53308</c:v>
                </c:pt>
                <c:pt idx="72">
                  <c:v>0.50640600000000002</c:v>
                </c:pt>
                <c:pt idx="73">
                  <c:v>0.52715999999999996</c:v>
                </c:pt>
                <c:pt idx="74">
                  <c:v>0.62872300000000003</c:v>
                </c:pt>
                <c:pt idx="75">
                  <c:v>0.68820099999999995</c:v>
                </c:pt>
                <c:pt idx="76">
                  <c:v>0.68827499999999997</c:v>
                </c:pt>
                <c:pt idx="77">
                  <c:v>0.73866600000000004</c:v>
                </c:pt>
                <c:pt idx="78">
                  <c:v>0.70907299999999995</c:v>
                </c:pt>
                <c:pt idx="79">
                  <c:v>0.192334</c:v>
                </c:pt>
                <c:pt idx="80">
                  <c:v>1.186599</c:v>
                </c:pt>
                <c:pt idx="81">
                  <c:v>1.253539</c:v>
                </c:pt>
                <c:pt idx="82">
                  <c:v>1.2184809999999999</c:v>
                </c:pt>
                <c:pt idx="83">
                  <c:v>1.2958730000000001</c:v>
                </c:pt>
                <c:pt idx="84">
                  <c:v>1.322287</c:v>
                </c:pt>
                <c:pt idx="85">
                  <c:v>1.1741569999999999</c:v>
                </c:pt>
                <c:pt idx="86">
                  <c:v>1.001495</c:v>
                </c:pt>
                <c:pt idx="87">
                  <c:v>0.74289000000000005</c:v>
                </c:pt>
                <c:pt idx="88">
                  <c:v>0.72963199999999995</c:v>
                </c:pt>
                <c:pt idx="89">
                  <c:v>0.71624399999999999</c:v>
                </c:pt>
                <c:pt idx="90">
                  <c:v>0.55970600000000004</c:v>
                </c:pt>
                <c:pt idx="91">
                  <c:v>0.49917400000000001</c:v>
                </c:pt>
                <c:pt idx="92">
                  <c:v>0.48345700000000003</c:v>
                </c:pt>
                <c:pt idx="93">
                  <c:v>0.55605599999999999</c:v>
                </c:pt>
                <c:pt idx="94">
                  <c:v>0.61928000000000005</c:v>
                </c:pt>
                <c:pt idx="95">
                  <c:v>0.69270299999999996</c:v>
                </c:pt>
                <c:pt idx="96">
                  <c:v>0.74459600000000004</c:v>
                </c:pt>
                <c:pt idx="97">
                  <c:v>0.74409499999999995</c:v>
                </c:pt>
                <c:pt idx="98">
                  <c:v>0.703125</c:v>
                </c:pt>
                <c:pt idx="99">
                  <c:v>0.12664500000000001</c:v>
                </c:pt>
                <c:pt idx="100">
                  <c:v>0.75522699999999998</c:v>
                </c:pt>
                <c:pt idx="101">
                  <c:v>1.0115160000000001</c:v>
                </c:pt>
                <c:pt idx="102">
                  <c:v>0.96307600000000004</c:v>
                </c:pt>
                <c:pt idx="103">
                  <c:v>1.024222</c:v>
                </c:pt>
                <c:pt idx="104">
                  <c:v>1.0793109999999999</c:v>
                </c:pt>
                <c:pt idx="105">
                  <c:v>0.97228599999999998</c:v>
                </c:pt>
                <c:pt idx="106">
                  <c:v>0.90389399999999998</c:v>
                </c:pt>
                <c:pt idx="107">
                  <c:v>0.68554000000000004</c:v>
                </c:pt>
                <c:pt idx="108">
                  <c:v>0.64102999999999999</c:v>
                </c:pt>
                <c:pt idx="109">
                  <c:v>0.472418</c:v>
                </c:pt>
                <c:pt idx="110">
                  <c:v>0.42381600000000003</c:v>
                </c:pt>
                <c:pt idx="111">
                  <c:v>0.351267</c:v>
                </c:pt>
                <c:pt idx="112">
                  <c:v>0.36457099999999998</c:v>
                </c:pt>
                <c:pt idx="113">
                  <c:v>0.48227199999999998</c:v>
                </c:pt>
                <c:pt idx="114">
                  <c:v>0.58795200000000003</c:v>
                </c:pt>
                <c:pt idx="115">
                  <c:v>0.69218299999999999</c:v>
                </c:pt>
                <c:pt idx="116">
                  <c:v>0.679365</c:v>
                </c:pt>
                <c:pt idx="117">
                  <c:v>0.71189800000000003</c:v>
                </c:pt>
                <c:pt idx="118">
                  <c:v>0.76285899999999995</c:v>
                </c:pt>
                <c:pt idx="119">
                  <c:v>0.34351900000000002</c:v>
                </c:pt>
                <c:pt idx="120">
                  <c:v>0.38974399999999998</c:v>
                </c:pt>
                <c:pt idx="121">
                  <c:v>0.34504899999999999</c:v>
                </c:pt>
                <c:pt idx="122">
                  <c:v>0.45465299999999997</c:v>
                </c:pt>
                <c:pt idx="123">
                  <c:v>0.40320800000000001</c:v>
                </c:pt>
                <c:pt idx="124">
                  <c:v>0.46806199999999998</c:v>
                </c:pt>
                <c:pt idx="125">
                  <c:v>0.31018699999999999</c:v>
                </c:pt>
                <c:pt idx="126">
                  <c:v>0.525509</c:v>
                </c:pt>
                <c:pt idx="127">
                  <c:v>0.44082500000000002</c:v>
                </c:pt>
                <c:pt idx="128">
                  <c:v>0.32860600000000001</c:v>
                </c:pt>
                <c:pt idx="129">
                  <c:v>0.30366799999999999</c:v>
                </c:pt>
                <c:pt idx="130">
                  <c:v>0.26772600000000002</c:v>
                </c:pt>
                <c:pt idx="131">
                  <c:v>0.19308800000000001</c:v>
                </c:pt>
                <c:pt idx="132">
                  <c:v>0.29426000000000002</c:v>
                </c:pt>
                <c:pt idx="133">
                  <c:v>0.39506000000000002</c:v>
                </c:pt>
                <c:pt idx="134">
                  <c:v>0.50029699999999999</c:v>
                </c:pt>
                <c:pt idx="135">
                  <c:v>0.51241999999999999</c:v>
                </c:pt>
                <c:pt idx="136">
                  <c:v>0.49730999999999997</c:v>
                </c:pt>
                <c:pt idx="137">
                  <c:v>0.55699299999999996</c:v>
                </c:pt>
                <c:pt idx="138">
                  <c:v>0.54905999999999999</c:v>
                </c:pt>
                <c:pt idx="139">
                  <c:v>0.31538699999999997</c:v>
                </c:pt>
                <c:pt idx="140">
                  <c:v>1.6438349999999999</c:v>
                </c:pt>
                <c:pt idx="141">
                  <c:v>1.595129</c:v>
                </c:pt>
                <c:pt idx="142">
                  <c:v>1.584902</c:v>
                </c:pt>
                <c:pt idx="143">
                  <c:v>1.539247</c:v>
                </c:pt>
                <c:pt idx="144">
                  <c:v>1.4973970000000001</c:v>
                </c:pt>
                <c:pt idx="145">
                  <c:v>1.251412</c:v>
                </c:pt>
                <c:pt idx="146">
                  <c:v>1.046627</c:v>
                </c:pt>
                <c:pt idx="147">
                  <c:v>0.78848099999999999</c:v>
                </c:pt>
                <c:pt idx="148">
                  <c:v>0.65040200000000004</c:v>
                </c:pt>
                <c:pt idx="149">
                  <c:v>0.58296400000000004</c:v>
                </c:pt>
                <c:pt idx="150">
                  <c:v>0.50601600000000002</c:v>
                </c:pt>
                <c:pt idx="151">
                  <c:v>0.42458499999999999</c:v>
                </c:pt>
                <c:pt idx="152">
                  <c:v>0.42158400000000001</c:v>
                </c:pt>
                <c:pt idx="153">
                  <c:v>0.545655</c:v>
                </c:pt>
                <c:pt idx="154">
                  <c:v>0.63060400000000005</c:v>
                </c:pt>
                <c:pt idx="155">
                  <c:v>0.72600600000000004</c:v>
                </c:pt>
                <c:pt idx="156">
                  <c:v>0.72906400000000005</c:v>
                </c:pt>
                <c:pt idx="157">
                  <c:v>0.73787700000000001</c:v>
                </c:pt>
                <c:pt idx="158">
                  <c:v>0.74252499999999999</c:v>
                </c:pt>
                <c:pt idx="159">
                  <c:v>0.120445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'0.2'!$E$9</c:f>
              <c:strCache>
                <c:ptCount val="1"/>
                <c:pt idx="0">
                  <c:v>P. xanthopus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'0.2'!$F$2:$FI$2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'0.2'!$F$9:$FI$9</c:f>
              <c:numCache>
                <c:formatCode>General</c:formatCode>
                <c:ptCount val="160"/>
                <c:pt idx="0">
                  <c:v>2.833736</c:v>
                </c:pt>
                <c:pt idx="1">
                  <c:v>2.8347180000000001</c:v>
                </c:pt>
                <c:pt idx="2">
                  <c:v>2.8189709999999999</c:v>
                </c:pt>
                <c:pt idx="3">
                  <c:v>2.460388</c:v>
                </c:pt>
                <c:pt idx="4">
                  <c:v>2.2371319999999999</c:v>
                </c:pt>
                <c:pt idx="5">
                  <c:v>1.9264749999999999</c:v>
                </c:pt>
                <c:pt idx="6">
                  <c:v>1.8489370000000001</c:v>
                </c:pt>
                <c:pt idx="7">
                  <c:v>1.4939629999999999</c:v>
                </c:pt>
                <c:pt idx="8">
                  <c:v>1.3425609999999999</c:v>
                </c:pt>
                <c:pt idx="9">
                  <c:v>1.13392</c:v>
                </c:pt>
                <c:pt idx="10">
                  <c:v>0.91834800000000005</c:v>
                </c:pt>
                <c:pt idx="11">
                  <c:v>0.71761399999999997</c:v>
                </c:pt>
                <c:pt idx="12">
                  <c:v>0.66273000000000004</c:v>
                </c:pt>
                <c:pt idx="13">
                  <c:v>0.64285599999999998</c:v>
                </c:pt>
                <c:pt idx="14">
                  <c:v>0.76928300000000005</c:v>
                </c:pt>
                <c:pt idx="15">
                  <c:v>0.93453600000000003</c:v>
                </c:pt>
                <c:pt idx="16">
                  <c:v>0.81949499999999997</c:v>
                </c:pt>
                <c:pt idx="17">
                  <c:v>0.96106599999999998</c:v>
                </c:pt>
                <c:pt idx="18">
                  <c:v>0.98192000000000002</c:v>
                </c:pt>
                <c:pt idx="19">
                  <c:v>0.97882000000000002</c:v>
                </c:pt>
                <c:pt idx="20">
                  <c:v>2.504667</c:v>
                </c:pt>
                <c:pt idx="21">
                  <c:v>2.6586829999999999</c:v>
                </c:pt>
                <c:pt idx="22">
                  <c:v>2.669505</c:v>
                </c:pt>
                <c:pt idx="23">
                  <c:v>2.6069529999999999</c:v>
                </c:pt>
                <c:pt idx="24">
                  <c:v>2.4335520000000002</c:v>
                </c:pt>
                <c:pt idx="25">
                  <c:v>2.2172019999999999</c:v>
                </c:pt>
                <c:pt idx="26">
                  <c:v>1.915583</c:v>
                </c:pt>
                <c:pt idx="27">
                  <c:v>1.6458999999999999</c:v>
                </c:pt>
                <c:pt idx="28">
                  <c:v>1.472308</c:v>
                </c:pt>
                <c:pt idx="29">
                  <c:v>1.3087629999999999</c:v>
                </c:pt>
                <c:pt idx="30">
                  <c:v>0.97597699999999998</c:v>
                </c:pt>
                <c:pt idx="31">
                  <c:v>0.81963799999999998</c:v>
                </c:pt>
                <c:pt idx="32">
                  <c:v>0.76111300000000004</c:v>
                </c:pt>
                <c:pt idx="33">
                  <c:v>0.71759799999999996</c:v>
                </c:pt>
                <c:pt idx="34">
                  <c:v>0.86737699999999995</c:v>
                </c:pt>
                <c:pt idx="35">
                  <c:v>0.93828500000000004</c:v>
                </c:pt>
                <c:pt idx="36">
                  <c:v>1.0664769999999999</c:v>
                </c:pt>
                <c:pt idx="37">
                  <c:v>1.1226290000000001</c:v>
                </c:pt>
                <c:pt idx="38">
                  <c:v>1.0866549999999999</c:v>
                </c:pt>
                <c:pt idx="39">
                  <c:v>1.1278049999999999</c:v>
                </c:pt>
                <c:pt idx="40">
                  <c:v>1.731803</c:v>
                </c:pt>
                <c:pt idx="41">
                  <c:v>2.0952299999999999</c:v>
                </c:pt>
                <c:pt idx="42">
                  <c:v>2.3946170000000002</c:v>
                </c:pt>
                <c:pt idx="43">
                  <c:v>2.3940049999999999</c:v>
                </c:pt>
                <c:pt idx="44">
                  <c:v>2.2824149999999999</c:v>
                </c:pt>
                <c:pt idx="45">
                  <c:v>2.0597449999999999</c:v>
                </c:pt>
                <c:pt idx="46">
                  <c:v>1.882072</c:v>
                </c:pt>
                <c:pt idx="47">
                  <c:v>1.8060430000000001</c:v>
                </c:pt>
                <c:pt idx="48">
                  <c:v>1.571299</c:v>
                </c:pt>
                <c:pt idx="49">
                  <c:v>1.3712169999999999</c:v>
                </c:pt>
                <c:pt idx="50">
                  <c:v>1.1554150000000001</c:v>
                </c:pt>
                <c:pt idx="51">
                  <c:v>0.97776799999999997</c:v>
                </c:pt>
                <c:pt idx="52">
                  <c:v>0.81030599999999997</c:v>
                </c:pt>
                <c:pt idx="53">
                  <c:v>0.76932199999999995</c:v>
                </c:pt>
                <c:pt idx="54">
                  <c:v>0.87958999999999998</c:v>
                </c:pt>
                <c:pt idx="55">
                  <c:v>0.94899900000000004</c:v>
                </c:pt>
                <c:pt idx="56">
                  <c:v>1.1090120000000001</c:v>
                </c:pt>
                <c:pt idx="57">
                  <c:v>1.1335679999999999</c:v>
                </c:pt>
                <c:pt idx="58">
                  <c:v>1.1685449999999999</c:v>
                </c:pt>
                <c:pt idx="59">
                  <c:v>1.524651</c:v>
                </c:pt>
                <c:pt idx="60">
                  <c:v>0.93079699999999999</c:v>
                </c:pt>
                <c:pt idx="61">
                  <c:v>0.845885</c:v>
                </c:pt>
                <c:pt idx="62">
                  <c:v>0.91962200000000005</c:v>
                </c:pt>
                <c:pt idx="63">
                  <c:v>0.94769599999999998</c:v>
                </c:pt>
                <c:pt idx="64">
                  <c:v>1.0697289999999999</c:v>
                </c:pt>
                <c:pt idx="65">
                  <c:v>1.026389</c:v>
                </c:pt>
                <c:pt idx="66">
                  <c:v>0.79650500000000002</c:v>
                </c:pt>
                <c:pt idx="67">
                  <c:v>0.92265299999999995</c:v>
                </c:pt>
                <c:pt idx="68">
                  <c:v>0.94689400000000001</c:v>
                </c:pt>
                <c:pt idx="69">
                  <c:v>0.86994700000000003</c:v>
                </c:pt>
                <c:pt idx="70">
                  <c:v>0.68528699999999998</c:v>
                </c:pt>
                <c:pt idx="71">
                  <c:v>0.78279200000000004</c:v>
                </c:pt>
                <c:pt idx="72">
                  <c:v>0.51654199999999995</c:v>
                </c:pt>
                <c:pt idx="73">
                  <c:v>0.58272800000000002</c:v>
                </c:pt>
                <c:pt idx="74">
                  <c:v>0.63441199999999998</c:v>
                </c:pt>
                <c:pt idx="75">
                  <c:v>0.59216599999999997</c:v>
                </c:pt>
                <c:pt idx="76">
                  <c:v>0.69157999999999997</c:v>
                </c:pt>
                <c:pt idx="77">
                  <c:v>0.81797799999999998</c:v>
                </c:pt>
                <c:pt idx="78">
                  <c:v>0.770791</c:v>
                </c:pt>
                <c:pt idx="79">
                  <c:v>0.66740100000000002</c:v>
                </c:pt>
                <c:pt idx="80">
                  <c:v>1.8005</c:v>
                </c:pt>
                <c:pt idx="81">
                  <c:v>1.9354439999999999</c:v>
                </c:pt>
                <c:pt idx="82">
                  <c:v>1.633308</c:v>
                </c:pt>
                <c:pt idx="83">
                  <c:v>1.14537</c:v>
                </c:pt>
                <c:pt idx="84">
                  <c:v>1.3884620000000001</c:v>
                </c:pt>
                <c:pt idx="85">
                  <c:v>0.93972599999999995</c:v>
                </c:pt>
                <c:pt idx="86">
                  <c:v>1.104131</c:v>
                </c:pt>
                <c:pt idx="87">
                  <c:v>0.72999400000000003</c:v>
                </c:pt>
                <c:pt idx="88">
                  <c:v>0.76562699999999995</c:v>
                </c:pt>
                <c:pt idx="89">
                  <c:v>0.62515500000000002</c:v>
                </c:pt>
                <c:pt idx="90">
                  <c:v>0.32272499999999998</c:v>
                </c:pt>
                <c:pt idx="91">
                  <c:v>0.39073400000000003</c:v>
                </c:pt>
                <c:pt idx="92">
                  <c:v>0.343138</c:v>
                </c:pt>
                <c:pt idx="93">
                  <c:v>0.40549600000000002</c:v>
                </c:pt>
                <c:pt idx="94">
                  <c:v>0.36047200000000001</c:v>
                </c:pt>
                <c:pt idx="95">
                  <c:v>0.35535099999999997</c:v>
                </c:pt>
                <c:pt idx="96">
                  <c:v>0.36963800000000002</c:v>
                </c:pt>
                <c:pt idx="97">
                  <c:v>0.34500199999999998</c:v>
                </c:pt>
                <c:pt idx="98">
                  <c:v>0.32932600000000001</c:v>
                </c:pt>
                <c:pt idx="99">
                  <c:v>0.30650699999999997</c:v>
                </c:pt>
                <c:pt idx="100">
                  <c:v>1.5229349999999999</c:v>
                </c:pt>
                <c:pt idx="101">
                  <c:v>1.2335199999999999</c:v>
                </c:pt>
                <c:pt idx="102">
                  <c:v>1.125505</c:v>
                </c:pt>
                <c:pt idx="103">
                  <c:v>0.96014200000000005</c:v>
                </c:pt>
                <c:pt idx="104">
                  <c:v>0.85612699999999997</c:v>
                </c:pt>
                <c:pt idx="105">
                  <c:v>0.79946700000000004</c:v>
                </c:pt>
                <c:pt idx="106">
                  <c:v>0.78400800000000004</c:v>
                </c:pt>
                <c:pt idx="107">
                  <c:v>0.63711099999999998</c:v>
                </c:pt>
                <c:pt idx="108">
                  <c:v>0.52031799999999995</c:v>
                </c:pt>
                <c:pt idx="109">
                  <c:v>0.51890899999999995</c:v>
                </c:pt>
                <c:pt idx="110">
                  <c:v>0.38450099999999998</c:v>
                </c:pt>
                <c:pt idx="111">
                  <c:v>0.47289700000000001</c:v>
                </c:pt>
                <c:pt idx="112">
                  <c:v>0.48935800000000002</c:v>
                </c:pt>
                <c:pt idx="113">
                  <c:v>0.46842299999999998</c:v>
                </c:pt>
                <c:pt idx="114">
                  <c:v>0.47064400000000001</c:v>
                </c:pt>
                <c:pt idx="115">
                  <c:v>0.44427699999999998</c:v>
                </c:pt>
                <c:pt idx="116">
                  <c:v>0.38315399999999999</c:v>
                </c:pt>
                <c:pt idx="117">
                  <c:v>0.40763899999999997</c:v>
                </c:pt>
                <c:pt idx="118">
                  <c:v>0.34764699999999998</c:v>
                </c:pt>
                <c:pt idx="119">
                  <c:v>0.39493</c:v>
                </c:pt>
                <c:pt idx="120">
                  <c:v>0.45905400000000002</c:v>
                </c:pt>
                <c:pt idx="121">
                  <c:v>0.71084899999999995</c:v>
                </c:pt>
                <c:pt idx="122">
                  <c:v>0.82841699999999996</c:v>
                </c:pt>
                <c:pt idx="123">
                  <c:v>0.75820900000000002</c:v>
                </c:pt>
                <c:pt idx="124">
                  <c:v>0.75580099999999995</c:v>
                </c:pt>
                <c:pt idx="125">
                  <c:v>0.666184</c:v>
                </c:pt>
                <c:pt idx="126">
                  <c:v>0.65806399999999998</c:v>
                </c:pt>
                <c:pt idx="127">
                  <c:v>0.58337399999999995</c:v>
                </c:pt>
                <c:pt idx="128">
                  <c:v>0.561052</c:v>
                </c:pt>
                <c:pt idx="129">
                  <c:v>0.62546900000000005</c:v>
                </c:pt>
                <c:pt idx="130">
                  <c:v>0.42553299999999999</c:v>
                </c:pt>
                <c:pt idx="131">
                  <c:v>0.52476900000000004</c:v>
                </c:pt>
                <c:pt idx="132">
                  <c:v>0.49629800000000002</c:v>
                </c:pt>
                <c:pt idx="133">
                  <c:v>0.49438500000000002</c:v>
                </c:pt>
                <c:pt idx="134">
                  <c:v>0.50233499999999998</c:v>
                </c:pt>
                <c:pt idx="135">
                  <c:v>0.53114399999999995</c:v>
                </c:pt>
                <c:pt idx="136">
                  <c:v>0.49286099999999999</c:v>
                </c:pt>
                <c:pt idx="137">
                  <c:v>0.59699500000000005</c:v>
                </c:pt>
                <c:pt idx="138">
                  <c:v>0.54139999999999999</c:v>
                </c:pt>
                <c:pt idx="139">
                  <c:v>0.53846899999999998</c:v>
                </c:pt>
                <c:pt idx="140">
                  <c:v>2.17476</c:v>
                </c:pt>
                <c:pt idx="141">
                  <c:v>2.2971409999999999</c:v>
                </c:pt>
                <c:pt idx="142">
                  <c:v>2.1332089999999999</c:v>
                </c:pt>
                <c:pt idx="143">
                  <c:v>1.931295</c:v>
                </c:pt>
                <c:pt idx="144">
                  <c:v>1.690207</c:v>
                </c:pt>
                <c:pt idx="145">
                  <c:v>1.3766670000000001</c:v>
                </c:pt>
                <c:pt idx="146">
                  <c:v>1.3162769999999999</c:v>
                </c:pt>
                <c:pt idx="147">
                  <c:v>1.0467059999999999</c:v>
                </c:pt>
                <c:pt idx="148">
                  <c:v>0.92716900000000002</c:v>
                </c:pt>
                <c:pt idx="149">
                  <c:v>0.79712899999999998</c:v>
                </c:pt>
                <c:pt idx="150">
                  <c:v>0.63932100000000003</c:v>
                </c:pt>
                <c:pt idx="151">
                  <c:v>0.56780600000000003</c:v>
                </c:pt>
                <c:pt idx="152">
                  <c:v>0.53254800000000002</c:v>
                </c:pt>
                <c:pt idx="153">
                  <c:v>0.55837999999999999</c:v>
                </c:pt>
                <c:pt idx="154">
                  <c:v>0.61195600000000006</c:v>
                </c:pt>
                <c:pt idx="155">
                  <c:v>0.70895900000000001</c:v>
                </c:pt>
                <c:pt idx="156">
                  <c:v>0.66458399999999995</c:v>
                </c:pt>
                <c:pt idx="157">
                  <c:v>0.77447900000000003</c:v>
                </c:pt>
                <c:pt idx="158">
                  <c:v>0.77964599999999995</c:v>
                </c:pt>
                <c:pt idx="159">
                  <c:v>0.71681099999999998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'0.2'!$E$10</c:f>
              <c:strCache>
                <c:ptCount val="1"/>
                <c:pt idx="0">
                  <c:v>T. stigmatica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'0.2'!$F$2:$FI$2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'0.2'!$F$10:$FI$10</c:f>
              <c:numCache>
                <c:formatCode>General</c:formatCode>
                <c:ptCount val="160"/>
                <c:pt idx="0">
                  <c:v>1.458731</c:v>
                </c:pt>
                <c:pt idx="1">
                  <c:v>1.5570850000000001</c:v>
                </c:pt>
                <c:pt idx="2">
                  <c:v>1.5570850000000001</c:v>
                </c:pt>
                <c:pt idx="3">
                  <c:v>1.5570850000000001</c:v>
                </c:pt>
                <c:pt idx="4">
                  <c:v>1.5570850000000001</c:v>
                </c:pt>
                <c:pt idx="5">
                  <c:v>1.5570850000000001</c:v>
                </c:pt>
                <c:pt idx="6">
                  <c:v>1.5570850000000001</c:v>
                </c:pt>
                <c:pt idx="7">
                  <c:v>1.5570850000000001</c:v>
                </c:pt>
                <c:pt idx="8">
                  <c:v>1.5570850000000001</c:v>
                </c:pt>
                <c:pt idx="9">
                  <c:v>1.5570850000000001</c:v>
                </c:pt>
                <c:pt idx="10">
                  <c:v>1.5570850000000001</c:v>
                </c:pt>
                <c:pt idx="11">
                  <c:v>1.5570850000000001</c:v>
                </c:pt>
                <c:pt idx="12">
                  <c:v>1.5570850000000001</c:v>
                </c:pt>
                <c:pt idx="13">
                  <c:v>1.5570850000000001</c:v>
                </c:pt>
                <c:pt idx="14">
                  <c:v>2.1973720000000001</c:v>
                </c:pt>
                <c:pt idx="15">
                  <c:v>2.1973720000000001</c:v>
                </c:pt>
                <c:pt idx="16">
                  <c:v>2.1973720000000001</c:v>
                </c:pt>
                <c:pt idx="17">
                  <c:v>2.1973720000000001</c:v>
                </c:pt>
                <c:pt idx="18">
                  <c:v>2.1973720000000001</c:v>
                </c:pt>
                <c:pt idx="19">
                  <c:v>2.1973720000000001</c:v>
                </c:pt>
                <c:pt idx="20">
                  <c:v>1.5570850000000001</c:v>
                </c:pt>
                <c:pt idx="21">
                  <c:v>1.5570850000000001</c:v>
                </c:pt>
                <c:pt idx="22">
                  <c:v>1.5570850000000001</c:v>
                </c:pt>
                <c:pt idx="23">
                  <c:v>2.1973720000000001</c:v>
                </c:pt>
                <c:pt idx="24">
                  <c:v>2.1973720000000001</c:v>
                </c:pt>
                <c:pt idx="25">
                  <c:v>2.1973720000000001</c:v>
                </c:pt>
                <c:pt idx="26">
                  <c:v>2.1973720000000001</c:v>
                </c:pt>
                <c:pt idx="27">
                  <c:v>2.1973720000000001</c:v>
                </c:pt>
                <c:pt idx="28">
                  <c:v>2.1973720000000001</c:v>
                </c:pt>
                <c:pt idx="29">
                  <c:v>2.1973720000000001</c:v>
                </c:pt>
                <c:pt idx="30">
                  <c:v>2.1973720000000001</c:v>
                </c:pt>
                <c:pt idx="31">
                  <c:v>2.1973720000000001</c:v>
                </c:pt>
                <c:pt idx="32">
                  <c:v>2.1973720000000001</c:v>
                </c:pt>
                <c:pt idx="33">
                  <c:v>2.1973720000000001</c:v>
                </c:pt>
                <c:pt idx="34">
                  <c:v>2.1973720000000001</c:v>
                </c:pt>
                <c:pt idx="35">
                  <c:v>2.1973720000000001</c:v>
                </c:pt>
                <c:pt idx="36">
                  <c:v>2.1973720000000001</c:v>
                </c:pt>
                <c:pt idx="37">
                  <c:v>2.1973720000000001</c:v>
                </c:pt>
                <c:pt idx="38">
                  <c:v>2.1973720000000001</c:v>
                </c:pt>
                <c:pt idx="39">
                  <c:v>2.1973720000000001</c:v>
                </c:pt>
                <c:pt idx="40">
                  <c:v>2.1973720000000001</c:v>
                </c:pt>
                <c:pt idx="41">
                  <c:v>2.1973720000000001</c:v>
                </c:pt>
                <c:pt idx="42">
                  <c:v>2.1973720000000001</c:v>
                </c:pt>
                <c:pt idx="43">
                  <c:v>2.1973720000000001</c:v>
                </c:pt>
                <c:pt idx="44">
                  <c:v>2.1973720000000001</c:v>
                </c:pt>
                <c:pt idx="45">
                  <c:v>2.1973720000000001</c:v>
                </c:pt>
                <c:pt idx="46">
                  <c:v>2.1973720000000001</c:v>
                </c:pt>
                <c:pt idx="47">
                  <c:v>2.1973720000000001</c:v>
                </c:pt>
                <c:pt idx="48">
                  <c:v>2.1973720000000001</c:v>
                </c:pt>
                <c:pt idx="49">
                  <c:v>2.1973720000000001</c:v>
                </c:pt>
                <c:pt idx="50">
                  <c:v>2.1973720000000001</c:v>
                </c:pt>
                <c:pt idx="51">
                  <c:v>2.1973720000000001</c:v>
                </c:pt>
                <c:pt idx="52">
                  <c:v>2.1973720000000001</c:v>
                </c:pt>
                <c:pt idx="53">
                  <c:v>2.1973720000000001</c:v>
                </c:pt>
                <c:pt idx="54">
                  <c:v>2.1973720000000001</c:v>
                </c:pt>
                <c:pt idx="55">
                  <c:v>2.1973720000000001</c:v>
                </c:pt>
                <c:pt idx="56">
                  <c:v>2.1973720000000001</c:v>
                </c:pt>
                <c:pt idx="57">
                  <c:v>2.1973720000000001</c:v>
                </c:pt>
                <c:pt idx="58">
                  <c:v>2.1973720000000001</c:v>
                </c:pt>
                <c:pt idx="59">
                  <c:v>2.1973720000000001</c:v>
                </c:pt>
                <c:pt idx="60">
                  <c:v>2.7108140000000001</c:v>
                </c:pt>
                <c:pt idx="61">
                  <c:v>2.7108140000000001</c:v>
                </c:pt>
                <c:pt idx="62">
                  <c:v>2.7108140000000001</c:v>
                </c:pt>
                <c:pt idx="63">
                  <c:v>2.1973720000000001</c:v>
                </c:pt>
                <c:pt idx="64">
                  <c:v>2.1973720000000001</c:v>
                </c:pt>
                <c:pt idx="65">
                  <c:v>2.1973720000000001</c:v>
                </c:pt>
                <c:pt idx="66">
                  <c:v>2.1973720000000001</c:v>
                </c:pt>
                <c:pt idx="67">
                  <c:v>2.1973720000000001</c:v>
                </c:pt>
                <c:pt idx="68">
                  <c:v>2.1973720000000001</c:v>
                </c:pt>
                <c:pt idx="69">
                  <c:v>2.1973720000000001</c:v>
                </c:pt>
                <c:pt idx="70">
                  <c:v>2.1973720000000001</c:v>
                </c:pt>
                <c:pt idx="71">
                  <c:v>2.1973720000000001</c:v>
                </c:pt>
                <c:pt idx="72">
                  <c:v>2.1973720000000001</c:v>
                </c:pt>
                <c:pt idx="73">
                  <c:v>2.1973720000000001</c:v>
                </c:pt>
                <c:pt idx="74">
                  <c:v>2.1973720000000001</c:v>
                </c:pt>
                <c:pt idx="75">
                  <c:v>2.1973720000000001</c:v>
                </c:pt>
                <c:pt idx="76">
                  <c:v>2.1973720000000001</c:v>
                </c:pt>
                <c:pt idx="77">
                  <c:v>2.1973720000000001</c:v>
                </c:pt>
                <c:pt idx="78">
                  <c:v>2.1973720000000001</c:v>
                </c:pt>
                <c:pt idx="79">
                  <c:v>2.1973720000000001</c:v>
                </c:pt>
                <c:pt idx="80">
                  <c:v>1.906579</c:v>
                </c:pt>
                <c:pt idx="81">
                  <c:v>1.906579</c:v>
                </c:pt>
                <c:pt idx="82">
                  <c:v>1.906579</c:v>
                </c:pt>
                <c:pt idx="83">
                  <c:v>1.779112</c:v>
                </c:pt>
                <c:pt idx="84">
                  <c:v>1.779112</c:v>
                </c:pt>
                <c:pt idx="85">
                  <c:v>1.779112</c:v>
                </c:pt>
                <c:pt idx="86">
                  <c:v>1.779112</c:v>
                </c:pt>
                <c:pt idx="87">
                  <c:v>1.779112</c:v>
                </c:pt>
                <c:pt idx="88">
                  <c:v>1.779112</c:v>
                </c:pt>
                <c:pt idx="89">
                  <c:v>1.779112</c:v>
                </c:pt>
                <c:pt idx="90">
                  <c:v>2.1973720000000001</c:v>
                </c:pt>
                <c:pt idx="91">
                  <c:v>2.1973720000000001</c:v>
                </c:pt>
                <c:pt idx="92">
                  <c:v>2.1973720000000001</c:v>
                </c:pt>
                <c:pt idx="93">
                  <c:v>2.1973720000000001</c:v>
                </c:pt>
                <c:pt idx="94">
                  <c:v>2.1973720000000001</c:v>
                </c:pt>
                <c:pt idx="95">
                  <c:v>2.1973720000000001</c:v>
                </c:pt>
                <c:pt idx="96">
                  <c:v>2.1973720000000001</c:v>
                </c:pt>
                <c:pt idx="97">
                  <c:v>2.1973720000000001</c:v>
                </c:pt>
                <c:pt idx="98">
                  <c:v>2.1973720000000001</c:v>
                </c:pt>
                <c:pt idx="99">
                  <c:v>2.1973720000000001</c:v>
                </c:pt>
                <c:pt idx="100">
                  <c:v>1.6127830000000001</c:v>
                </c:pt>
                <c:pt idx="101">
                  <c:v>1.6127830000000001</c:v>
                </c:pt>
                <c:pt idx="102">
                  <c:v>1.6127830000000001</c:v>
                </c:pt>
                <c:pt idx="103">
                  <c:v>1.6127830000000001</c:v>
                </c:pt>
                <c:pt idx="104">
                  <c:v>1.779112</c:v>
                </c:pt>
                <c:pt idx="105">
                  <c:v>1.779112</c:v>
                </c:pt>
                <c:pt idx="106">
                  <c:v>1.779112</c:v>
                </c:pt>
                <c:pt idx="107">
                  <c:v>1.779112</c:v>
                </c:pt>
                <c:pt idx="108">
                  <c:v>1.779112</c:v>
                </c:pt>
                <c:pt idx="109">
                  <c:v>1.779112</c:v>
                </c:pt>
                <c:pt idx="110">
                  <c:v>1.779112</c:v>
                </c:pt>
                <c:pt idx="111">
                  <c:v>1.779112</c:v>
                </c:pt>
                <c:pt idx="112">
                  <c:v>1.779112</c:v>
                </c:pt>
                <c:pt idx="113">
                  <c:v>1.779112</c:v>
                </c:pt>
                <c:pt idx="114">
                  <c:v>1.779112</c:v>
                </c:pt>
                <c:pt idx="115">
                  <c:v>1.779112</c:v>
                </c:pt>
                <c:pt idx="116">
                  <c:v>1.779112</c:v>
                </c:pt>
                <c:pt idx="117">
                  <c:v>1.779112</c:v>
                </c:pt>
                <c:pt idx="118">
                  <c:v>1.779112</c:v>
                </c:pt>
                <c:pt idx="119">
                  <c:v>1.779112</c:v>
                </c:pt>
                <c:pt idx="120">
                  <c:v>1.1141540000000001</c:v>
                </c:pt>
                <c:pt idx="121">
                  <c:v>1.6127830000000001</c:v>
                </c:pt>
                <c:pt idx="122">
                  <c:v>1.6127830000000001</c:v>
                </c:pt>
                <c:pt idx="123">
                  <c:v>1.6127830000000001</c:v>
                </c:pt>
                <c:pt idx="124">
                  <c:v>1.6127830000000001</c:v>
                </c:pt>
                <c:pt idx="125">
                  <c:v>1.779112</c:v>
                </c:pt>
                <c:pt idx="126">
                  <c:v>1.779112</c:v>
                </c:pt>
                <c:pt idx="127">
                  <c:v>1.779112</c:v>
                </c:pt>
                <c:pt idx="128">
                  <c:v>1.779112</c:v>
                </c:pt>
                <c:pt idx="129">
                  <c:v>1.779112</c:v>
                </c:pt>
                <c:pt idx="130">
                  <c:v>1.779112</c:v>
                </c:pt>
                <c:pt idx="131">
                  <c:v>1.779112</c:v>
                </c:pt>
                <c:pt idx="132">
                  <c:v>1.779112</c:v>
                </c:pt>
                <c:pt idx="133">
                  <c:v>1.779112</c:v>
                </c:pt>
                <c:pt idx="134">
                  <c:v>1.779112</c:v>
                </c:pt>
                <c:pt idx="135">
                  <c:v>1.779112</c:v>
                </c:pt>
                <c:pt idx="136">
                  <c:v>1.779112</c:v>
                </c:pt>
                <c:pt idx="137">
                  <c:v>1.779112</c:v>
                </c:pt>
                <c:pt idx="138">
                  <c:v>1.779112</c:v>
                </c:pt>
                <c:pt idx="139">
                  <c:v>1.779112</c:v>
                </c:pt>
                <c:pt idx="140">
                  <c:v>1.458731</c:v>
                </c:pt>
                <c:pt idx="141">
                  <c:v>1.458731</c:v>
                </c:pt>
                <c:pt idx="142">
                  <c:v>1.458731</c:v>
                </c:pt>
                <c:pt idx="143">
                  <c:v>1.458731</c:v>
                </c:pt>
                <c:pt idx="144">
                  <c:v>1.5570850000000001</c:v>
                </c:pt>
                <c:pt idx="145">
                  <c:v>1.5570850000000001</c:v>
                </c:pt>
                <c:pt idx="146">
                  <c:v>1.5570850000000001</c:v>
                </c:pt>
                <c:pt idx="147">
                  <c:v>1.5570850000000001</c:v>
                </c:pt>
                <c:pt idx="148">
                  <c:v>1.5570850000000001</c:v>
                </c:pt>
                <c:pt idx="149">
                  <c:v>1.5570850000000001</c:v>
                </c:pt>
                <c:pt idx="150">
                  <c:v>1.5570850000000001</c:v>
                </c:pt>
                <c:pt idx="151">
                  <c:v>1.5570850000000001</c:v>
                </c:pt>
                <c:pt idx="152">
                  <c:v>1.5570850000000001</c:v>
                </c:pt>
                <c:pt idx="153">
                  <c:v>1.5570850000000001</c:v>
                </c:pt>
                <c:pt idx="154">
                  <c:v>1.5570850000000001</c:v>
                </c:pt>
                <c:pt idx="155">
                  <c:v>1.5570850000000001</c:v>
                </c:pt>
                <c:pt idx="156">
                  <c:v>1.5570850000000001</c:v>
                </c:pt>
                <c:pt idx="157">
                  <c:v>1.5570850000000001</c:v>
                </c:pt>
                <c:pt idx="158">
                  <c:v>2.1973720000000001</c:v>
                </c:pt>
                <c:pt idx="159">
                  <c:v>1.779112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'0.2'!$E$11</c:f>
              <c:strCache>
                <c:ptCount val="1"/>
                <c:pt idx="0">
                  <c:v>O. unquifera 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'0.2'!$F$2:$FI$2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'0.2'!$F$11:$FI$11</c:f>
              <c:numCache>
                <c:formatCode>General</c:formatCode>
                <c:ptCount val="160"/>
                <c:pt idx="0">
                  <c:v>2.6267320000000001</c:v>
                </c:pt>
                <c:pt idx="1">
                  <c:v>2.8942580000000002</c:v>
                </c:pt>
                <c:pt idx="2">
                  <c:v>2.8599019999999999</c:v>
                </c:pt>
                <c:pt idx="3">
                  <c:v>2.6574990000000001</c:v>
                </c:pt>
                <c:pt idx="4">
                  <c:v>2.2793839999999999</c:v>
                </c:pt>
                <c:pt idx="5">
                  <c:v>2.0237630000000002</c:v>
                </c:pt>
                <c:pt idx="6">
                  <c:v>1.7493529999999999</c:v>
                </c:pt>
                <c:pt idx="7">
                  <c:v>1.4739610000000001</c:v>
                </c:pt>
                <c:pt idx="8">
                  <c:v>1.1852910000000001</c:v>
                </c:pt>
                <c:pt idx="9">
                  <c:v>0.90514799999999995</c:v>
                </c:pt>
                <c:pt idx="10">
                  <c:v>0.69494400000000001</c:v>
                </c:pt>
                <c:pt idx="11">
                  <c:v>0.56096299999999999</c:v>
                </c:pt>
                <c:pt idx="12">
                  <c:v>0.522173</c:v>
                </c:pt>
                <c:pt idx="13">
                  <c:v>0.55740900000000004</c:v>
                </c:pt>
                <c:pt idx="14">
                  <c:v>0.65384399999999998</c:v>
                </c:pt>
                <c:pt idx="15">
                  <c:v>0.845827</c:v>
                </c:pt>
                <c:pt idx="16">
                  <c:v>0.90648099999999998</c:v>
                </c:pt>
                <c:pt idx="17">
                  <c:v>1.084222</c:v>
                </c:pt>
                <c:pt idx="18">
                  <c:v>0.99744200000000005</c:v>
                </c:pt>
                <c:pt idx="19">
                  <c:v>0.99638800000000005</c:v>
                </c:pt>
                <c:pt idx="20">
                  <c:v>2.9460220000000001</c:v>
                </c:pt>
                <c:pt idx="21">
                  <c:v>3.201619</c:v>
                </c:pt>
                <c:pt idx="22">
                  <c:v>3.0802230000000002</c:v>
                </c:pt>
                <c:pt idx="23">
                  <c:v>2.976737</c:v>
                </c:pt>
                <c:pt idx="24">
                  <c:v>2.6652209999999998</c:v>
                </c:pt>
                <c:pt idx="25">
                  <c:v>2.375699</c:v>
                </c:pt>
                <c:pt idx="26">
                  <c:v>2.0665149999999999</c:v>
                </c:pt>
                <c:pt idx="27">
                  <c:v>1.7197089999999999</c:v>
                </c:pt>
                <c:pt idx="28">
                  <c:v>1.4096690000000001</c:v>
                </c:pt>
                <c:pt idx="29">
                  <c:v>1.220556</c:v>
                </c:pt>
                <c:pt idx="30">
                  <c:v>1.049218</c:v>
                </c:pt>
                <c:pt idx="31">
                  <c:v>0.80098000000000003</c:v>
                </c:pt>
                <c:pt idx="32">
                  <c:v>0.67051499999999997</c:v>
                </c:pt>
                <c:pt idx="33">
                  <c:v>0.63473199999999996</c:v>
                </c:pt>
                <c:pt idx="34">
                  <c:v>0.68087200000000003</c:v>
                </c:pt>
                <c:pt idx="35">
                  <c:v>0.83019900000000002</c:v>
                </c:pt>
                <c:pt idx="36">
                  <c:v>1.0046550000000001</c:v>
                </c:pt>
                <c:pt idx="37">
                  <c:v>1.0254939999999999</c:v>
                </c:pt>
                <c:pt idx="38">
                  <c:v>1.0821210000000001</c:v>
                </c:pt>
                <c:pt idx="39">
                  <c:v>1.170221</c:v>
                </c:pt>
                <c:pt idx="40">
                  <c:v>2.0116149999999999</c:v>
                </c:pt>
                <c:pt idx="41">
                  <c:v>2.1427179999999999</c:v>
                </c:pt>
                <c:pt idx="42">
                  <c:v>1.9679249999999999</c:v>
                </c:pt>
                <c:pt idx="43">
                  <c:v>1.9172689999999999</c:v>
                </c:pt>
                <c:pt idx="44">
                  <c:v>1.7067190000000001</c:v>
                </c:pt>
                <c:pt idx="45">
                  <c:v>1.463654</c:v>
                </c:pt>
                <c:pt idx="46">
                  <c:v>1.38459</c:v>
                </c:pt>
                <c:pt idx="47">
                  <c:v>1.284254</c:v>
                </c:pt>
                <c:pt idx="48">
                  <c:v>1.185703</c:v>
                </c:pt>
                <c:pt idx="49">
                  <c:v>1.009825</c:v>
                </c:pt>
                <c:pt idx="50">
                  <c:v>0.94224200000000002</c:v>
                </c:pt>
                <c:pt idx="51">
                  <c:v>0.89534499999999995</c:v>
                </c:pt>
                <c:pt idx="52">
                  <c:v>0.793184</c:v>
                </c:pt>
                <c:pt idx="53">
                  <c:v>0.76546499999999995</c:v>
                </c:pt>
                <c:pt idx="54">
                  <c:v>0.71786499999999998</c:v>
                </c:pt>
                <c:pt idx="55">
                  <c:v>0.602576</c:v>
                </c:pt>
                <c:pt idx="56">
                  <c:v>0.61337600000000003</c:v>
                </c:pt>
                <c:pt idx="57">
                  <c:v>0.56611999999999996</c:v>
                </c:pt>
                <c:pt idx="58">
                  <c:v>0.55023</c:v>
                </c:pt>
                <c:pt idx="59">
                  <c:v>0.56291100000000005</c:v>
                </c:pt>
                <c:pt idx="60">
                  <c:v>1.092716</c:v>
                </c:pt>
                <c:pt idx="61">
                  <c:v>1.2143280000000001</c:v>
                </c:pt>
                <c:pt idx="62">
                  <c:v>1.2556400000000001</c:v>
                </c:pt>
                <c:pt idx="63">
                  <c:v>1.255641</c:v>
                </c:pt>
                <c:pt idx="64">
                  <c:v>1.174356</c:v>
                </c:pt>
                <c:pt idx="65">
                  <c:v>1.127421</c:v>
                </c:pt>
                <c:pt idx="66">
                  <c:v>0.98183900000000002</c:v>
                </c:pt>
                <c:pt idx="67">
                  <c:v>1.026084</c:v>
                </c:pt>
                <c:pt idx="68">
                  <c:v>1.014224</c:v>
                </c:pt>
                <c:pt idx="69">
                  <c:v>0.937643</c:v>
                </c:pt>
                <c:pt idx="70">
                  <c:v>0.90451899999999996</c:v>
                </c:pt>
                <c:pt idx="71">
                  <c:v>0.827125</c:v>
                </c:pt>
                <c:pt idx="72">
                  <c:v>0.84166799999999997</c:v>
                </c:pt>
                <c:pt idx="73">
                  <c:v>0.77207599999999998</c:v>
                </c:pt>
                <c:pt idx="74">
                  <c:v>0.76041099999999995</c:v>
                </c:pt>
                <c:pt idx="75">
                  <c:v>0.69860599999999995</c:v>
                </c:pt>
                <c:pt idx="76">
                  <c:v>0.72263500000000003</c:v>
                </c:pt>
                <c:pt idx="77">
                  <c:v>0.68535299999999999</c:v>
                </c:pt>
                <c:pt idx="78">
                  <c:v>0.35279300000000002</c:v>
                </c:pt>
                <c:pt idx="79">
                  <c:v>0.80780300000000005</c:v>
                </c:pt>
                <c:pt idx="80">
                  <c:v>2.5843530000000001</c:v>
                </c:pt>
                <c:pt idx="81">
                  <c:v>2.5820289999999999</c:v>
                </c:pt>
                <c:pt idx="82">
                  <c:v>2.475949</c:v>
                </c:pt>
                <c:pt idx="83">
                  <c:v>2.0251109999999999</c:v>
                </c:pt>
                <c:pt idx="84">
                  <c:v>1.9263440000000001</c:v>
                </c:pt>
                <c:pt idx="85">
                  <c:v>1.7963340000000001</c:v>
                </c:pt>
                <c:pt idx="86">
                  <c:v>1.514653</c:v>
                </c:pt>
                <c:pt idx="87">
                  <c:v>1.280883</c:v>
                </c:pt>
                <c:pt idx="88">
                  <c:v>0.93466300000000002</c:v>
                </c:pt>
                <c:pt idx="89">
                  <c:v>0.79526799999999997</c:v>
                </c:pt>
                <c:pt idx="90">
                  <c:v>0.71011899999999994</c:v>
                </c:pt>
                <c:pt idx="91">
                  <c:v>0.74027399999999999</c:v>
                </c:pt>
                <c:pt idx="92">
                  <c:v>0.77315299999999998</c:v>
                </c:pt>
                <c:pt idx="93">
                  <c:v>0.89256199999999997</c:v>
                </c:pt>
                <c:pt idx="94">
                  <c:v>1.0902149999999999</c:v>
                </c:pt>
                <c:pt idx="95">
                  <c:v>1.216119</c:v>
                </c:pt>
                <c:pt idx="96">
                  <c:v>1.3366750000000001</c:v>
                </c:pt>
                <c:pt idx="97">
                  <c:v>1.4264760000000001</c:v>
                </c:pt>
                <c:pt idx="98">
                  <c:v>1.3681890000000001</c:v>
                </c:pt>
                <c:pt idx="99">
                  <c:v>1.441567</c:v>
                </c:pt>
                <c:pt idx="100">
                  <c:v>2.6524489999999998</c:v>
                </c:pt>
                <c:pt idx="101">
                  <c:v>2.5774759999999999</c:v>
                </c:pt>
                <c:pt idx="102">
                  <c:v>2.5469179999999998</c:v>
                </c:pt>
                <c:pt idx="103">
                  <c:v>2.1830440000000002</c:v>
                </c:pt>
                <c:pt idx="104">
                  <c:v>1.6997660000000001</c:v>
                </c:pt>
                <c:pt idx="105">
                  <c:v>1.310433</c:v>
                </c:pt>
                <c:pt idx="106">
                  <c:v>1.390306</c:v>
                </c:pt>
                <c:pt idx="107">
                  <c:v>1.036718</c:v>
                </c:pt>
                <c:pt idx="108">
                  <c:v>0.79362500000000002</c:v>
                </c:pt>
                <c:pt idx="109">
                  <c:v>0.61607199999999995</c:v>
                </c:pt>
                <c:pt idx="110">
                  <c:v>0.44155800000000001</c:v>
                </c:pt>
                <c:pt idx="111">
                  <c:v>0.54847199999999996</c:v>
                </c:pt>
                <c:pt idx="112">
                  <c:v>0.66309799999999997</c:v>
                </c:pt>
                <c:pt idx="113">
                  <c:v>0.69258500000000001</c:v>
                </c:pt>
                <c:pt idx="114">
                  <c:v>0.89478999999999997</c:v>
                </c:pt>
                <c:pt idx="115">
                  <c:v>1.1004350000000001</c:v>
                </c:pt>
                <c:pt idx="116">
                  <c:v>1.125346</c:v>
                </c:pt>
                <c:pt idx="117">
                  <c:v>1.050624</c:v>
                </c:pt>
                <c:pt idx="118">
                  <c:v>0.95689900000000006</c:v>
                </c:pt>
                <c:pt idx="119">
                  <c:v>1.0824590000000001</c:v>
                </c:pt>
                <c:pt idx="120">
                  <c:v>1.2064239999999999</c:v>
                </c:pt>
                <c:pt idx="121">
                  <c:v>1.4297660000000001</c:v>
                </c:pt>
                <c:pt idx="122">
                  <c:v>1.008135</c:v>
                </c:pt>
                <c:pt idx="123">
                  <c:v>0.91700700000000002</c:v>
                </c:pt>
                <c:pt idx="124">
                  <c:v>0.86341900000000005</c:v>
                </c:pt>
                <c:pt idx="125">
                  <c:v>0.58340400000000003</c:v>
                </c:pt>
                <c:pt idx="126">
                  <c:v>0.59405200000000002</c:v>
                </c:pt>
                <c:pt idx="127">
                  <c:v>0.47372300000000001</c:v>
                </c:pt>
                <c:pt idx="128">
                  <c:v>0.44396000000000002</c:v>
                </c:pt>
                <c:pt idx="129">
                  <c:v>0.32224199999999997</c:v>
                </c:pt>
                <c:pt idx="130">
                  <c:v>0.29944700000000002</c:v>
                </c:pt>
                <c:pt idx="131">
                  <c:v>0.34767799999999999</c:v>
                </c:pt>
                <c:pt idx="132">
                  <c:v>0.34774300000000002</c:v>
                </c:pt>
                <c:pt idx="133">
                  <c:v>0.39022800000000002</c:v>
                </c:pt>
                <c:pt idx="134">
                  <c:v>0.40480100000000002</c:v>
                </c:pt>
                <c:pt idx="135">
                  <c:v>0.38956400000000002</c:v>
                </c:pt>
                <c:pt idx="136">
                  <c:v>0.37221199999999999</c:v>
                </c:pt>
                <c:pt idx="137">
                  <c:v>0.32108399999999998</c:v>
                </c:pt>
                <c:pt idx="138">
                  <c:v>0.35149999999999998</c:v>
                </c:pt>
                <c:pt idx="139">
                  <c:v>0.270146</c:v>
                </c:pt>
                <c:pt idx="140">
                  <c:v>0.95736399999999999</c:v>
                </c:pt>
                <c:pt idx="141">
                  <c:v>0.70572800000000002</c:v>
                </c:pt>
                <c:pt idx="142">
                  <c:v>0.91096600000000005</c:v>
                </c:pt>
                <c:pt idx="143">
                  <c:v>0.94987600000000005</c:v>
                </c:pt>
                <c:pt idx="144">
                  <c:v>0.64239999999999997</c:v>
                </c:pt>
                <c:pt idx="145">
                  <c:v>0.55902200000000002</c:v>
                </c:pt>
                <c:pt idx="146">
                  <c:v>0.66365799999999997</c:v>
                </c:pt>
                <c:pt idx="147">
                  <c:v>0.41478100000000001</c:v>
                </c:pt>
                <c:pt idx="148">
                  <c:v>0.509737</c:v>
                </c:pt>
                <c:pt idx="149">
                  <c:v>0.43710399999999999</c:v>
                </c:pt>
                <c:pt idx="150">
                  <c:v>0.36741299999999999</c:v>
                </c:pt>
                <c:pt idx="151">
                  <c:v>0.354769</c:v>
                </c:pt>
                <c:pt idx="152">
                  <c:v>0.27830199999999999</c:v>
                </c:pt>
                <c:pt idx="153">
                  <c:v>0.27231699999999998</c:v>
                </c:pt>
                <c:pt idx="154">
                  <c:v>0.34500700000000001</c:v>
                </c:pt>
                <c:pt idx="155">
                  <c:v>0.466275</c:v>
                </c:pt>
                <c:pt idx="156">
                  <c:v>0.61963999999999997</c:v>
                </c:pt>
                <c:pt idx="157">
                  <c:v>0.62562099999999998</c:v>
                </c:pt>
                <c:pt idx="158">
                  <c:v>0.70707600000000004</c:v>
                </c:pt>
                <c:pt idx="159">
                  <c:v>0.72682599999999997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'0.2'!$E$12</c:f>
              <c:strCache>
                <c:ptCount val="1"/>
                <c:pt idx="0">
                  <c:v>M. rufogriseus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'0.2'!$F$2:$FI$2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'0.2'!$F$12:$FI$12</c:f>
              <c:numCache>
                <c:formatCode>General</c:formatCode>
                <c:ptCount val="160"/>
                <c:pt idx="0">
                  <c:v>1.333046</c:v>
                </c:pt>
                <c:pt idx="1">
                  <c:v>1.3395550000000001</c:v>
                </c:pt>
                <c:pt idx="2">
                  <c:v>1.137286</c:v>
                </c:pt>
                <c:pt idx="3">
                  <c:v>0.88305599999999995</c:v>
                </c:pt>
                <c:pt idx="4">
                  <c:v>0.58940099999999995</c:v>
                </c:pt>
                <c:pt idx="5">
                  <c:v>0.54183700000000001</c:v>
                </c:pt>
                <c:pt idx="6">
                  <c:v>0.280246</c:v>
                </c:pt>
                <c:pt idx="7">
                  <c:v>0.25553599999999999</c:v>
                </c:pt>
                <c:pt idx="8">
                  <c:v>0.32292300000000002</c:v>
                </c:pt>
                <c:pt idx="9">
                  <c:v>0.33089499999999999</c:v>
                </c:pt>
                <c:pt idx="10">
                  <c:v>0.347161</c:v>
                </c:pt>
                <c:pt idx="11">
                  <c:v>0.37469200000000003</c:v>
                </c:pt>
                <c:pt idx="12">
                  <c:v>0.53637000000000001</c:v>
                </c:pt>
                <c:pt idx="13">
                  <c:v>0.722549</c:v>
                </c:pt>
                <c:pt idx="14">
                  <c:v>0.73525200000000002</c:v>
                </c:pt>
                <c:pt idx="15">
                  <c:v>0.88395100000000004</c:v>
                </c:pt>
                <c:pt idx="16">
                  <c:v>0.82361499999999999</c:v>
                </c:pt>
                <c:pt idx="17">
                  <c:v>0.89391600000000004</c:v>
                </c:pt>
                <c:pt idx="18">
                  <c:v>0.79805499999999996</c:v>
                </c:pt>
                <c:pt idx="19">
                  <c:v>0.59976399999999996</c:v>
                </c:pt>
                <c:pt idx="20">
                  <c:v>0.76916799999999996</c:v>
                </c:pt>
                <c:pt idx="21">
                  <c:v>0.782698</c:v>
                </c:pt>
                <c:pt idx="22">
                  <c:v>0.690886</c:v>
                </c:pt>
                <c:pt idx="23">
                  <c:v>0.69953699999999996</c:v>
                </c:pt>
                <c:pt idx="24">
                  <c:v>0.73011400000000004</c:v>
                </c:pt>
                <c:pt idx="25">
                  <c:v>0.73139600000000005</c:v>
                </c:pt>
                <c:pt idx="26">
                  <c:v>0.74083200000000005</c:v>
                </c:pt>
                <c:pt idx="27">
                  <c:v>0.724912</c:v>
                </c:pt>
                <c:pt idx="28">
                  <c:v>0.63195900000000005</c:v>
                </c:pt>
                <c:pt idx="29">
                  <c:v>0.64892399999999995</c:v>
                </c:pt>
                <c:pt idx="30">
                  <c:v>0.69759199999999999</c:v>
                </c:pt>
                <c:pt idx="31">
                  <c:v>0.70009600000000005</c:v>
                </c:pt>
                <c:pt idx="32">
                  <c:v>0.84415499999999999</c:v>
                </c:pt>
                <c:pt idx="33">
                  <c:v>0.87500500000000003</c:v>
                </c:pt>
                <c:pt idx="34">
                  <c:v>1.0163450000000001</c:v>
                </c:pt>
                <c:pt idx="35">
                  <c:v>1.113489</c:v>
                </c:pt>
                <c:pt idx="36">
                  <c:v>1.109461</c:v>
                </c:pt>
                <c:pt idx="37">
                  <c:v>1.156568</c:v>
                </c:pt>
                <c:pt idx="38">
                  <c:v>0.98914800000000003</c:v>
                </c:pt>
                <c:pt idx="39">
                  <c:v>0.62305600000000005</c:v>
                </c:pt>
                <c:pt idx="40">
                  <c:v>1.0401670000000001</c:v>
                </c:pt>
                <c:pt idx="41">
                  <c:v>1.0538460000000001</c:v>
                </c:pt>
                <c:pt idx="42">
                  <c:v>1.17642</c:v>
                </c:pt>
                <c:pt idx="43">
                  <c:v>1.2218610000000001</c:v>
                </c:pt>
                <c:pt idx="44">
                  <c:v>1.224448</c:v>
                </c:pt>
                <c:pt idx="45">
                  <c:v>1.334209</c:v>
                </c:pt>
                <c:pt idx="46">
                  <c:v>1.1160699999999999</c:v>
                </c:pt>
                <c:pt idx="47">
                  <c:v>0.71498700000000004</c:v>
                </c:pt>
                <c:pt idx="48">
                  <c:v>0.70578600000000002</c:v>
                </c:pt>
                <c:pt idx="49">
                  <c:v>0.609958</c:v>
                </c:pt>
                <c:pt idx="50">
                  <c:v>0.71998200000000001</c:v>
                </c:pt>
                <c:pt idx="51">
                  <c:v>0.84494999999999998</c:v>
                </c:pt>
                <c:pt idx="52">
                  <c:v>0.91556899999999997</c:v>
                </c:pt>
                <c:pt idx="53">
                  <c:v>1.0442940000000001</c:v>
                </c:pt>
                <c:pt idx="54">
                  <c:v>1.1087610000000001</c:v>
                </c:pt>
                <c:pt idx="55">
                  <c:v>1.2621260000000001</c:v>
                </c:pt>
                <c:pt idx="56">
                  <c:v>1.3371310000000001</c:v>
                </c:pt>
                <c:pt idx="57">
                  <c:v>1.355264</c:v>
                </c:pt>
                <c:pt idx="58">
                  <c:v>1.2256990000000001</c:v>
                </c:pt>
                <c:pt idx="59">
                  <c:v>1.2644029999999999</c:v>
                </c:pt>
                <c:pt idx="60">
                  <c:v>1.3930199999999999</c:v>
                </c:pt>
                <c:pt idx="61">
                  <c:v>1.5203390000000001</c:v>
                </c:pt>
                <c:pt idx="62">
                  <c:v>1.7784439999999999</c:v>
                </c:pt>
                <c:pt idx="63">
                  <c:v>1.6934260000000001</c:v>
                </c:pt>
                <c:pt idx="64">
                  <c:v>1.576368</c:v>
                </c:pt>
                <c:pt idx="65">
                  <c:v>1.5047090000000001</c:v>
                </c:pt>
                <c:pt idx="66">
                  <c:v>1.31081</c:v>
                </c:pt>
                <c:pt idx="67">
                  <c:v>0.71647899999999998</c:v>
                </c:pt>
                <c:pt idx="68">
                  <c:v>0.78971199999999997</c:v>
                </c:pt>
                <c:pt idx="69">
                  <c:v>0.64072700000000005</c:v>
                </c:pt>
                <c:pt idx="70">
                  <c:v>0.77765899999999999</c:v>
                </c:pt>
                <c:pt idx="71">
                  <c:v>0.838252</c:v>
                </c:pt>
                <c:pt idx="72">
                  <c:v>0.942743</c:v>
                </c:pt>
                <c:pt idx="73">
                  <c:v>1.017142</c:v>
                </c:pt>
                <c:pt idx="74">
                  <c:v>1.1558299999999999</c:v>
                </c:pt>
                <c:pt idx="75">
                  <c:v>1.3206310000000001</c:v>
                </c:pt>
                <c:pt idx="76">
                  <c:v>1.3861030000000001</c:v>
                </c:pt>
                <c:pt idx="77">
                  <c:v>1.2856700000000001</c:v>
                </c:pt>
                <c:pt idx="78">
                  <c:v>1.1560859999999999</c:v>
                </c:pt>
                <c:pt idx="79">
                  <c:v>7.1554000000000006E-2</c:v>
                </c:pt>
                <c:pt idx="80">
                  <c:v>1.381643</c:v>
                </c:pt>
                <c:pt idx="81">
                  <c:v>1.8346309999999999</c:v>
                </c:pt>
                <c:pt idx="82">
                  <c:v>2.0029159999999999</c:v>
                </c:pt>
                <c:pt idx="83">
                  <c:v>2.1067300000000002</c:v>
                </c:pt>
                <c:pt idx="84">
                  <c:v>1.9626650000000001</c:v>
                </c:pt>
                <c:pt idx="85">
                  <c:v>1.699821</c:v>
                </c:pt>
                <c:pt idx="86">
                  <c:v>1.3798010000000001</c:v>
                </c:pt>
                <c:pt idx="87">
                  <c:v>0.72915099999999999</c:v>
                </c:pt>
                <c:pt idx="88">
                  <c:v>0.71388700000000005</c:v>
                </c:pt>
                <c:pt idx="89">
                  <c:v>0.56096999999999997</c:v>
                </c:pt>
                <c:pt idx="90">
                  <c:v>0.62128300000000003</c:v>
                </c:pt>
                <c:pt idx="91">
                  <c:v>0.72996499999999997</c:v>
                </c:pt>
                <c:pt idx="92">
                  <c:v>0.89394499999999999</c:v>
                </c:pt>
                <c:pt idx="93">
                  <c:v>1.011644</c:v>
                </c:pt>
                <c:pt idx="94">
                  <c:v>1.119796</c:v>
                </c:pt>
                <c:pt idx="95">
                  <c:v>1.2510870000000001</c:v>
                </c:pt>
                <c:pt idx="96">
                  <c:v>1.270716</c:v>
                </c:pt>
                <c:pt idx="97">
                  <c:v>1.303021</c:v>
                </c:pt>
                <c:pt idx="98">
                  <c:v>1.159913</c:v>
                </c:pt>
                <c:pt idx="99">
                  <c:v>0.105952</c:v>
                </c:pt>
                <c:pt idx="100">
                  <c:v>1.3328979999999999</c:v>
                </c:pt>
                <c:pt idx="101">
                  <c:v>1.867351</c:v>
                </c:pt>
                <c:pt idx="102">
                  <c:v>2.0338949999999998</c:v>
                </c:pt>
                <c:pt idx="103">
                  <c:v>1.8037270000000001</c:v>
                </c:pt>
                <c:pt idx="104">
                  <c:v>1.760043</c:v>
                </c:pt>
                <c:pt idx="105">
                  <c:v>1.424528</c:v>
                </c:pt>
                <c:pt idx="106">
                  <c:v>1.2728330000000001</c:v>
                </c:pt>
                <c:pt idx="107">
                  <c:v>0.82299699999999998</c:v>
                </c:pt>
                <c:pt idx="108">
                  <c:v>0.70853299999999997</c:v>
                </c:pt>
                <c:pt idx="109">
                  <c:v>0.51463800000000004</c:v>
                </c:pt>
                <c:pt idx="110">
                  <c:v>0.568797</c:v>
                </c:pt>
                <c:pt idx="111">
                  <c:v>0.66832999999999998</c:v>
                </c:pt>
                <c:pt idx="112">
                  <c:v>0.79075499999999999</c:v>
                </c:pt>
                <c:pt idx="113">
                  <c:v>0.93385899999999999</c:v>
                </c:pt>
                <c:pt idx="114">
                  <c:v>0.99246400000000001</c:v>
                </c:pt>
                <c:pt idx="115">
                  <c:v>1.1194109999999999</c:v>
                </c:pt>
                <c:pt idx="116">
                  <c:v>1.0624150000000001</c:v>
                </c:pt>
                <c:pt idx="117">
                  <c:v>1.0976109999999999</c:v>
                </c:pt>
                <c:pt idx="118">
                  <c:v>0.99508600000000003</c:v>
                </c:pt>
                <c:pt idx="119">
                  <c:v>0.18224699999999999</c:v>
                </c:pt>
                <c:pt idx="120">
                  <c:v>1.4272260000000001</c:v>
                </c:pt>
                <c:pt idx="121">
                  <c:v>1.53396</c:v>
                </c:pt>
                <c:pt idx="122">
                  <c:v>1.2950870000000001</c:v>
                </c:pt>
                <c:pt idx="123">
                  <c:v>1.3093159999999999</c:v>
                </c:pt>
                <c:pt idx="124">
                  <c:v>1.1926399999999999</c:v>
                </c:pt>
                <c:pt idx="125">
                  <c:v>1.1425810000000001</c:v>
                </c:pt>
                <c:pt idx="126">
                  <c:v>0.90972699999999995</c:v>
                </c:pt>
                <c:pt idx="127">
                  <c:v>0.73420799999999997</c:v>
                </c:pt>
                <c:pt idx="128">
                  <c:v>0.616927</c:v>
                </c:pt>
                <c:pt idx="129">
                  <c:v>0.41947600000000002</c:v>
                </c:pt>
                <c:pt idx="130">
                  <c:v>0.52371699999999999</c:v>
                </c:pt>
                <c:pt idx="131">
                  <c:v>0.54836600000000002</c:v>
                </c:pt>
                <c:pt idx="132">
                  <c:v>0.742946</c:v>
                </c:pt>
                <c:pt idx="133">
                  <c:v>0.84683399999999998</c:v>
                </c:pt>
                <c:pt idx="134">
                  <c:v>0.88606099999999999</c:v>
                </c:pt>
                <c:pt idx="135">
                  <c:v>0.95039899999999999</c:v>
                </c:pt>
                <c:pt idx="136">
                  <c:v>0.98758299999999999</c:v>
                </c:pt>
                <c:pt idx="137">
                  <c:v>0.89487300000000003</c:v>
                </c:pt>
                <c:pt idx="138">
                  <c:v>0.88002100000000005</c:v>
                </c:pt>
                <c:pt idx="139">
                  <c:v>0.34500199999999998</c:v>
                </c:pt>
                <c:pt idx="140">
                  <c:v>0.461783</c:v>
                </c:pt>
                <c:pt idx="141">
                  <c:v>0.246891</c:v>
                </c:pt>
                <c:pt idx="142">
                  <c:v>0.42589300000000002</c:v>
                </c:pt>
                <c:pt idx="143">
                  <c:v>0.66562500000000002</c:v>
                </c:pt>
                <c:pt idx="144">
                  <c:v>0.73282000000000003</c:v>
                </c:pt>
                <c:pt idx="145">
                  <c:v>0.64690499999999995</c:v>
                </c:pt>
                <c:pt idx="146">
                  <c:v>0.64398699999999998</c:v>
                </c:pt>
                <c:pt idx="147">
                  <c:v>0.55863499999999999</c:v>
                </c:pt>
                <c:pt idx="148">
                  <c:v>0.50435600000000003</c:v>
                </c:pt>
                <c:pt idx="149">
                  <c:v>0.43258400000000002</c:v>
                </c:pt>
                <c:pt idx="150">
                  <c:v>0.48222900000000002</c:v>
                </c:pt>
                <c:pt idx="151">
                  <c:v>0.52424300000000001</c:v>
                </c:pt>
                <c:pt idx="152">
                  <c:v>0.56300799999999995</c:v>
                </c:pt>
                <c:pt idx="153">
                  <c:v>0.70731200000000005</c:v>
                </c:pt>
                <c:pt idx="154">
                  <c:v>0.70753100000000002</c:v>
                </c:pt>
                <c:pt idx="155">
                  <c:v>0.74108799999999997</c:v>
                </c:pt>
                <c:pt idx="156">
                  <c:v>0.69472299999999998</c:v>
                </c:pt>
                <c:pt idx="157">
                  <c:v>0.62890900000000005</c:v>
                </c:pt>
                <c:pt idx="158">
                  <c:v>0.61880900000000005</c:v>
                </c:pt>
                <c:pt idx="159">
                  <c:v>0.19323299999999999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'0.2'!$E$13</c:f>
              <c:strCache>
                <c:ptCount val="1"/>
                <c:pt idx="0">
                  <c:v>M. agilis jardenii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'0.2'!$F$2:$FI$2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'0.2'!$F$13:$FI$13</c:f>
              <c:numCache>
                <c:formatCode>General</c:formatCode>
                <c:ptCount val="160"/>
                <c:pt idx="0">
                  <c:v>3.093423</c:v>
                </c:pt>
                <c:pt idx="1">
                  <c:v>2.7892760000000001</c:v>
                </c:pt>
                <c:pt idx="2">
                  <c:v>3.0521400000000001</c:v>
                </c:pt>
                <c:pt idx="3">
                  <c:v>2.6344590000000001</c:v>
                </c:pt>
                <c:pt idx="4">
                  <c:v>2.2369409999999998</c:v>
                </c:pt>
                <c:pt idx="5">
                  <c:v>1.76179</c:v>
                </c:pt>
                <c:pt idx="6">
                  <c:v>1.512208</c:v>
                </c:pt>
                <c:pt idx="7">
                  <c:v>1.0700510000000001</c:v>
                </c:pt>
                <c:pt idx="8">
                  <c:v>0.95523000000000002</c:v>
                </c:pt>
                <c:pt idx="9">
                  <c:v>0.81037499999999996</c:v>
                </c:pt>
                <c:pt idx="10">
                  <c:v>0.60464399999999996</c:v>
                </c:pt>
                <c:pt idx="11">
                  <c:v>0.39142500000000002</c:v>
                </c:pt>
                <c:pt idx="12">
                  <c:v>0.40401999999999999</c:v>
                </c:pt>
                <c:pt idx="13">
                  <c:v>0.44114999999999999</c:v>
                </c:pt>
                <c:pt idx="14">
                  <c:v>0.53041300000000002</c:v>
                </c:pt>
                <c:pt idx="15">
                  <c:v>0.50288299999999997</c:v>
                </c:pt>
                <c:pt idx="16">
                  <c:v>0.76451400000000003</c:v>
                </c:pt>
                <c:pt idx="17">
                  <c:v>0.79579999999999995</c:v>
                </c:pt>
                <c:pt idx="18">
                  <c:v>0.73478600000000005</c:v>
                </c:pt>
                <c:pt idx="19">
                  <c:v>0.57252899999999995</c:v>
                </c:pt>
                <c:pt idx="20">
                  <c:v>2.5584730000000002</c:v>
                </c:pt>
                <c:pt idx="21">
                  <c:v>3.101839</c:v>
                </c:pt>
                <c:pt idx="22">
                  <c:v>3.3138740000000002</c:v>
                </c:pt>
                <c:pt idx="23">
                  <c:v>3.0442300000000002</c:v>
                </c:pt>
                <c:pt idx="24">
                  <c:v>3.041649</c:v>
                </c:pt>
                <c:pt idx="25">
                  <c:v>2.6879059999999999</c:v>
                </c:pt>
                <c:pt idx="26">
                  <c:v>2.3730720000000001</c:v>
                </c:pt>
                <c:pt idx="27">
                  <c:v>1.9067989999999999</c:v>
                </c:pt>
                <c:pt idx="28">
                  <c:v>1.5700639999999999</c:v>
                </c:pt>
                <c:pt idx="29">
                  <c:v>1.264189</c:v>
                </c:pt>
                <c:pt idx="30">
                  <c:v>1.068403</c:v>
                </c:pt>
                <c:pt idx="31">
                  <c:v>0.79920199999999997</c:v>
                </c:pt>
                <c:pt idx="32">
                  <c:v>0.74554500000000001</c:v>
                </c:pt>
                <c:pt idx="33">
                  <c:v>0.84822500000000001</c:v>
                </c:pt>
                <c:pt idx="34">
                  <c:v>0.85719400000000001</c:v>
                </c:pt>
                <c:pt idx="35">
                  <c:v>0.83842099999999997</c:v>
                </c:pt>
                <c:pt idx="36">
                  <c:v>0.91049400000000003</c:v>
                </c:pt>
                <c:pt idx="37">
                  <c:v>0.93404799999999999</c:v>
                </c:pt>
                <c:pt idx="38">
                  <c:v>0.752189</c:v>
                </c:pt>
                <c:pt idx="39">
                  <c:v>0.362904</c:v>
                </c:pt>
                <c:pt idx="40">
                  <c:v>0.68460900000000002</c:v>
                </c:pt>
                <c:pt idx="41">
                  <c:v>1.0067999999999999</c:v>
                </c:pt>
                <c:pt idx="42">
                  <c:v>1.1786490000000001</c:v>
                </c:pt>
                <c:pt idx="43">
                  <c:v>1.204558</c:v>
                </c:pt>
                <c:pt idx="44">
                  <c:v>1.342058</c:v>
                </c:pt>
                <c:pt idx="45">
                  <c:v>1.4007510000000001</c:v>
                </c:pt>
                <c:pt idx="46">
                  <c:v>1.295695</c:v>
                </c:pt>
                <c:pt idx="47">
                  <c:v>1.4202159999999999</c:v>
                </c:pt>
                <c:pt idx="48">
                  <c:v>1.4585440000000001</c:v>
                </c:pt>
                <c:pt idx="49">
                  <c:v>1.470982</c:v>
                </c:pt>
                <c:pt idx="50">
                  <c:v>1.4676750000000001</c:v>
                </c:pt>
                <c:pt idx="51">
                  <c:v>1.3943730000000001</c:v>
                </c:pt>
                <c:pt idx="52">
                  <c:v>1.247052</c:v>
                </c:pt>
                <c:pt idx="53">
                  <c:v>1.225427</c:v>
                </c:pt>
                <c:pt idx="54">
                  <c:v>1.133969</c:v>
                </c:pt>
                <c:pt idx="55">
                  <c:v>1.040581</c:v>
                </c:pt>
                <c:pt idx="56">
                  <c:v>0.92359199999999997</c:v>
                </c:pt>
                <c:pt idx="57">
                  <c:v>0.83571899999999999</c:v>
                </c:pt>
                <c:pt idx="58">
                  <c:v>0.72847099999999998</c:v>
                </c:pt>
                <c:pt idx="59">
                  <c:v>0.80083499999999996</c:v>
                </c:pt>
                <c:pt idx="60">
                  <c:v>1.451857</c:v>
                </c:pt>
                <c:pt idx="61">
                  <c:v>1.6723980000000001</c:v>
                </c:pt>
                <c:pt idx="62">
                  <c:v>1.7958769999999999</c:v>
                </c:pt>
                <c:pt idx="63">
                  <c:v>2.0835499999999998</c:v>
                </c:pt>
                <c:pt idx="64">
                  <c:v>2.0121500000000001</c:v>
                </c:pt>
                <c:pt idx="65">
                  <c:v>1.8653759999999999</c:v>
                </c:pt>
                <c:pt idx="66">
                  <c:v>1.5244139999999999</c:v>
                </c:pt>
                <c:pt idx="67">
                  <c:v>1.415292</c:v>
                </c:pt>
                <c:pt idx="68">
                  <c:v>1.3861220000000001</c:v>
                </c:pt>
                <c:pt idx="69">
                  <c:v>1.27925</c:v>
                </c:pt>
                <c:pt idx="70">
                  <c:v>1.1586080000000001</c:v>
                </c:pt>
                <c:pt idx="71">
                  <c:v>1.2090129999999999</c:v>
                </c:pt>
                <c:pt idx="72">
                  <c:v>1.377084</c:v>
                </c:pt>
                <c:pt idx="73">
                  <c:v>1.497792</c:v>
                </c:pt>
                <c:pt idx="74">
                  <c:v>1.683848</c:v>
                </c:pt>
                <c:pt idx="75">
                  <c:v>1.807439</c:v>
                </c:pt>
                <c:pt idx="76">
                  <c:v>1.9943109999999999</c:v>
                </c:pt>
                <c:pt idx="77">
                  <c:v>1.973635</c:v>
                </c:pt>
                <c:pt idx="78">
                  <c:v>1.7859670000000001</c:v>
                </c:pt>
                <c:pt idx="79">
                  <c:v>1.6061289999999999</c:v>
                </c:pt>
                <c:pt idx="80">
                  <c:v>2.567434</c:v>
                </c:pt>
                <c:pt idx="81">
                  <c:v>3.2322350000000002</c:v>
                </c:pt>
                <c:pt idx="82">
                  <c:v>3.5518770000000002</c:v>
                </c:pt>
                <c:pt idx="83">
                  <c:v>3.8854030000000002</c:v>
                </c:pt>
                <c:pt idx="84">
                  <c:v>3.4860899999999999</c:v>
                </c:pt>
                <c:pt idx="85">
                  <c:v>3.0666989999999998</c:v>
                </c:pt>
                <c:pt idx="86">
                  <c:v>2.4883980000000001</c:v>
                </c:pt>
                <c:pt idx="87">
                  <c:v>1.6556040000000001</c:v>
                </c:pt>
                <c:pt idx="88">
                  <c:v>1.6494230000000001</c:v>
                </c:pt>
                <c:pt idx="89">
                  <c:v>1.0086360000000001</c:v>
                </c:pt>
                <c:pt idx="90">
                  <c:v>0.99984899999999999</c:v>
                </c:pt>
                <c:pt idx="91">
                  <c:v>1.107734</c:v>
                </c:pt>
                <c:pt idx="92">
                  <c:v>1.5220880000000001</c:v>
                </c:pt>
                <c:pt idx="93">
                  <c:v>1.7660640000000001</c:v>
                </c:pt>
                <c:pt idx="94">
                  <c:v>2.091628</c:v>
                </c:pt>
                <c:pt idx="95">
                  <c:v>2.172428</c:v>
                </c:pt>
                <c:pt idx="96">
                  <c:v>2.0278700000000001</c:v>
                </c:pt>
                <c:pt idx="97">
                  <c:v>1.9879420000000001</c:v>
                </c:pt>
                <c:pt idx="98">
                  <c:v>1.7583869999999999</c:v>
                </c:pt>
                <c:pt idx="99">
                  <c:v>0.73706499999999997</c:v>
                </c:pt>
                <c:pt idx="100">
                  <c:v>1.7322770000000001</c:v>
                </c:pt>
                <c:pt idx="101">
                  <c:v>1.633103</c:v>
                </c:pt>
                <c:pt idx="102">
                  <c:v>2.1066090000000002</c:v>
                </c:pt>
                <c:pt idx="103">
                  <c:v>2.1763240000000001</c:v>
                </c:pt>
                <c:pt idx="104">
                  <c:v>2.1551</c:v>
                </c:pt>
                <c:pt idx="105">
                  <c:v>1.875197</c:v>
                </c:pt>
                <c:pt idx="106">
                  <c:v>1.632514</c:v>
                </c:pt>
                <c:pt idx="107">
                  <c:v>1.2190110000000001</c:v>
                </c:pt>
                <c:pt idx="108">
                  <c:v>0.92838699999999996</c:v>
                </c:pt>
                <c:pt idx="109">
                  <c:v>0.74057899999999999</c:v>
                </c:pt>
                <c:pt idx="110">
                  <c:v>0.68634399999999995</c:v>
                </c:pt>
                <c:pt idx="111">
                  <c:v>0.76380800000000004</c:v>
                </c:pt>
                <c:pt idx="112">
                  <c:v>0.908327</c:v>
                </c:pt>
                <c:pt idx="113">
                  <c:v>1.1553089999999999</c:v>
                </c:pt>
                <c:pt idx="114">
                  <c:v>1.3260130000000001</c:v>
                </c:pt>
                <c:pt idx="115">
                  <c:v>1.3445659999999999</c:v>
                </c:pt>
                <c:pt idx="116">
                  <c:v>1.196256</c:v>
                </c:pt>
                <c:pt idx="117">
                  <c:v>1.181416</c:v>
                </c:pt>
                <c:pt idx="118">
                  <c:v>1.0196810000000001</c:v>
                </c:pt>
                <c:pt idx="119">
                  <c:v>0.894316</c:v>
                </c:pt>
                <c:pt idx="120">
                  <c:v>1.5542659999999999</c:v>
                </c:pt>
                <c:pt idx="121">
                  <c:v>1.108611</c:v>
                </c:pt>
                <c:pt idx="122">
                  <c:v>0.62881600000000004</c:v>
                </c:pt>
                <c:pt idx="123">
                  <c:v>0.46578799999999998</c:v>
                </c:pt>
                <c:pt idx="124">
                  <c:v>0.54135999999999995</c:v>
                </c:pt>
                <c:pt idx="125">
                  <c:v>0.56706100000000004</c:v>
                </c:pt>
                <c:pt idx="126">
                  <c:v>0.48369600000000001</c:v>
                </c:pt>
                <c:pt idx="127">
                  <c:v>0.543184</c:v>
                </c:pt>
                <c:pt idx="128">
                  <c:v>0.60331000000000001</c:v>
                </c:pt>
                <c:pt idx="129">
                  <c:v>0.62756199999999995</c:v>
                </c:pt>
                <c:pt idx="130">
                  <c:v>0.63798900000000003</c:v>
                </c:pt>
                <c:pt idx="131">
                  <c:v>0.62555899999999998</c:v>
                </c:pt>
                <c:pt idx="132">
                  <c:v>0.62682899999999997</c:v>
                </c:pt>
                <c:pt idx="133">
                  <c:v>0.59936100000000003</c:v>
                </c:pt>
                <c:pt idx="134">
                  <c:v>0.623</c:v>
                </c:pt>
                <c:pt idx="135">
                  <c:v>0.43235499999999999</c:v>
                </c:pt>
                <c:pt idx="136">
                  <c:v>0.382494</c:v>
                </c:pt>
                <c:pt idx="137">
                  <c:v>0.25634200000000001</c:v>
                </c:pt>
                <c:pt idx="138">
                  <c:v>0.29066700000000001</c:v>
                </c:pt>
                <c:pt idx="139">
                  <c:v>0.32658599999999999</c:v>
                </c:pt>
                <c:pt idx="140">
                  <c:v>3.4055059999999999</c:v>
                </c:pt>
                <c:pt idx="141">
                  <c:v>3.6958199999999999</c:v>
                </c:pt>
                <c:pt idx="142">
                  <c:v>3.652339</c:v>
                </c:pt>
                <c:pt idx="143">
                  <c:v>3.51756</c:v>
                </c:pt>
                <c:pt idx="144">
                  <c:v>3.2441909999999998</c:v>
                </c:pt>
                <c:pt idx="145">
                  <c:v>2.8482980000000002</c:v>
                </c:pt>
                <c:pt idx="146">
                  <c:v>2.262359</c:v>
                </c:pt>
                <c:pt idx="147">
                  <c:v>1.5614650000000001</c:v>
                </c:pt>
                <c:pt idx="148">
                  <c:v>1.2616369999999999</c:v>
                </c:pt>
                <c:pt idx="149">
                  <c:v>1.01603</c:v>
                </c:pt>
                <c:pt idx="150">
                  <c:v>0.79263499999999998</c:v>
                </c:pt>
                <c:pt idx="151">
                  <c:v>0.92397600000000002</c:v>
                </c:pt>
                <c:pt idx="152">
                  <c:v>1.2763070000000001</c:v>
                </c:pt>
                <c:pt idx="153">
                  <c:v>1.4971220000000001</c:v>
                </c:pt>
                <c:pt idx="154">
                  <c:v>1.7913829999999999</c:v>
                </c:pt>
                <c:pt idx="155">
                  <c:v>1.8149470000000001</c:v>
                </c:pt>
                <c:pt idx="156">
                  <c:v>1.7543660000000001</c:v>
                </c:pt>
                <c:pt idx="157">
                  <c:v>1.571115</c:v>
                </c:pt>
                <c:pt idx="158">
                  <c:v>1.5210939999999999</c:v>
                </c:pt>
                <c:pt idx="159">
                  <c:v>2.3000000000000001E-4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'0.2'!$E$14</c:f>
              <c:strCache>
                <c:ptCount val="1"/>
                <c:pt idx="0">
                  <c:v>M. robustus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xVal>
            <c:numRef>
              <c:f>'0.2'!$F$2:$FI$2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'0.2'!$F$14:$FI$14</c:f>
              <c:numCache>
                <c:formatCode>General</c:formatCode>
                <c:ptCount val="160"/>
                <c:pt idx="0">
                  <c:v>3.627068</c:v>
                </c:pt>
                <c:pt idx="1">
                  <c:v>3.5942949999999998</c:v>
                </c:pt>
                <c:pt idx="2">
                  <c:v>3.3654480000000002</c:v>
                </c:pt>
                <c:pt idx="3">
                  <c:v>2.8772799999999998</c:v>
                </c:pt>
                <c:pt idx="4">
                  <c:v>2.6008650000000002</c:v>
                </c:pt>
                <c:pt idx="5">
                  <c:v>2.3053530000000002</c:v>
                </c:pt>
                <c:pt idx="6">
                  <c:v>2.0047079999999999</c:v>
                </c:pt>
                <c:pt idx="7">
                  <c:v>1.6662360000000001</c:v>
                </c:pt>
                <c:pt idx="8">
                  <c:v>1.346805</c:v>
                </c:pt>
                <c:pt idx="9">
                  <c:v>1.2183710000000001</c:v>
                </c:pt>
                <c:pt idx="10">
                  <c:v>1.114212</c:v>
                </c:pt>
                <c:pt idx="11">
                  <c:v>1.060452</c:v>
                </c:pt>
                <c:pt idx="12">
                  <c:v>1.0781339999999999</c:v>
                </c:pt>
                <c:pt idx="13">
                  <c:v>1.1416269999999999</c:v>
                </c:pt>
                <c:pt idx="14">
                  <c:v>1.2273229999999999</c:v>
                </c:pt>
                <c:pt idx="15">
                  <c:v>1.4578899999999999</c:v>
                </c:pt>
                <c:pt idx="16">
                  <c:v>1.4661960000000001</c:v>
                </c:pt>
                <c:pt idx="17">
                  <c:v>1.390949</c:v>
                </c:pt>
                <c:pt idx="18">
                  <c:v>1.318735</c:v>
                </c:pt>
                <c:pt idx="19">
                  <c:v>0.72537700000000005</c:v>
                </c:pt>
                <c:pt idx="20">
                  <c:v>3.3815140000000001</c:v>
                </c:pt>
                <c:pt idx="21">
                  <c:v>3.4924940000000002</c:v>
                </c:pt>
                <c:pt idx="22">
                  <c:v>3.4263400000000002</c:v>
                </c:pt>
                <c:pt idx="23">
                  <c:v>3.2484630000000001</c:v>
                </c:pt>
                <c:pt idx="24">
                  <c:v>2.932388</c:v>
                </c:pt>
                <c:pt idx="25">
                  <c:v>2.6808149999999999</c:v>
                </c:pt>
                <c:pt idx="26">
                  <c:v>2.348544</c:v>
                </c:pt>
                <c:pt idx="27">
                  <c:v>2.0882019999999999</c:v>
                </c:pt>
                <c:pt idx="28">
                  <c:v>1.819931</c:v>
                </c:pt>
                <c:pt idx="29">
                  <c:v>1.585024</c:v>
                </c:pt>
                <c:pt idx="30">
                  <c:v>1.402414</c:v>
                </c:pt>
                <c:pt idx="31">
                  <c:v>1.204877</c:v>
                </c:pt>
                <c:pt idx="32">
                  <c:v>1.139316</c:v>
                </c:pt>
                <c:pt idx="33">
                  <c:v>1.1513310000000001</c:v>
                </c:pt>
                <c:pt idx="34">
                  <c:v>1.2233670000000001</c:v>
                </c:pt>
                <c:pt idx="35">
                  <c:v>1.34883</c:v>
                </c:pt>
                <c:pt idx="36">
                  <c:v>1.35243</c:v>
                </c:pt>
                <c:pt idx="37">
                  <c:v>1.3294049999999999</c:v>
                </c:pt>
                <c:pt idx="38">
                  <c:v>1.2513780000000001</c:v>
                </c:pt>
                <c:pt idx="39">
                  <c:v>0.80930899999999995</c:v>
                </c:pt>
                <c:pt idx="40">
                  <c:v>2.2923770000000001</c:v>
                </c:pt>
                <c:pt idx="41">
                  <c:v>2.5247839999999999</c:v>
                </c:pt>
                <c:pt idx="42">
                  <c:v>2.5077210000000001</c:v>
                </c:pt>
                <c:pt idx="43">
                  <c:v>2.2162350000000002</c:v>
                </c:pt>
                <c:pt idx="44">
                  <c:v>2.124295</c:v>
                </c:pt>
                <c:pt idx="45">
                  <c:v>1.8825069999999999</c:v>
                </c:pt>
                <c:pt idx="46">
                  <c:v>1.776022</c:v>
                </c:pt>
                <c:pt idx="47">
                  <c:v>1.7126490000000001</c:v>
                </c:pt>
                <c:pt idx="48">
                  <c:v>1.5376829999999999</c:v>
                </c:pt>
                <c:pt idx="49">
                  <c:v>1.523336</c:v>
                </c:pt>
                <c:pt idx="50">
                  <c:v>1.5271589999999999</c:v>
                </c:pt>
                <c:pt idx="51">
                  <c:v>1.5282199999999999</c:v>
                </c:pt>
                <c:pt idx="52">
                  <c:v>1.4536640000000001</c:v>
                </c:pt>
                <c:pt idx="53">
                  <c:v>1.393858</c:v>
                </c:pt>
                <c:pt idx="54">
                  <c:v>1.1501920000000001</c:v>
                </c:pt>
                <c:pt idx="55">
                  <c:v>1.180399</c:v>
                </c:pt>
                <c:pt idx="56">
                  <c:v>0.96254499999999998</c:v>
                </c:pt>
                <c:pt idx="57">
                  <c:v>0.72491000000000005</c:v>
                </c:pt>
                <c:pt idx="58">
                  <c:v>0.50660400000000005</c:v>
                </c:pt>
                <c:pt idx="59">
                  <c:v>0.31648799999999999</c:v>
                </c:pt>
                <c:pt idx="60">
                  <c:v>0.97554799999999997</c:v>
                </c:pt>
                <c:pt idx="61">
                  <c:v>1.3063720000000001</c:v>
                </c:pt>
                <c:pt idx="62">
                  <c:v>1.4427030000000001</c:v>
                </c:pt>
                <c:pt idx="63">
                  <c:v>1.5206489999999999</c:v>
                </c:pt>
                <c:pt idx="64">
                  <c:v>1.4093739999999999</c:v>
                </c:pt>
                <c:pt idx="65">
                  <c:v>1.433875</c:v>
                </c:pt>
                <c:pt idx="66">
                  <c:v>1.58483</c:v>
                </c:pt>
                <c:pt idx="67">
                  <c:v>1.511933</c:v>
                </c:pt>
                <c:pt idx="68">
                  <c:v>1.5094099999999999</c:v>
                </c:pt>
                <c:pt idx="69">
                  <c:v>1.617256</c:v>
                </c:pt>
                <c:pt idx="70">
                  <c:v>1.7069259999999999</c:v>
                </c:pt>
                <c:pt idx="71">
                  <c:v>1.7924230000000001</c:v>
                </c:pt>
                <c:pt idx="72">
                  <c:v>1.7163820000000001</c:v>
                </c:pt>
                <c:pt idx="73">
                  <c:v>1.677953</c:v>
                </c:pt>
                <c:pt idx="74">
                  <c:v>1.477865</c:v>
                </c:pt>
                <c:pt idx="75">
                  <c:v>1.4763630000000001</c:v>
                </c:pt>
                <c:pt idx="76">
                  <c:v>1.316422</c:v>
                </c:pt>
                <c:pt idx="77">
                  <c:v>1.3377190000000001</c:v>
                </c:pt>
                <c:pt idx="78">
                  <c:v>1.3727499999999999</c:v>
                </c:pt>
                <c:pt idx="79">
                  <c:v>0.95696499999999995</c:v>
                </c:pt>
                <c:pt idx="80">
                  <c:v>2.9476960000000001</c:v>
                </c:pt>
                <c:pt idx="81">
                  <c:v>3.0816240000000001</c:v>
                </c:pt>
                <c:pt idx="82">
                  <c:v>2.8085330000000002</c:v>
                </c:pt>
                <c:pt idx="83">
                  <c:v>2.7699470000000002</c:v>
                </c:pt>
                <c:pt idx="84">
                  <c:v>2.3391860000000002</c:v>
                </c:pt>
                <c:pt idx="85">
                  <c:v>2.1053489999999999</c:v>
                </c:pt>
                <c:pt idx="86">
                  <c:v>1.7058899999999999</c:v>
                </c:pt>
                <c:pt idx="87">
                  <c:v>1.4825870000000001</c:v>
                </c:pt>
                <c:pt idx="88">
                  <c:v>1.2928230000000001</c:v>
                </c:pt>
                <c:pt idx="89">
                  <c:v>1.2028099999999999</c:v>
                </c:pt>
                <c:pt idx="90">
                  <c:v>1.211295</c:v>
                </c:pt>
                <c:pt idx="91">
                  <c:v>1.5014909999999999</c:v>
                </c:pt>
                <c:pt idx="92">
                  <c:v>1.6506879999999999</c:v>
                </c:pt>
                <c:pt idx="93">
                  <c:v>1.8128679999999999</c:v>
                </c:pt>
                <c:pt idx="94">
                  <c:v>2.0837669999999999</c:v>
                </c:pt>
                <c:pt idx="95">
                  <c:v>2.1919119999999999</c:v>
                </c:pt>
                <c:pt idx="96">
                  <c:v>2.334489</c:v>
                </c:pt>
                <c:pt idx="97">
                  <c:v>2.1657690000000001</c:v>
                </c:pt>
                <c:pt idx="98">
                  <c:v>1.8622810000000001</c:v>
                </c:pt>
                <c:pt idx="99">
                  <c:v>1.586554</c:v>
                </c:pt>
                <c:pt idx="100">
                  <c:v>1.541212</c:v>
                </c:pt>
                <c:pt idx="101">
                  <c:v>1.3413200000000001</c:v>
                </c:pt>
                <c:pt idx="102">
                  <c:v>1.468459</c:v>
                </c:pt>
                <c:pt idx="103">
                  <c:v>1.376857</c:v>
                </c:pt>
                <c:pt idx="104">
                  <c:v>1.2488619999999999</c:v>
                </c:pt>
                <c:pt idx="105">
                  <c:v>1.1776359999999999</c:v>
                </c:pt>
                <c:pt idx="106">
                  <c:v>1.1006309999999999</c:v>
                </c:pt>
                <c:pt idx="107">
                  <c:v>0.93515499999999996</c:v>
                </c:pt>
                <c:pt idx="108">
                  <c:v>0.92685799999999996</c:v>
                </c:pt>
                <c:pt idx="109">
                  <c:v>0.91894900000000002</c:v>
                </c:pt>
                <c:pt idx="110">
                  <c:v>0.88947799999999999</c:v>
                </c:pt>
                <c:pt idx="111">
                  <c:v>0.92969900000000005</c:v>
                </c:pt>
                <c:pt idx="112">
                  <c:v>0.91180700000000003</c:v>
                </c:pt>
                <c:pt idx="113">
                  <c:v>0.92231700000000005</c:v>
                </c:pt>
                <c:pt idx="114">
                  <c:v>0.97954200000000002</c:v>
                </c:pt>
                <c:pt idx="115">
                  <c:v>1.0533999999999999</c:v>
                </c:pt>
                <c:pt idx="116">
                  <c:v>0.94408999999999998</c:v>
                </c:pt>
                <c:pt idx="117">
                  <c:v>0.94334899999999999</c:v>
                </c:pt>
                <c:pt idx="118">
                  <c:v>0.86696600000000001</c:v>
                </c:pt>
                <c:pt idx="119">
                  <c:v>0.51208900000000002</c:v>
                </c:pt>
                <c:pt idx="120">
                  <c:v>2.1005560000000001</c:v>
                </c:pt>
                <c:pt idx="121">
                  <c:v>1.912223</c:v>
                </c:pt>
                <c:pt idx="122">
                  <c:v>1.680115</c:v>
                </c:pt>
                <c:pt idx="123">
                  <c:v>1.5493140000000001</c:v>
                </c:pt>
                <c:pt idx="124">
                  <c:v>1.403645</c:v>
                </c:pt>
                <c:pt idx="125">
                  <c:v>1.097108</c:v>
                </c:pt>
                <c:pt idx="126">
                  <c:v>1.098158</c:v>
                </c:pt>
                <c:pt idx="127">
                  <c:v>0.90554199999999996</c:v>
                </c:pt>
                <c:pt idx="128">
                  <c:v>0.865649</c:v>
                </c:pt>
                <c:pt idx="129">
                  <c:v>0.91812899999999997</c:v>
                </c:pt>
                <c:pt idx="130">
                  <c:v>0.85937699999999995</c:v>
                </c:pt>
                <c:pt idx="131">
                  <c:v>0.85860800000000004</c:v>
                </c:pt>
                <c:pt idx="132">
                  <c:v>0.91406200000000004</c:v>
                </c:pt>
                <c:pt idx="133">
                  <c:v>0.80366400000000004</c:v>
                </c:pt>
                <c:pt idx="134">
                  <c:v>0.79967500000000002</c:v>
                </c:pt>
                <c:pt idx="135">
                  <c:v>0.80583800000000005</c:v>
                </c:pt>
                <c:pt idx="136">
                  <c:v>0.87358599999999997</c:v>
                </c:pt>
                <c:pt idx="137">
                  <c:v>0.89136099999999996</c:v>
                </c:pt>
                <c:pt idx="138">
                  <c:v>0.89411600000000002</c:v>
                </c:pt>
                <c:pt idx="139">
                  <c:v>0.44552799999999998</c:v>
                </c:pt>
                <c:pt idx="140">
                  <c:v>3.411381</c:v>
                </c:pt>
                <c:pt idx="141">
                  <c:v>3.0962740000000002</c:v>
                </c:pt>
                <c:pt idx="142">
                  <c:v>3.146369</c:v>
                </c:pt>
                <c:pt idx="143">
                  <c:v>2.704272</c:v>
                </c:pt>
                <c:pt idx="144">
                  <c:v>2.4362680000000001</c:v>
                </c:pt>
                <c:pt idx="145">
                  <c:v>2.0492689999999998</c:v>
                </c:pt>
                <c:pt idx="146">
                  <c:v>1.9323950000000001</c:v>
                </c:pt>
                <c:pt idx="147">
                  <c:v>1.378539</c:v>
                </c:pt>
                <c:pt idx="148">
                  <c:v>1.192504</c:v>
                </c:pt>
                <c:pt idx="149">
                  <c:v>1.1117090000000001</c:v>
                </c:pt>
                <c:pt idx="150">
                  <c:v>1.110833</c:v>
                </c:pt>
                <c:pt idx="151">
                  <c:v>1.237503</c:v>
                </c:pt>
                <c:pt idx="152">
                  <c:v>1.410744</c:v>
                </c:pt>
                <c:pt idx="153">
                  <c:v>1.587218</c:v>
                </c:pt>
                <c:pt idx="154">
                  <c:v>1.68232</c:v>
                </c:pt>
                <c:pt idx="155">
                  <c:v>1.733428</c:v>
                </c:pt>
                <c:pt idx="156">
                  <c:v>1.615351</c:v>
                </c:pt>
                <c:pt idx="157">
                  <c:v>1.7487980000000001</c:v>
                </c:pt>
                <c:pt idx="158">
                  <c:v>1.6558520000000001</c:v>
                </c:pt>
                <c:pt idx="159">
                  <c:v>1.451802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'0.2'!$E$15</c:f>
              <c:strCache>
                <c:ptCount val="1"/>
                <c:pt idx="0">
                  <c:v>M. giganteus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'0.2'!$F$2:$FI$2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'0.2'!$F$15:$FI$15</c:f>
              <c:numCache>
                <c:formatCode>General</c:formatCode>
                <c:ptCount val="160"/>
                <c:pt idx="0">
                  <c:v>2.866018</c:v>
                </c:pt>
                <c:pt idx="1">
                  <c:v>2.866018</c:v>
                </c:pt>
                <c:pt idx="2">
                  <c:v>2.7084999999999999</c:v>
                </c:pt>
                <c:pt idx="3">
                  <c:v>2.5208300000000001</c:v>
                </c:pt>
                <c:pt idx="4">
                  <c:v>2.5208300000000001</c:v>
                </c:pt>
                <c:pt idx="5">
                  <c:v>1.28111</c:v>
                </c:pt>
                <c:pt idx="6">
                  <c:v>1.28111</c:v>
                </c:pt>
                <c:pt idx="7">
                  <c:v>1.1506510000000001</c:v>
                </c:pt>
                <c:pt idx="8">
                  <c:v>1.1506510000000001</c:v>
                </c:pt>
                <c:pt idx="9">
                  <c:v>1.212113</c:v>
                </c:pt>
                <c:pt idx="10">
                  <c:v>1.1093440000000001</c:v>
                </c:pt>
                <c:pt idx="11">
                  <c:v>1.0630360000000001</c:v>
                </c:pt>
                <c:pt idx="12">
                  <c:v>1.116352</c:v>
                </c:pt>
                <c:pt idx="13">
                  <c:v>0.99260300000000001</c:v>
                </c:pt>
                <c:pt idx="14">
                  <c:v>0.94577</c:v>
                </c:pt>
                <c:pt idx="15">
                  <c:v>0.94105700000000003</c:v>
                </c:pt>
                <c:pt idx="16">
                  <c:v>0.94105700000000003</c:v>
                </c:pt>
                <c:pt idx="17">
                  <c:v>0.89468700000000001</c:v>
                </c:pt>
                <c:pt idx="18">
                  <c:v>0.89468700000000001</c:v>
                </c:pt>
                <c:pt idx="19">
                  <c:v>0.82158399999999998</c:v>
                </c:pt>
                <c:pt idx="20">
                  <c:v>2.866018</c:v>
                </c:pt>
                <c:pt idx="21">
                  <c:v>2.866018</c:v>
                </c:pt>
                <c:pt idx="22">
                  <c:v>2.6151680000000002</c:v>
                </c:pt>
                <c:pt idx="23">
                  <c:v>2.356652</c:v>
                </c:pt>
                <c:pt idx="24">
                  <c:v>2.356652</c:v>
                </c:pt>
                <c:pt idx="25">
                  <c:v>2.3130670000000002</c:v>
                </c:pt>
                <c:pt idx="26">
                  <c:v>1.28111</c:v>
                </c:pt>
                <c:pt idx="27">
                  <c:v>1.1506510000000001</c:v>
                </c:pt>
                <c:pt idx="28">
                  <c:v>1.1506510000000001</c:v>
                </c:pt>
                <c:pt idx="29">
                  <c:v>1.1045430000000001</c:v>
                </c:pt>
                <c:pt idx="30">
                  <c:v>1.216942</c:v>
                </c:pt>
                <c:pt idx="31">
                  <c:v>1.156555</c:v>
                </c:pt>
                <c:pt idx="32">
                  <c:v>1.116352</c:v>
                </c:pt>
                <c:pt idx="33">
                  <c:v>0.99020200000000003</c:v>
                </c:pt>
                <c:pt idx="34">
                  <c:v>0.94645500000000005</c:v>
                </c:pt>
                <c:pt idx="35">
                  <c:v>0.95559099999999997</c:v>
                </c:pt>
                <c:pt idx="36">
                  <c:v>0.94105700000000003</c:v>
                </c:pt>
                <c:pt idx="37">
                  <c:v>0.94105700000000003</c:v>
                </c:pt>
                <c:pt idx="38">
                  <c:v>0.96273900000000001</c:v>
                </c:pt>
                <c:pt idx="39">
                  <c:v>0.94732099999999997</c:v>
                </c:pt>
                <c:pt idx="40">
                  <c:v>2.866018</c:v>
                </c:pt>
                <c:pt idx="41">
                  <c:v>2.866018</c:v>
                </c:pt>
                <c:pt idx="42">
                  <c:v>2.866018</c:v>
                </c:pt>
                <c:pt idx="43">
                  <c:v>2.6151680000000002</c:v>
                </c:pt>
                <c:pt idx="44">
                  <c:v>2.3913820000000001</c:v>
                </c:pt>
                <c:pt idx="45">
                  <c:v>2.5208300000000001</c:v>
                </c:pt>
                <c:pt idx="46">
                  <c:v>1.28111</c:v>
                </c:pt>
                <c:pt idx="47">
                  <c:v>1.28111</c:v>
                </c:pt>
                <c:pt idx="48">
                  <c:v>1.1506510000000001</c:v>
                </c:pt>
                <c:pt idx="49">
                  <c:v>1.1506510000000001</c:v>
                </c:pt>
                <c:pt idx="50">
                  <c:v>1.222815</c:v>
                </c:pt>
                <c:pt idx="51">
                  <c:v>1.1093440000000001</c:v>
                </c:pt>
                <c:pt idx="52">
                  <c:v>1.156555</c:v>
                </c:pt>
                <c:pt idx="53">
                  <c:v>1.116352</c:v>
                </c:pt>
                <c:pt idx="54">
                  <c:v>1.0386869999999999</c:v>
                </c:pt>
                <c:pt idx="55">
                  <c:v>0.94645500000000005</c:v>
                </c:pt>
                <c:pt idx="56">
                  <c:v>0.95559099999999997</c:v>
                </c:pt>
                <c:pt idx="57">
                  <c:v>0.94105700000000003</c:v>
                </c:pt>
                <c:pt idx="58">
                  <c:v>0.94105700000000003</c:v>
                </c:pt>
                <c:pt idx="59">
                  <c:v>0.96273900000000001</c:v>
                </c:pt>
                <c:pt idx="60">
                  <c:v>2.866018</c:v>
                </c:pt>
                <c:pt idx="61">
                  <c:v>2.866018</c:v>
                </c:pt>
                <c:pt idx="62">
                  <c:v>2.866018</c:v>
                </c:pt>
                <c:pt idx="63">
                  <c:v>2.7084999999999999</c:v>
                </c:pt>
                <c:pt idx="64">
                  <c:v>2.5208300000000001</c:v>
                </c:pt>
                <c:pt idx="65">
                  <c:v>2.5208300000000001</c:v>
                </c:pt>
                <c:pt idx="66">
                  <c:v>2.5208300000000001</c:v>
                </c:pt>
                <c:pt idx="67">
                  <c:v>1.28111</c:v>
                </c:pt>
                <c:pt idx="68">
                  <c:v>1.1506510000000001</c:v>
                </c:pt>
                <c:pt idx="69">
                  <c:v>1.1506510000000001</c:v>
                </c:pt>
                <c:pt idx="70">
                  <c:v>1.212113</c:v>
                </c:pt>
                <c:pt idx="71">
                  <c:v>1.1093440000000001</c:v>
                </c:pt>
                <c:pt idx="72">
                  <c:v>1.1093440000000001</c:v>
                </c:pt>
                <c:pt idx="73">
                  <c:v>1.073833</c:v>
                </c:pt>
                <c:pt idx="74">
                  <c:v>1.116352</c:v>
                </c:pt>
                <c:pt idx="75">
                  <c:v>1.0386869999999999</c:v>
                </c:pt>
                <c:pt idx="76">
                  <c:v>0.97493200000000002</c:v>
                </c:pt>
                <c:pt idx="77">
                  <c:v>0.95298300000000002</c:v>
                </c:pt>
                <c:pt idx="78">
                  <c:v>0.91871599999999998</c:v>
                </c:pt>
                <c:pt idx="79">
                  <c:v>0.91871599999999998</c:v>
                </c:pt>
                <c:pt idx="80">
                  <c:v>3.4521310000000001</c:v>
                </c:pt>
                <c:pt idx="81">
                  <c:v>3.1615410000000002</c:v>
                </c:pt>
                <c:pt idx="82">
                  <c:v>3.4343089999999998</c:v>
                </c:pt>
                <c:pt idx="83">
                  <c:v>2.7084999999999999</c:v>
                </c:pt>
                <c:pt idx="84">
                  <c:v>2.7084999999999999</c:v>
                </c:pt>
                <c:pt idx="85">
                  <c:v>2.5208300000000001</c:v>
                </c:pt>
                <c:pt idx="86">
                  <c:v>2.5208300000000001</c:v>
                </c:pt>
                <c:pt idx="87">
                  <c:v>1.2047509999999999</c:v>
                </c:pt>
                <c:pt idx="88">
                  <c:v>1.2047509999999999</c:v>
                </c:pt>
                <c:pt idx="89">
                  <c:v>1.2018329999999999</c:v>
                </c:pt>
                <c:pt idx="90">
                  <c:v>1.166274</c:v>
                </c:pt>
                <c:pt idx="91">
                  <c:v>1.166274</c:v>
                </c:pt>
                <c:pt idx="92">
                  <c:v>1.132422</c:v>
                </c:pt>
                <c:pt idx="93">
                  <c:v>1.1985380000000001</c:v>
                </c:pt>
                <c:pt idx="94">
                  <c:v>1.119556</c:v>
                </c:pt>
                <c:pt idx="95">
                  <c:v>0.96085900000000002</c:v>
                </c:pt>
                <c:pt idx="96">
                  <c:v>0.99349799999999999</c:v>
                </c:pt>
                <c:pt idx="97">
                  <c:v>1.2653799999999999</c:v>
                </c:pt>
                <c:pt idx="98">
                  <c:v>1.2653799999999999</c:v>
                </c:pt>
                <c:pt idx="99">
                  <c:v>1.2653799999999999</c:v>
                </c:pt>
                <c:pt idx="100">
                  <c:v>3.5895000000000001</c:v>
                </c:pt>
                <c:pt idx="101">
                  <c:v>3.4343089999999998</c:v>
                </c:pt>
                <c:pt idx="102">
                  <c:v>2.7084999999999999</c:v>
                </c:pt>
                <c:pt idx="103">
                  <c:v>2.7084999999999999</c:v>
                </c:pt>
                <c:pt idx="104">
                  <c:v>2.5208300000000001</c:v>
                </c:pt>
                <c:pt idx="105">
                  <c:v>2.5208300000000001</c:v>
                </c:pt>
                <c:pt idx="106">
                  <c:v>1.246853</c:v>
                </c:pt>
                <c:pt idx="107">
                  <c:v>1.2132529999999999</c:v>
                </c:pt>
                <c:pt idx="108">
                  <c:v>1.18164</c:v>
                </c:pt>
                <c:pt idx="109">
                  <c:v>1.166274</c:v>
                </c:pt>
                <c:pt idx="110">
                  <c:v>1.132422</c:v>
                </c:pt>
                <c:pt idx="111">
                  <c:v>1.251466</c:v>
                </c:pt>
                <c:pt idx="112">
                  <c:v>1.091701</c:v>
                </c:pt>
                <c:pt idx="113">
                  <c:v>0.96085900000000002</c:v>
                </c:pt>
                <c:pt idx="114">
                  <c:v>1.3248470000000001</c:v>
                </c:pt>
                <c:pt idx="115">
                  <c:v>1.2653799999999999</c:v>
                </c:pt>
                <c:pt idx="116">
                  <c:v>1.2653799999999999</c:v>
                </c:pt>
                <c:pt idx="117">
                  <c:v>1.2653799999999999</c:v>
                </c:pt>
                <c:pt idx="118">
                  <c:v>1.238057</c:v>
                </c:pt>
                <c:pt idx="119">
                  <c:v>1.238057</c:v>
                </c:pt>
                <c:pt idx="120">
                  <c:v>3.4521310000000001</c:v>
                </c:pt>
                <c:pt idx="121">
                  <c:v>3.4343089999999998</c:v>
                </c:pt>
                <c:pt idx="122">
                  <c:v>2.7084999999999999</c:v>
                </c:pt>
                <c:pt idx="123">
                  <c:v>2.7084999999999999</c:v>
                </c:pt>
                <c:pt idx="124">
                  <c:v>2.5208300000000001</c:v>
                </c:pt>
                <c:pt idx="125">
                  <c:v>2.5208300000000001</c:v>
                </c:pt>
                <c:pt idx="126">
                  <c:v>1.246853</c:v>
                </c:pt>
                <c:pt idx="127">
                  <c:v>1.2047509999999999</c:v>
                </c:pt>
                <c:pt idx="128">
                  <c:v>1.2018329999999999</c:v>
                </c:pt>
                <c:pt idx="129">
                  <c:v>1.166274</c:v>
                </c:pt>
                <c:pt idx="130">
                  <c:v>1.132422</c:v>
                </c:pt>
                <c:pt idx="131">
                  <c:v>1.146436</c:v>
                </c:pt>
                <c:pt idx="132">
                  <c:v>1.129054</c:v>
                </c:pt>
                <c:pt idx="133">
                  <c:v>0.968248</c:v>
                </c:pt>
                <c:pt idx="134">
                  <c:v>0.98084000000000005</c:v>
                </c:pt>
                <c:pt idx="135">
                  <c:v>0.90380300000000002</c:v>
                </c:pt>
                <c:pt idx="136">
                  <c:v>0.85991300000000004</c:v>
                </c:pt>
                <c:pt idx="137">
                  <c:v>0.88620699999999997</c:v>
                </c:pt>
                <c:pt idx="138">
                  <c:v>0.88620699999999997</c:v>
                </c:pt>
                <c:pt idx="139">
                  <c:v>1.0780719999999999</c:v>
                </c:pt>
                <c:pt idx="140">
                  <c:v>4.3850550000000004</c:v>
                </c:pt>
                <c:pt idx="141">
                  <c:v>3.7463139999999999</c:v>
                </c:pt>
                <c:pt idx="142">
                  <c:v>3.4343089999999998</c:v>
                </c:pt>
                <c:pt idx="143">
                  <c:v>2.7084999999999999</c:v>
                </c:pt>
                <c:pt idx="144">
                  <c:v>2.967632</c:v>
                </c:pt>
                <c:pt idx="145">
                  <c:v>2.6282359999999998</c:v>
                </c:pt>
                <c:pt idx="146">
                  <c:v>2.6282359999999998</c:v>
                </c:pt>
                <c:pt idx="147">
                  <c:v>1.2132529999999999</c:v>
                </c:pt>
                <c:pt idx="148">
                  <c:v>1.2180150000000001</c:v>
                </c:pt>
                <c:pt idx="149">
                  <c:v>1.2180150000000001</c:v>
                </c:pt>
                <c:pt idx="150">
                  <c:v>1.237169</c:v>
                </c:pt>
                <c:pt idx="151">
                  <c:v>1.251466</c:v>
                </c:pt>
                <c:pt idx="152">
                  <c:v>1.1154390000000001</c:v>
                </c:pt>
                <c:pt idx="153">
                  <c:v>1.3248470000000001</c:v>
                </c:pt>
                <c:pt idx="154">
                  <c:v>1.3248470000000001</c:v>
                </c:pt>
                <c:pt idx="155">
                  <c:v>1.3248470000000001</c:v>
                </c:pt>
                <c:pt idx="156">
                  <c:v>1.2653799999999999</c:v>
                </c:pt>
                <c:pt idx="157">
                  <c:v>1.2653799999999999</c:v>
                </c:pt>
                <c:pt idx="158">
                  <c:v>1.2653799999999999</c:v>
                </c:pt>
                <c:pt idx="159">
                  <c:v>1.2653799999999999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'0.2'!$E$16</c:f>
              <c:strCache>
                <c:ptCount val="1"/>
                <c:pt idx="0">
                  <c:v>M. rufus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'0.2'!$F$2:$FI$2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'0.2'!$F$16:$FI$16</c:f>
              <c:numCache>
                <c:formatCode>General</c:formatCode>
                <c:ptCount val="160"/>
                <c:pt idx="0">
                  <c:v>2.1360169999999998</c:v>
                </c:pt>
                <c:pt idx="1">
                  <c:v>2.1360549999999998</c:v>
                </c:pt>
                <c:pt idx="2">
                  <c:v>2.0145879999999998</c:v>
                </c:pt>
                <c:pt idx="3">
                  <c:v>1.8735900000000001</c:v>
                </c:pt>
                <c:pt idx="4">
                  <c:v>1.67462</c:v>
                </c:pt>
                <c:pt idx="5">
                  <c:v>1.3953100000000001</c:v>
                </c:pt>
                <c:pt idx="6">
                  <c:v>1.2941910000000001</c:v>
                </c:pt>
                <c:pt idx="7">
                  <c:v>1.063399</c:v>
                </c:pt>
                <c:pt idx="8">
                  <c:v>0.84055299999999999</c:v>
                </c:pt>
                <c:pt idx="9">
                  <c:v>0.60778100000000002</c:v>
                </c:pt>
                <c:pt idx="10">
                  <c:v>0.43122300000000002</c:v>
                </c:pt>
                <c:pt idx="11">
                  <c:v>0.279922</c:v>
                </c:pt>
                <c:pt idx="12">
                  <c:v>0.146287</c:v>
                </c:pt>
                <c:pt idx="13">
                  <c:v>0.20774899999999999</c:v>
                </c:pt>
                <c:pt idx="14">
                  <c:v>0.36424400000000001</c:v>
                </c:pt>
                <c:pt idx="15">
                  <c:v>0.48319099999999998</c:v>
                </c:pt>
                <c:pt idx="16">
                  <c:v>0.63799799999999995</c:v>
                </c:pt>
                <c:pt idx="17">
                  <c:v>0.80899699999999997</c:v>
                </c:pt>
                <c:pt idx="18">
                  <c:v>0.773976</c:v>
                </c:pt>
                <c:pt idx="19">
                  <c:v>0.779609</c:v>
                </c:pt>
                <c:pt idx="20">
                  <c:v>1.4085460000000001</c:v>
                </c:pt>
                <c:pt idx="21">
                  <c:v>1.313463</c:v>
                </c:pt>
                <c:pt idx="22">
                  <c:v>1.182863</c:v>
                </c:pt>
                <c:pt idx="23">
                  <c:v>0.958314</c:v>
                </c:pt>
                <c:pt idx="24">
                  <c:v>0.82023299999999999</c:v>
                </c:pt>
                <c:pt idx="25">
                  <c:v>0.73048800000000003</c:v>
                </c:pt>
                <c:pt idx="26">
                  <c:v>0.635768</c:v>
                </c:pt>
                <c:pt idx="27">
                  <c:v>0.51507199999999997</c:v>
                </c:pt>
                <c:pt idx="28">
                  <c:v>0.31557400000000002</c:v>
                </c:pt>
                <c:pt idx="29">
                  <c:v>0.19978699999999999</c:v>
                </c:pt>
                <c:pt idx="30">
                  <c:v>0.108377</c:v>
                </c:pt>
                <c:pt idx="31">
                  <c:v>6.5242999999999995E-2</c:v>
                </c:pt>
                <c:pt idx="32">
                  <c:v>0.11880499999999999</c:v>
                </c:pt>
                <c:pt idx="33">
                  <c:v>0.21371899999999999</c:v>
                </c:pt>
                <c:pt idx="34">
                  <c:v>0.27233200000000002</c:v>
                </c:pt>
                <c:pt idx="35">
                  <c:v>0.35727199999999998</c:v>
                </c:pt>
                <c:pt idx="36">
                  <c:v>0.40926600000000002</c:v>
                </c:pt>
                <c:pt idx="37">
                  <c:v>0.36887900000000001</c:v>
                </c:pt>
                <c:pt idx="38">
                  <c:v>0.29406599999999999</c:v>
                </c:pt>
                <c:pt idx="39">
                  <c:v>0.27522200000000002</c:v>
                </c:pt>
                <c:pt idx="40">
                  <c:v>0.38011499999999998</c:v>
                </c:pt>
                <c:pt idx="41">
                  <c:v>0.51764900000000003</c:v>
                </c:pt>
                <c:pt idx="42">
                  <c:v>0.49548300000000001</c:v>
                </c:pt>
                <c:pt idx="43">
                  <c:v>0.37573200000000001</c:v>
                </c:pt>
                <c:pt idx="44">
                  <c:v>0.206096</c:v>
                </c:pt>
                <c:pt idx="45">
                  <c:v>7.5151999999999997E-2</c:v>
                </c:pt>
                <c:pt idx="46">
                  <c:v>0.100629</c:v>
                </c:pt>
                <c:pt idx="47">
                  <c:v>7.4637999999999996E-2</c:v>
                </c:pt>
                <c:pt idx="48">
                  <c:v>7.0070999999999994E-2</c:v>
                </c:pt>
                <c:pt idx="49">
                  <c:v>6.8468000000000001E-2</c:v>
                </c:pt>
                <c:pt idx="50">
                  <c:v>7.3875999999999997E-2</c:v>
                </c:pt>
                <c:pt idx="51">
                  <c:v>9.9268999999999996E-2</c:v>
                </c:pt>
                <c:pt idx="52">
                  <c:v>7.8822000000000003E-2</c:v>
                </c:pt>
                <c:pt idx="53">
                  <c:v>7.1776999999999994E-2</c:v>
                </c:pt>
                <c:pt idx="54">
                  <c:v>6.3340999999999995E-2</c:v>
                </c:pt>
                <c:pt idx="55">
                  <c:v>4.8607999999999998E-2</c:v>
                </c:pt>
                <c:pt idx="56">
                  <c:v>4.9172E-2</c:v>
                </c:pt>
                <c:pt idx="57">
                  <c:v>0.231128</c:v>
                </c:pt>
                <c:pt idx="58">
                  <c:v>0.300595</c:v>
                </c:pt>
                <c:pt idx="59">
                  <c:v>0.28093299999999999</c:v>
                </c:pt>
                <c:pt idx="60">
                  <c:v>0.79961199999999999</c:v>
                </c:pt>
                <c:pt idx="61">
                  <c:v>0.84004599999999996</c:v>
                </c:pt>
                <c:pt idx="62">
                  <c:v>0.72854200000000002</c:v>
                </c:pt>
                <c:pt idx="63">
                  <c:v>0.71587299999999998</c:v>
                </c:pt>
                <c:pt idx="64">
                  <c:v>0.70082100000000003</c:v>
                </c:pt>
                <c:pt idx="65">
                  <c:v>0.57040400000000002</c:v>
                </c:pt>
                <c:pt idx="66">
                  <c:v>0.63533899999999999</c:v>
                </c:pt>
                <c:pt idx="67">
                  <c:v>0.4108</c:v>
                </c:pt>
                <c:pt idx="68">
                  <c:v>0.37457800000000002</c:v>
                </c:pt>
                <c:pt idx="69">
                  <c:v>0.28122200000000003</c:v>
                </c:pt>
                <c:pt idx="70">
                  <c:v>0.20316699999999999</c:v>
                </c:pt>
                <c:pt idx="71">
                  <c:v>0.113325</c:v>
                </c:pt>
                <c:pt idx="72">
                  <c:v>3.6558E-2</c:v>
                </c:pt>
                <c:pt idx="73">
                  <c:v>0.122095</c:v>
                </c:pt>
                <c:pt idx="74">
                  <c:v>0.24390100000000001</c:v>
                </c:pt>
                <c:pt idx="75">
                  <c:v>0.34821299999999999</c:v>
                </c:pt>
                <c:pt idx="76">
                  <c:v>0.49367899999999998</c:v>
                </c:pt>
                <c:pt idx="77">
                  <c:v>0.56675799999999998</c:v>
                </c:pt>
                <c:pt idx="78">
                  <c:v>0.47181899999999999</c:v>
                </c:pt>
                <c:pt idx="79">
                  <c:v>0.75061699999999998</c:v>
                </c:pt>
                <c:pt idx="80">
                  <c:v>1.4603390000000001</c:v>
                </c:pt>
                <c:pt idx="81">
                  <c:v>1.5507280000000001</c:v>
                </c:pt>
                <c:pt idx="82">
                  <c:v>1.3794109999999999</c:v>
                </c:pt>
                <c:pt idx="83">
                  <c:v>1.5602990000000001</c:v>
                </c:pt>
                <c:pt idx="84">
                  <c:v>1.0437639999999999</c:v>
                </c:pt>
                <c:pt idx="85">
                  <c:v>1.065877</c:v>
                </c:pt>
                <c:pt idx="86">
                  <c:v>0.72866299999999995</c:v>
                </c:pt>
                <c:pt idx="87">
                  <c:v>0.63931000000000004</c:v>
                </c:pt>
                <c:pt idx="88">
                  <c:v>0.462115</c:v>
                </c:pt>
                <c:pt idx="89">
                  <c:v>0.38139400000000001</c:v>
                </c:pt>
                <c:pt idx="90">
                  <c:v>0.25824999999999998</c:v>
                </c:pt>
                <c:pt idx="91">
                  <c:v>0.180563</c:v>
                </c:pt>
                <c:pt idx="92">
                  <c:v>0.41523500000000002</c:v>
                </c:pt>
                <c:pt idx="93">
                  <c:v>0.46188699999999999</c:v>
                </c:pt>
                <c:pt idx="94">
                  <c:v>0.62842399999999998</c:v>
                </c:pt>
                <c:pt idx="95">
                  <c:v>0.70828000000000002</c:v>
                </c:pt>
                <c:pt idx="96">
                  <c:v>0.94696199999999997</c:v>
                </c:pt>
                <c:pt idx="97">
                  <c:v>0.85050199999999998</c:v>
                </c:pt>
                <c:pt idx="98">
                  <c:v>1.1089819999999999</c:v>
                </c:pt>
                <c:pt idx="99">
                  <c:v>1.4421710000000001</c:v>
                </c:pt>
                <c:pt idx="100">
                  <c:v>0.48708400000000002</c:v>
                </c:pt>
                <c:pt idx="101">
                  <c:v>0.67796400000000001</c:v>
                </c:pt>
                <c:pt idx="102">
                  <c:v>0.58050100000000004</c:v>
                </c:pt>
                <c:pt idx="103">
                  <c:v>0.57841900000000002</c:v>
                </c:pt>
                <c:pt idx="104">
                  <c:v>0.69365600000000005</c:v>
                </c:pt>
                <c:pt idx="105">
                  <c:v>0.758938</c:v>
                </c:pt>
                <c:pt idx="106">
                  <c:v>0.57473799999999997</c:v>
                </c:pt>
                <c:pt idx="107">
                  <c:v>0.59962099999999996</c:v>
                </c:pt>
                <c:pt idx="108">
                  <c:v>0.58046299999999995</c:v>
                </c:pt>
                <c:pt idx="109">
                  <c:v>0.57829200000000003</c:v>
                </c:pt>
                <c:pt idx="110">
                  <c:v>0.60816700000000001</c:v>
                </c:pt>
                <c:pt idx="111">
                  <c:v>0.59335199999999999</c:v>
                </c:pt>
                <c:pt idx="112">
                  <c:v>0.68442000000000003</c:v>
                </c:pt>
                <c:pt idx="113">
                  <c:v>0.68067699999999998</c:v>
                </c:pt>
                <c:pt idx="114">
                  <c:v>0.68447000000000002</c:v>
                </c:pt>
                <c:pt idx="115">
                  <c:v>0.70463399999999998</c:v>
                </c:pt>
                <c:pt idx="116">
                  <c:v>0.41849900000000001</c:v>
                </c:pt>
                <c:pt idx="117">
                  <c:v>0.72672099999999995</c:v>
                </c:pt>
                <c:pt idx="118">
                  <c:v>0.70539300000000005</c:v>
                </c:pt>
                <c:pt idx="119">
                  <c:v>0.65483100000000005</c:v>
                </c:pt>
                <c:pt idx="120">
                  <c:v>1.802834</c:v>
                </c:pt>
                <c:pt idx="121">
                  <c:v>1.874897</c:v>
                </c:pt>
                <c:pt idx="122">
                  <c:v>1.8245979999999999</c:v>
                </c:pt>
                <c:pt idx="123">
                  <c:v>1.6969749999999999</c:v>
                </c:pt>
                <c:pt idx="124">
                  <c:v>1.6358820000000001</c:v>
                </c:pt>
                <c:pt idx="125">
                  <c:v>1.4328540000000001</c:v>
                </c:pt>
                <c:pt idx="126">
                  <c:v>1.22058</c:v>
                </c:pt>
                <c:pt idx="127">
                  <c:v>1.234008</c:v>
                </c:pt>
                <c:pt idx="128">
                  <c:v>1.191365</c:v>
                </c:pt>
                <c:pt idx="129">
                  <c:v>0.94443600000000005</c:v>
                </c:pt>
                <c:pt idx="130">
                  <c:v>0.846024</c:v>
                </c:pt>
                <c:pt idx="131">
                  <c:v>0.77843099999999998</c:v>
                </c:pt>
                <c:pt idx="132">
                  <c:v>0.65374399999999999</c:v>
                </c:pt>
                <c:pt idx="133">
                  <c:v>0.56656799999999996</c:v>
                </c:pt>
                <c:pt idx="134">
                  <c:v>0.38291599999999998</c:v>
                </c:pt>
                <c:pt idx="135">
                  <c:v>0.28264800000000001</c:v>
                </c:pt>
                <c:pt idx="136">
                  <c:v>0.28743000000000002</c:v>
                </c:pt>
                <c:pt idx="137">
                  <c:v>0.38178800000000002</c:v>
                </c:pt>
                <c:pt idx="138">
                  <c:v>0.561504</c:v>
                </c:pt>
                <c:pt idx="139">
                  <c:v>0.62062499999999998</c:v>
                </c:pt>
                <c:pt idx="140">
                  <c:v>1.999101</c:v>
                </c:pt>
                <c:pt idx="141">
                  <c:v>2.19997</c:v>
                </c:pt>
                <c:pt idx="142">
                  <c:v>2.2709839999999999</c:v>
                </c:pt>
                <c:pt idx="143">
                  <c:v>2.1257640000000002</c:v>
                </c:pt>
                <c:pt idx="144">
                  <c:v>2.0507680000000001</c:v>
                </c:pt>
                <c:pt idx="145">
                  <c:v>1.878528</c:v>
                </c:pt>
                <c:pt idx="146">
                  <c:v>1.798929</c:v>
                </c:pt>
                <c:pt idx="147">
                  <c:v>1.516662</c:v>
                </c:pt>
                <c:pt idx="148">
                  <c:v>1.298362</c:v>
                </c:pt>
                <c:pt idx="149">
                  <c:v>1.031901</c:v>
                </c:pt>
                <c:pt idx="150">
                  <c:v>0.88159799999999999</c:v>
                </c:pt>
                <c:pt idx="151">
                  <c:v>0.65579299999999996</c:v>
                </c:pt>
                <c:pt idx="152">
                  <c:v>0.46182600000000001</c:v>
                </c:pt>
                <c:pt idx="153">
                  <c:v>0.29469299999999998</c:v>
                </c:pt>
                <c:pt idx="154">
                  <c:v>0.23089499999999999</c:v>
                </c:pt>
                <c:pt idx="155">
                  <c:v>0.30347099999999999</c:v>
                </c:pt>
                <c:pt idx="156">
                  <c:v>0.47722900000000001</c:v>
                </c:pt>
                <c:pt idx="157">
                  <c:v>0.61757300000000004</c:v>
                </c:pt>
                <c:pt idx="158">
                  <c:v>0.69020899999999996</c:v>
                </c:pt>
                <c:pt idx="159">
                  <c:v>0.67927400000000004</c:v>
                </c:pt>
              </c:numCache>
            </c:numRef>
          </c:yVal>
          <c:smooth val="1"/>
        </c:ser>
        <c:ser>
          <c:idx val="14"/>
          <c:order val="14"/>
          <c:tx>
            <c:strRef>
              <c:f>'0.2'!$E$17</c:f>
              <c:strCache>
                <c:ptCount val="1"/>
                <c:pt idx="0">
                  <c:v>S. occidentallis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'0.2'!$F$2:$FI$2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'0.2'!$F$17:$FI$17</c:f>
              <c:numCache>
                <c:formatCode>General</c:formatCode>
                <c:ptCount val="160"/>
                <c:pt idx="0">
                  <c:v>0.34912700000000002</c:v>
                </c:pt>
                <c:pt idx="1">
                  <c:v>0.36122900000000002</c:v>
                </c:pt>
                <c:pt idx="2">
                  <c:v>0.31877899999999998</c:v>
                </c:pt>
                <c:pt idx="3">
                  <c:v>0.27299099999999998</c:v>
                </c:pt>
                <c:pt idx="4">
                  <c:v>0.239986</c:v>
                </c:pt>
                <c:pt idx="5">
                  <c:v>0.174091</c:v>
                </c:pt>
                <c:pt idx="6">
                  <c:v>0.13709299999999999</c:v>
                </c:pt>
                <c:pt idx="7">
                  <c:v>7.6512999999999998E-2</c:v>
                </c:pt>
                <c:pt idx="8">
                  <c:v>5.2830000000000002E-2</c:v>
                </c:pt>
                <c:pt idx="9">
                  <c:v>2.8319E-2</c:v>
                </c:pt>
                <c:pt idx="10">
                  <c:v>3.4833999999999997E-2</c:v>
                </c:pt>
                <c:pt idx="11">
                  <c:v>7.3039999999999994E-2</c:v>
                </c:pt>
                <c:pt idx="12">
                  <c:v>0.104477</c:v>
                </c:pt>
                <c:pt idx="13">
                  <c:v>0.12512999999999999</c:v>
                </c:pt>
                <c:pt idx="14">
                  <c:v>0.19023699999999999</c:v>
                </c:pt>
                <c:pt idx="15">
                  <c:v>0.229627</c:v>
                </c:pt>
                <c:pt idx="16">
                  <c:v>0.30698199999999998</c:v>
                </c:pt>
                <c:pt idx="17">
                  <c:v>0.29412899999999997</c:v>
                </c:pt>
                <c:pt idx="18">
                  <c:v>0.214562</c:v>
                </c:pt>
                <c:pt idx="19">
                  <c:v>0.30976700000000001</c:v>
                </c:pt>
                <c:pt idx="20">
                  <c:v>0.29050900000000002</c:v>
                </c:pt>
                <c:pt idx="21">
                  <c:v>0.292549</c:v>
                </c:pt>
                <c:pt idx="22">
                  <c:v>0.31044500000000003</c:v>
                </c:pt>
                <c:pt idx="23">
                  <c:v>0.296456</c:v>
                </c:pt>
                <c:pt idx="24">
                  <c:v>0.30183599999999999</c:v>
                </c:pt>
                <c:pt idx="25">
                  <c:v>0.27215600000000001</c:v>
                </c:pt>
                <c:pt idx="26">
                  <c:v>0.247806</c:v>
                </c:pt>
                <c:pt idx="27">
                  <c:v>0.21673400000000001</c:v>
                </c:pt>
                <c:pt idx="28">
                  <c:v>0.17954300000000001</c:v>
                </c:pt>
                <c:pt idx="29">
                  <c:v>0.14971899999999999</c:v>
                </c:pt>
                <c:pt idx="30">
                  <c:v>0.114331</c:v>
                </c:pt>
                <c:pt idx="31">
                  <c:v>9.1425000000000006E-2</c:v>
                </c:pt>
                <c:pt idx="32">
                  <c:v>7.5327000000000005E-2</c:v>
                </c:pt>
                <c:pt idx="33">
                  <c:v>9.9224000000000007E-2</c:v>
                </c:pt>
                <c:pt idx="34">
                  <c:v>0.12561</c:v>
                </c:pt>
                <c:pt idx="35">
                  <c:v>0.16772000000000001</c:v>
                </c:pt>
                <c:pt idx="36">
                  <c:v>0.181478</c:v>
                </c:pt>
                <c:pt idx="37">
                  <c:v>0.19941500000000001</c:v>
                </c:pt>
                <c:pt idx="38">
                  <c:v>0.219217</c:v>
                </c:pt>
                <c:pt idx="39">
                  <c:v>0.13109000000000001</c:v>
                </c:pt>
                <c:pt idx="40">
                  <c:v>5.7974999999999999E-2</c:v>
                </c:pt>
                <c:pt idx="41">
                  <c:v>6.5404000000000004E-2</c:v>
                </c:pt>
                <c:pt idx="42">
                  <c:v>4.2942000000000001E-2</c:v>
                </c:pt>
                <c:pt idx="43">
                  <c:v>3.8212999999999997E-2</c:v>
                </c:pt>
                <c:pt idx="44">
                  <c:v>2.3331000000000001E-2</c:v>
                </c:pt>
                <c:pt idx="45">
                  <c:v>1.426E-2</c:v>
                </c:pt>
                <c:pt idx="46">
                  <c:v>8.5810000000000001E-3</c:v>
                </c:pt>
                <c:pt idx="47">
                  <c:v>1.4806E-2</c:v>
                </c:pt>
                <c:pt idx="48">
                  <c:v>2.6030999999999999E-2</c:v>
                </c:pt>
                <c:pt idx="49">
                  <c:v>2.9409999999999999E-2</c:v>
                </c:pt>
                <c:pt idx="50">
                  <c:v>4.0335000000000003E-2</c:v>
                </c:pt>
                <c:pt idx="51">
                  <c:v>4.2443000000000002E-2</c:v>
                </c:pt>
                <c:pt idx="52">
                  <c:v>4.9175000000000003E-2</c:v>
                </c:pt>
                <c:pt idx="53">
                  <c:v>5.0730999999999998E-2</c:v>
                </c:pt>
                <c:pt idx="54">
                  <c:v>7.0011000000000004E-2</c:v>
                </c:pt>
                <c:pt idx="55">
                  <c:v>7.4819999999999998E-2</c:v>
                </c:pt>
                <c:pt idx="56">
                  <c:v>7.2672E-2</c:v>
                </c:pt>
                <c:pt idx="57">
                  <c:v>5.7894000000000001E-2</c:v>
                </c:pt>
                <c:pt idx="58">
                  <c:v>6.1143000000000003E-2</c:v>
                </c:pt>
                <c:pt idx="59">
                  <c:v>0.10444000000000001</c:v>
                </c:pt>
                <c:pt idx="60">
                  <c:v>0.35390899999999997</c:v>
                </c:pt>
                <c:pt idx="61">
                  <c:v>0.34408899999999998</c:v>
                </c:pt>
                <c:pt idx="62">
                  <c:v>0.34164899999999998</c:v>
                </c:pt>
                <c:pt idx="63">
                  <c:v>0.326567</c:v>
                </c:pt>
                <c:pt idx="64">
                  <c:v>0.31315799999999999</c:v>
                </c:pt>
                <c:pt idx="65">
                  <c:v>0.27305299999999999</c:v>
                </c:pt>
                <c:pt idx="66">
                  <c:v>0.248281</c:v>
                </c:pt>
                <c:pt idx="67">
                  <c:v>0.190689</c:v>
                </c:pt>
                <c:pt idx="68">
                  <c:v>0.15708900000000001</c:v>
                </c:pt>
                <c:pt idx="69">
                  <c:v>0.121462</c:v>
                </c:pt>
                <c:pt idx="70">
                  <c:v>8.0438999999999997E-2</c:v>
                </c:pt>
                <c:pt idx="71">
                  <c:v>5.2547000000000003E-2</c:v>
                </c:pt>
                <c:pt idx="72">
                  <c:v>4.7381E-2</c:v>
                </c:pt>
                <c:pt idx="73">
                  <c:v>6.7380999999999996E-2</c:v>
                </c:pt>
                <c:pt idx="74">
                  <c:v>0.106854</c:v>
                </c:pt>
                <c:pt idx="75">
                  <c:v>0.15612999999999999</c:v>
                </c:pt>
                <c:pt idx="76">
                  <c:v>0.16949600000000001</c:v>
                </c:pt>
                <c:pt idx="77">
                  <c:v>0.193629</c:v>
                </c:pt>
                <c:pt idx="78">
                  <c:v>0.22315399999999999</c:v>
                </c:pt>
                <c:pt idx="79">
                  <c:v>0.18960099999999999</c:v>
                </c:pt>
                <c:pt idx="80">
                  <c:v>0.37867800000000001</c:v>
                </c:pt>
                <c:pt idx="81">
                  <c:v>0.40431600000000001</c:v>
                </c:pt>
                <c:pt idx="82">
                  <c:v>0.40472900000000001</c:v>
                </c:pt>
                <c:pt idx="83">
                  <c:v>0.334845</c:v>
                </c:pt>
                <c:pt idx="84">
                  <c:v>0.33326899999999998</c:v>
                </c:pt>
                <c:pt idx="85">
                  <c:v>0.25591599999999998</c:v>
                </c:pt>
                <c:pt idx="86">
                  <c:v>0.183951</c:v>
                </c:pt>
                <c:pt idx="87">
                  <c:v>0.10592</c:v>
                </c:pt>
                <c:pt idx="88">
                  <c:v>8.4023E-2</c:v>
                </c:pt>
                <c:pt idx="89">
                  <c:v>8.0767000000000005E-2</c:v>
                </c:pt>
                <c:pt idx="90">
                  <c:v>7.1576000000000001E-2</c:v>
                </c:pt>
                <c:pt idx="91">
                  <c:v>9.9099999999999994E-2</c:v>
                </c:pt>
                <c:pt idx="92">
                  <c:v>0.139793</c:v>
                </c:pt>
                <c:pt idx="93">
                  <c:v>0.179698</c:v>
                </c:pt>
                <c:pt idx="94">
                  <c:v>0.24176300000000001</c:v>
                </c:pt>
                <c:pt idx="95">
                  <c:v>0.272671</c:v>
                </c:pt>
                <c:pt idx="96">
                  <c:v>0.31776399999999999</c:v>
                </c:pt>
                <c:pt idx="97">
                  <c:v>0.34881299999999998</c:v>
                </c:pt>
                <c:pt idx="98">
                  <c:v>0.33954099999999998</c:v>
                </c:pt>
                <c:pt idx="99">
                  <c:v>0.30204599999999998</c:v>
                </c:pt>
                <c:pt idx="100">
                  <c:v>0.20605100000000001</c:v>
                </c:pt>
                <c:pt idx="101">
                  <c:v>0.18313399999999999</c:v>
                </c:pt>
                <c:pt idx="102">
                  <c:v>0.17553199999999999</c:v>
                </c:pt>
                <c:pt idx="103">
                  <c:v>0.199908</c:v>
                </c:pt>
                <c:pt idx="104">
                  <c:v>0.1641</c:v>
                </c:pt>
                <c:pt idx="105">
                  <c:v>0.15997400000000001</c:v>
                </c:pt>
                <c:pt idx="106">
                  <c:v>0.14541200000000001</c:v>
                </c:pt>
                <c:pt idx="107">
                  <c:v>0.13061900000000001</c:v>
                </c:pt>
                <c:pt idx="108">
                  <c:v>0.12119099999999999</c:v>
                </c:pt>
                <c:pt idx="109">
                  <c:v>0.12757399999999999</c:v>
                </c:pt>
                <c:pt idx="110">
                  <c:v>0.132797</c:v>
                </c:pt>
                <c:pt idx="111">
                  <c:v>0.14996300000000001</c:v>
                </c:pt>
                <c:pt idx="112">
                  <c:v>0.154858</c:v>
                </c:pt>
                <c:pt idx="113">
                  <c:v>0.16641900000000001</c:v>
                </c:pt>
                <c:pt idx="114">
                  <c:v>0.19103600000000001</c:v>
                </c:pt>
                <c:pt idx="115">
                  <c:v>0.18487000000000001</c:v>
                </c:pt>
                <c:pt idx="116">
                  <c:v>0.20305300000000001</c:v>
                </c:pt>
                <c:pt idx="117">
                  <c:v>0.20744199999999999</c:v>
                </c:pt>
                <c:pt idx="118">
                  <c:v>0.20115</c:v>
                </c:pt>
                <c:pt idx="119">
                  <c:v>0.30803599999999998</c:v>
                </c:pt>
                <c:pt idx="120">
                  <c:v>0.132692</c:v>
                </c:pt>
                <c:pt idx="121">
                  <c:v>0.150976</c:v>
                </c:pt>
                <c:pt idx="122">
                  <c:v>0.171462</c:v>
                </c:pt>
                <c:pt idx="123">
                  <c:v>0.18215799999999999</c:v>
                </c:pt>
                <c:pt idx="124">
                  <c:v>0.18295600000000001</c:v>
                </c:pt>
                <c:pt idx="125">
                  <c:v>0.18026700000000001</c:v>
                </c:pt>
                <c:pt idx="126">
                  <c:v>0.178094</c:v>
                </c:pt>
                <c:pt idx="127">
                  <c:v>0.16927900000000001</c:v>
                </c:pt>
                <c:pt idx="128">
                  <c:v>0.154335</c:v>
                </c:pt>
                <c:pt idx="129">
                  <c:v>0.14715400000000001</c:v>
                </c:pt>
                <c:pt idx="130">
                  <c:v>0.13305800000000001</c:v>
                </c:pt>
                <c:pt idx="131">
                  <c:v>0.12748999999999999</c:v>
                </c:pt>
                <c:pt idx="132">
                  <c:v>0.111098</c:v>
                </c:pt>
                <c:pt idx="133">
                  <c:v>0.10907500000000001</c:v>
                </c:pt>
                <c:pt idx="134">
                  <c:v>0.122699</c:v>
                </c:pt>
                <c:pt idx="135">
                  <c:v>0.113522</c:v>
                </c:pt>
                <c:pt idx="136">
                  <c:v>9.8806000000000005E-2</c:v>
                </c:pt>
                <c:pt idx="137">
                  <c:v>8.5642999999999997E-2</c:v>
                </c:pt>
                <c:pt idx="138">
                  <c:v>6.7901000000000003E-2</c:v>
                </c:pt>
                <c:pt idx="139">
                  <c:v>1.8287999999999999E-2</c:v>
                </c:pt>
                <c:pt idx="140">
                  <c:v>0.331511</c:v>
                </c:pt>
                <c:pt idx="141">
                  <c:v>0.29403000000000001</c:v>
                </c:pt>
                <c:pt idx="142">
                  <c:v>0.25526799999999999</c:v>
                </c:pt>
                <c:pt idx="143">
                  <c:v>0.22729199999999999</c:v>
                </c:pt>
                <c:pt idx="144">
                  <c:v>0.177312</c:v>
                </c:pt>
                <c:pt idx="145">
                  <c:v>0.153562</c:v>
                </c:pt>
                <c:pt idx="146">
                  <c:v>0.12881300000000001</c:v>
                </c:pt>
                <c:pt idx="147">
                  <c:v>0.11552900000000001</c:v>
                </c:pt>
                <c:pt idx="148">
                  <c:v>9.1718999999999995E-2</c:v>
                </c:pt>
                <c:pt idx="149">
                  <c:v>7.1813000000000002E-2</c:v>
                </c:pt>
                <c:pt idx="150">
                  <c:v>4.6955999999999998E-2</c:v>
                </c:pt>
                <c:pt idx="151">
                  <c:v>2.1240999999999999E-2</c:v>
                </c:pt>
                <c:pt idx="152">
                  <c:v>1.0819E-2</c:v>
                </c:pt>
                <c:pt idx="153">
                  <c:v>3.4411999999999998E-2</c:v>
                </c:pt>
                <c:pt idx="154">
                  <c:v>5.7239999999999999E-2</c:v>
                </c:pt>
                <c:pt idx="155">
                  <c:v>8.9334999999999998E-2</c:v>
                </c:pt>
                <c:pt idx="156">
                  <c:v>9.6937999999999996E-2</c:v>
                </c:pt>
                <c:pt idx="157">
                  <c:v>0.121154</c:v>
                </c:pt>
                <c:pt idx="158">
                  <c:v>0.14042199999999999</c:v>
                </c:pt>
                <c:pt idx="159">
                  <c:v>0.17563100000000001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9873808"/>
        <c:axId val="469874200"/>
      </c:scatterChart>
      <c:valAx>
        <c:axId val="4698738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9874200"/>
        <c:crosses val="autoZero"/>
        <c:crossBetween val="midCat"/>
      </c:valAx>
      <c:valAx>
        <c:axId val="469874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98738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0949300087489071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'0.1'!$E$3</c:f>
              <c:strCache>
                <c:ptCount val="1"/>
                <c:pt idx="0">
                  <c:v>H. moschatus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'0.1'!$F$2:$FI$2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'0.1'!$F$3:$FI$3</c:f>
              <c:numCache>
                <c:formatCode>General</c:formatCode>
                <c:ptCount val="160"/>
                <c:pt idx="0">
                  <c:v>0.77768800000000005</c:v>
                </c:pt>
                <c:pt idx="1">
                  <c:v>0.83878399999999997</c:v>
                </c:pt>
                <c:pt idx="2">
                  <c:v>0.85275800000000002</c:v>
                </c:pt>
                <c:pt idx="3">
                  <c:v>0.87787199999999999</c:v>
                </c:pt>
                <c:pt idx="4">
                  <c:v>0.87293399999999999</c:v>
                </c:pt>
                <c:pt idx="5">
                  <c:v>0.77283800000000002</c:v>
                </c:pt>
                <c:pt idx="6">
                  <c:v>0.72646699999999997</c:v>
                </c:pt>
                <c:pt idx="7">
                  <c:v>0.58929299999999996</c:v>
                </c:pt>
                <c:pt idx="8">
                  <c:v>0.56649300000000002</c:v>
                </c:pt>
                <c:pt idx="9">
                  <c:v>0.44935999999999998</c:v>
                </c:pt>
                <c:pt idx="10">
                  <c:v>0.32775199999999999</c:v>
                </c:pt>
                <c:pt idx="11">
                  <c:v>0.239009</c:v>
                </c:pt>
                <c:pt idx="12">
                  <c:v>0.178177</c:v>
                </c:pt>
                <c:pt idx="13">
                  <c:v>0.25253500000000001</c:v>
                </c:pt>
                <c:pt idx="14">
                  <c:v>0.39154299999999997</c:v>
                </c:pt>
                <c:pt idx="15">
                  <c:v>0.59042399999999995</c:v>
                </c:pt>
                <c:pt idx="16">
                  <c:v>0.78644999999999998</c:v>
                </c:pt>
                <c:pt idx="17">
                  <c:v>0.935809</c:v>
                </c:pt>
                <c:pt idx="18">
                  <c:v>0.78169999999999995</c:v>
                </c:pt>
                <c:pt idx="19">
                  <c:v>1.144188</c:v>
                </c:pt>
                <c:pt idx="20">
                  <c:v>0.83126299999999997</c:v>
                </c:pt>
                <c:pt idx="21">
                  <c:v>0.90063899999999997</c:v>
                </c:pt>
                <c:pt idx="22">
                  <c:v>0.99409599999999998</c:v>
                </c:pt>
                <c:pt idx="23">
                  <c:v>0.99449299999999996</c:v>
                </c:pt>
                <c:pt idx="24">
                  <c:v>0.99776399999999998</c:v>
                </c:pt>
                <c:pt idx="25">
                  <c:v>0.83972400000000003</c:v>
                </c:pt>
                <c:pt idx="26">
                  <c:v>0.79343300000000005</c:v>
                </c:pt>
                <c:pt idx="27">
                  <c:v>0.60499199999999997</c:v>
                </c:pt>
                <c:pt idx="28">
                  <c:v>0.52958400000000005</c:v>
                </c:pt>
                <c:pt idx="29">
                  <c:v>0.42812699999999998</c:v>
                </c:pt>
                <c:pt idx="30">
                  <c:v>0.300508</c:v>
                </c:pt>
                <c:pt idx="31">
                  <c:v>0.25858799999999998</c:v>
                </c:pt>
                <c:pt idx="32">
                  <c:v>0.276119</c:v>
                </c:pt>
                <c:pt idx="33">
                  <c:v>0.38532100000000002</c:v>
                </c:pt>
                <c:pt idx="34">
                  <c:v>0.50093799999999999</c:v>
                </c:pt>
                <c:pt idx="35">
                  <c:v>0.62349100000000002</c:v>
                </c:pt>
                <c:pt idx="36">
                  <c:v>0.76418200000000003</c:v>
                </c:pt>
                <c:pt idx="37">
                  <c:v>0.85794700000000002</c:v>
                </c:pt>
                <c:pt idx="38">
                  <c:v>0.741568</c:v>
                </c:pt>
                <c:pt idx="39">
                  <c:v>0.56547199999999997</c:v>
                </c:pt>
                <c:pt idx="40">
                  <c:v>0.452704</c:v>
                </c:pt>
                <c:pt idx="41">
                  <c:v>0.46985100000000002</c:v>
                </c:pt>
                <c:pt idx="42">
                  <c:v>0.58112900000000001</c:v>
                </c:pt>
                <c:pt idx="43">
                  <c:v>0.56356799999999996</c:v>
                </c:pt>
                <c:pt idx="44">
                  <c:v>0.56685300000000005</c:v>
                </c:pt>
                <c:pt idx="45">
                  <c:v>0.41336400000000001</c:v>
                </c:pt>
                <c:pt idx="46">
                  <c:v>0.43099500000000002</c:v>
                </c:pt>
                <c:pt idx="47">
                  <c:v>0.34686099999999997</c:v>
                </c:pt>
                <c:pt idx="48">
                  <c:v>0.31156499999999998</c:v>
                </c:pt>
                <c:pt idx="49">
                  <c:v>0.26795400000000003</c:v>
                </c:pt>
                <c:pt idx="50">
                  <c:v>0.29114899999999999</c:v>
                </c:pt>
                <c:pt idx="51">
                  <c:v>0.31928400000000001</c:v>
                </c:pt>
                <c:pt idx="52">
                  <c:v>0.37742799999999999</c:v>
                </c:pt>
                <c:pt idx="53">
                  <c:v>0.428817</c:v>
                </c:pt>
                <c:pt idx="54">
                  <c:v>0.48163499999999998</c:v>
                </c:pt>
                <c:pt idx="55">
                  <c:v>0.50481299999999996</c:v>
                </c:pt>
                <c:pt idx="56">
                  <c:v>0.51898500000000003</c:v>
                </c:pt>
                <c:pt idx="57">
                  <c:v>0.491228</c:v>
                </c:pt>
                <c:pt idx="58">
                  <c:v>0.35842000000000002</c:v>
                </c:pt>
                <c:pt idx="59">
                  <c:v>0.30474899999999999</c:v>
                </c:pt>
                <c:pt idx="60">
                  <c:v>0.44501499999999999</c:v>
                </c:pt>
                <c:pt idx="61">
                  <c:v>0.450513</c:v>
                </c:pt>
                <c:pt idx="62">
                  <c:v>0.46886</c:v>
                </c:pt>
                <c:pt idx="63">
                  <c:v>0.51020299999999996</c:v>
                </c:pt>
                <c:pt idx="64">
                  <c:v>0.55276899999999995</c:v>
                </c:pt>
                <c:pt idx="65">
                  <c:v>0.56141600000000003</c:v>
                </c:pt>
                <c:pt idx="66">
                  <c:v>0.55487299999999995</c:v>
                </c:pt>
                <c:pt idx="67">
                  <c:v>0.59832700000000005</c:v>
                </c:pt>
                <c:pt idx="68">
                  <c:v>0.58185799999999999</c:v>
                </c:pt>
                <c:pt idx="69">
                  <c:v>0.64923500000000001</c:v>
                </c:pt>
                <c:pt idx="70">
                  <c:v>0.61518200000000001</c:v>
                </c:pt>
                <c:pt idx="71">
                  <c:v>0.58599400000000001</c:v>
                </c:pt>
                <c:pt idx="72">
                  <c:v>0.53617899999999996</c:v>
                </c:pt>
                <c:pt idx="73">
                  <c:v>0.50171500000000002</c:v>
                </c:pt>
                <c:pt idx="74">
                  <c:v>0.420155</c:v>
                </c:pt>
                <c:pt idx="75">
                  <c:v>0.333339</c:v>
                </c:pt>
                <c:pt idx="76">
                  <c:v>0.25633</c:v>
                </c:pt>
                <c:pt idx="77">
                  <c:v>0.255944</c:v>
                </c:pt>
                <c:pt idx="78">
                  <c:v>0.206932</c:v>
                </c:pt>
                <c:pt idx="79">
                  <c:v>0.198126</c:v>
                </c:pt>
                <c:pt idx="80">
                  <c:v>1.11896</c:v>
                </c:pt>
                <c:pt idx="81">
                  <c:v>1.1506719999999999</c:v>
                </c:pt>
                <c:pt idx="82">
                  <c:v>1.237087</c:v>
                </c:pt>
                <c:pt idx="83">
                  <c:v>1.3274729999999999</c:v>
                </c:pt>
                <c:pt idx="84">
                  <c:v>1.411422</c:v>
                </c:pt>
                <c:pt idx="85">
                  <c:v>1.317618</c:v>
                </c:pt>
                <c:pt idx="86">
                  <c:v>1.3271820000000001</c:v>
                </c:pt>
                <c:pt idx="87">
                  <c:v>0.96053500000000003</c:v>
                </c:pt>
                <c:pt idx="88">
                  <c:v>1.048246</c:v>
                </c:pt>
                <c:pt idx="89">
                  <c:v>1.056689</c:v>
                </c:pt>
                <c:pt idx="90">
                  <c:v>0.90193800000000002</c:v>
                </c:pt>
                <c:pt idx="91">
                  <c:v>0.76830600000000004</c:v>
                </c:pt>
                <c:pt idx="92">
                  <c:v>0.61456200000000005</c:v>
                </c:pt>
                <c:pt idx="93">
                  <c:v>0.45910200000000001</c:v>
                </c:pt>
                <c:pt idx="94">
                  <c:v>0.29374499999999998</c:v>
                </c:pt>
                <c:pt idx="95">
                  <c:v>0.23478099999999999</c:v>
                </c:pt>
                <c:pt idx="96">
                  <c:v>0.36003499999999999</c:v>
                </c:pt>
                <c:pt idx="97">
                  <c:v>0.50416300000000003</c:v>
                </c:pt>
                <c:pt idx="98">
                  <c:v>0.51692300000000002</c:v>
                </c:pt>
                <c:pt idx="99">
                  <c:v>0.45600099999999999</c:v>
                </c:pt>
                <c:pt idx="100">
                  <c:v>1.191389</c:v>
                </c:pt>
                <c:pt idx="101">
                  <c:v>1.3476049999999999</c:v>
                </c:pt>
                <c:pt idx="102">
                  <c:v>1.3191470000000001</c:v>
                </c:pt>
                <c:pt idx="103">
                  <c:v>1.2798510000000001</c:v>
                </c:pt>
                <c:pt idx="104">
                  <c:v>1.2889600000000001</c:v>
                </c:pt>
                <c:pt idx="105">
                  <c:v>1.1412720000000001</c:v>
                </c:pt>
                <c:pt idx="106">
                  <c:v>1.004319</c:v>
                </c:pt>
                <c:pt idx="107">
                  <c:v>0.90883899999999995</c:v>
                </c:pt>
                <c:pt idx="108">
                  <c:v>0.87043999999999999</c:v>
                </c:pt>
                <c:pt idx="109">
                  <c:v>0.763266</c:v>
                </c:pt>
                <c:pt idx="110">
                  <c:v>0.68538900000000003</c:v>
                </c:pt>
                <c:pt idx="111">
                  <c:v>0.58067199999999997</c:v>
                </c:pt>
                <c:pt idx="112">
                  <c:v>0.45730900000000002</c:v>
                </c:pt>
                <c:pt idx="113">
                  <c:v>0.25529800000000002</c:v>
                </c:pt>
                <c:pt idx="114">
                  <c:v>0.13447500000000001</c:v>
                </c:pt>
                <c:pt idx="115">
                  <c:v>0.20409099999999999</c:v>
                </c:pt>
                <c:pt idx="116">
                  <c:v>0.35219400000000001</c:v>
                </c:pt>
                <c:pt idx="117">
                  <c:v>0.46802899999999997</c:v>
                </c:pt>
                <c:pt idx="118">
                  <c:v>0.47632999999999998</c:v>
                </c:pt>
                <c:pt idx="119">
                  <c:v>0.46142899999999998</c:v>
                </c:pt>
                <c:pt idx="120">
                  <c:v>0.642598</c:v>
                </c:pt>
                <c:pt idx="121">
                  <c:v>0.80286199999999996</c:v>
                </c:pt>
                <c:pt idx="122">
                  <c:v>0.70069099999999995</c:v>
                </c:pt>
                <c:pt idx="123">
                  <c:v>0.62798399999999999</c:v>
                </c:pt>
                <c:pt idx="124">
                  <c:v>0.588229</c:v>
                </c:pt>
                <c:pt idx="125">
                  <c:v>0.48142400000000002</c:v>
                </c:pt>
                <c:pt idx="126">
                  <c:v>0.478653</c:v>
                </c:pt>
                <c:pt idx="127">
                  <c:v>0.39008500000000002</c:v>
                </c:pt>
                <c:pt idx="128">
                  <c:v>0.315695</c:v>
                </c:pt>
                <c:pt idx="129">
                  <c:v>0.359153</c:v>
                </c:pt>
                <c:pt idx="130">
                  <c:v>0.33766099999999999</c:v>
                </c:pt>
                <c:pt idx="131">
                  <c:v>0.26177099999999998</c:v>
                </c:pt>
                <c:pt idx="132">
                  <c:v>0.237485</c:v>
                </c:pt>
                <c:pt idx="133">
                  <c:v>0.16938300000000001</c:v>
                </c:pt>
                <c:pt idx="134">
                  <c:v>0.107948</c:v>
                </c:pt>
                <c:pt idx="135">
                  <c:v>4.8041E-2</c:v>
                </c:pt>
                <c:pt idx="136">
                  <c:v>9.7993999999999998E-2</c:v>
                </c:pt>
                <c:pt idx="137">
                  <c:v>0.118698</c:v>
                </c:pt>
                <c:pt idx="138">
                  <c:v>0.103535</c:v>
                </c:pt>
                <c:pt idx="139">
                  <c:v>8.3701999999999999E-2</c:v>
                </c:pt>
                <c:pt idx="140">
                  <c:v>0.30321599999999999</c:v>
                </c:pt>
                <c:pt idx="141">
                  <c:v>0.37063800000000002</c:v>
                </c:pt>
                <c:pt idx="142">
                  <c:v>0.36152200000000001</c:v>
                </c:pt>
                <c:pt idx="143">
                  <c:v>0.41028999999999999</c:v>
                </c:pt>
                <c:pt idx="144">
                  <c:v>0.46756599999999998</c:v>
                </c:pt>
                <c:pt idx="145">
                  <c:v>0.37590099999999999</c:v>
                </c:pt>
                <c:pt idx="146">
                  <c:v>0.35709000000000002</c:v>
                </c:pt>
                <c:pt idx="147">
                  <c:v>0.300904</c:v>
                </c:pt>
                <c:pt idx="148">
                  <c:v>0.29539500000000002</c:v>
                </c:pt>
                <c:pt idx="149">
                  <c:v>0.23561699999999999</c:v>
                </c:pt>
                <c:pt idx="150">
                  <c:v>0.17369000000000001</c:v>
                </c:pt>
                <c:pt idx="151">
                  <c:v>9.4257999999999995E-2</c:v>
                </c:pt>
                <c:pt idx="152">
                  <c:v>8.3867999999999998E-2</c:v>
                </c:pt>
                <c:pt idx="153">
                  <c:v>0.13086300000000001</c:v>
                </c:pt>
                <c:pt idx="154">
                  <c:v>0.24102399999999999</c:v>
                </c:pt>
                <c:pt idx="155">
                  <c:v>0.36319800000000002</c:v>
                </c:pt>
                <c:pt idx="156">
                  <c:v>0.42685099999999998</c:v>
                </c:pt>
                <c:pt idx="157">
                  <c:v>0.54757699999999998</c:v>
                </c:pt>
                <c:pt idx="158">
                  <c:v>0.45928200000000002</c:v>
                </c:pt>
                <c:pt idx="159">
                  <c:v>0.41439399999999998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'0.1'!$E$4</c:f>
              <c:strCache>
                <c:ptCount val="1"/>
                <c:pt idx="0">
                  <c:v>P. tridactylus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'0.1'!$F$2:$FI$2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'0.1'!$F$4:$FI$4</c:f>
              <c:numCache>
                <c:formatCode>General</c:formatCode>
                <c:ptCount val="160"/>
                <c:pt idx="0">
                  <c:v>1.929238</c:v>
                </c:pt>
                <c:pt idx="1">
                  <c:v>1.8961429999999999</c:v>
                </c:pt>
                <c:pt idx="2">
                  <c:v>1.88795</c:v>
                </c:pt>
                <c:pt idx="3">
                  <c:v>2.0655890000000001</c:v>
                </c:pt>
                <c:pt idx="4">
                  <c:v>1.9507559999999999</c:v>
                </c:pt>
                <c:pt idx="5">
                  <c:v>1.6629210000000001</c:v>
                </c:pt>
                <c:pt idx="6">
                  <c:v>1.4054279999999999</c:v>
                </c:pt>
                <c:pt idx="7">
                  <c:v>1.182852</c:v>
                </c:pt>
                <c:pt idx="8">
                  <c:v>1.061866</c:v>
                </c:pt>
                <c:pt idx="9">
                  <c:v>0.81487600000000004</c:v>
                </c:pt>
                <c:pt idx="10">
                  <c:v>0.68597300000000005</c:v>
                </c:pt>
                <c:pt idx="11">
                  <c:v>0.44842399999999999</c:v>
                </c:pt>
                <c:pt idx="12">
                  <c:v>0.352159</c:v>
                </c:pt>
                <c:pt idx="13">
                  <c:v>0.29236299999999998</c:v>
                </c:pt>
                <c:pt idx="14">
                  <c:v>0.31151899999999999</c:v>
                </c:pt>
                <c:pt idx="15">
                  <c:v>0.42021999999999998</c:v>
                </c:pt>
                <c:pt idx="16">
                  <c:v>0.51666699999999999</c:v>
                </c:pt>
                <c:pt idx="17">
                  <c:v>0.540296</c:v>
                </c:pt>
                <c:pt idx="18">
                  <c:v>0.59471799999999997</c:v>
                </c:pt>
                <c:pt idx="19">
                  <c:v>0.61516400000000004</c:v>
                </c:pt>
                <c:pt idx="20">
                  <c:v>1.594981</c:v>
                </c:pt>
                <c:pt idx="21">
                  <c:v>1.6811499999999999</c:v>
                </c:pt>
                <c:pt idx="22">
                  <c:v>1.943357</c:v>
                </c:pt>
                <c:pt idx="23">
                  <c:v>2.0001609999999999</c:v>
                </c:pt>
                <c:pt idx="24">
                  <c:v>1.9537420000000001</c:v>
                </c:pt>
                <c:pt idx="25">
                  <c:v>1.7043900000000001</c:v>
                </c:pt>
                <c:pt idx="26">
                  <c:v>1.626925</c:v>
                </c:pt>
                <c:pt idx="27">
                  <c:v>1.39835</c:v>
                </c:pt>
                <c:pt idx="28">
                  <c:v>1.2277929999999999</c:v>
                </c:pt>
                <c:pt idx="29">
                  <c:v>1.003538</c:v>
                </c:pt>
                <c:pt idx="30">
                  <c:v>0.83941200000000005</c:v>
                </c:pt>
                <c:pt idx="31">
                  <c:v>0.62620500000000001</c:v>
                </c:pt>
                <c:pt idx="32">
                  <c:v>0.40220699999999998</c:v>
                </c:pt>
                <c:pt idx="33">
                  <c:v>0.37782300000000002</c:v>
                </c:pt>
                <c:pt idx="34">
                  <c:v>0.41529700000000003</c:v>
                </c:pt>
                <c:pt idx="35">
                  <c:v>0.52456599999999998</c:v>
                </c:pt>
                <c:pt idx="36">
                  <c:v>0.60515200000000002</c:v>
                </c:pt>
                <c:pt idx="37">
                  <c:v>0.71062999999999998</c:v>
                </c:pt>
                <c:pt idx="38">
                  <c:v>0.78492499999999998</c:v>
                </c:pt>
                <c:pt idx="39">
                  <c:v>0.79470399999999997</c:v>
                </c:pt>
                <c:pt idx="40">
                  <c:v>0.84764300000000004</c:v>
                </c:pt>
                <c:pt idx="41">
                  <c:v>1.0712109999999999</c:v>
                </c:pt>
                <c:pt idx="42">
                  <c:v>1.0447120000000001</c:v>
                </c:pt>
                <c:pt idx="43">
                  <c:v>1.3820209999999999</c:v>
                </c:pt>
                <c:pt idx="44">
                  <c:v>1.5364640000000001</c:v>
                </c:pt>
                <c:pt idx="45">
                  <c:v>1.132544</c:v>
                </c:pt>
                <c:pt idx="46">
                  <c:v>1.410005</c:v>
                </c:pt>
                <c:pt idx="47">
                  <c:v>1.106341</c:v>
                </c:pt>
                <c:pt idx="48">
                  <c:v>0.96240199999999998</c:v>
                </c:pt>
                <c:pt idx="49">
                  <c:v>0.74594499999999997</c:v>
                </c:pt>
                <c:pt idx="50">
                  <c:v>0.66818599999999995</c:v>
                </c:pt>
                <c:pt idx="51">
                  <c:v>0.53478300000000001</c:v>
                </c:pt>
                <c:pt idx="52">
                  <c:v>0.41360000000000002</c:v>
                </c:pt>
                <c:pt idx="53">
                  <c:v>0.32751400000000003</c:v>
                </c:pt>
                <c:pt idx="54">
                  <c:v>0.329426</c:v>
                </c:pt>
                <c:pt idx="55">
                  <c:v>0.45922400000000002</c:v>
                </c:pt>
                <c:pt idx="56">
                  <c:v>0.39121</c:v>
                </c:pt>
                <c:pt idx="57">
                  <c:v>0.55461000000000005</c:v>
                </c:pt>
                <c:pt idx="58">
                  <c:v>0.36910799999999999</c:v>
                </c:pt>
                <c:pt idx="59">
                  <c:v>0.52260399999999996</c:v>
                </c:pt>
                <c:pt idx="60">
                  <c:v>0.461229</c:v>
                </c:pt>
                <c:pt idx="61">
                  <c:v>0.55509900000000001</c:v>
                </c:pt>
                <c:pt idx="62">
                  <c:v>0.53661000000000003</c:v>
                </c:pt>
                <c:pt idx="63">
                  <c:v>0.618591</c:v>
                </c:pt>
                <c:pt idx="64">
                  <c:v>0.67609699999999995</c:v>
                </c:pt>
                <c:pt idx="65">
                  <c:v>0.73605699999999996</c:v>
                </c:pt>
                <c:pt idx="66">
                  <c:v>0.72400600000000004</c:v>
                </c:pt>
                <c:pt idx="67">
                  <c:v>0.69412499999999999</c:v>
                </c:pt>
                <c:pt idx="68">
                  <c:v>0.65030699999999997</c:v>
                </c:pt>
                <c:pt idx="69">
                  <c:v>0.54960699999999996</c:v>
                </c:pt>
                <c:pt idx="70">
                  <c:v>0.478549</c:v>
                </c:pt>
                <c:pt idx="71">
                  <c:v>0.51000800000000002</c:v>
                </c:pt>
                <c:pt idx="72">
                  <c:v>0.368921</c:v>
                </c:pt>
                <c:pt idx="73">
                  <c:v>0.33015499999999998</c:v>
                </c:pt>
                <c:pt idx="74">
                  <c:v>0.378498</c:v>
                </c:pt>
                <c:pt idx="75">
                  <c:v>0.53236099999999997</c:v>
                </c:pt>
                <c:pt idx="76">
                  <c:v>0.53884900000000002</c:v>
                </c:pt>
                <c:pt idx="77">
                  <c:v>0.659493</c:v>
                </c:pt>
                <c:pt idx="78">
                  <c:v>0.60215099999999999</c:v>
                </c:pt>
                <c:pt idx="79">
                  <c:v>0.50790800000000003</c:v>
                </c:pt>
                <c:pt idx="80">
                  <c:v>1.5441780000000001</c:v>
                </c:pt>
                <c:pt idx="81">
                  <c:v>1.7212689999999999</c:v>
                </c:pt>
                <c:pt idx="82">
                  <c:v>1.978154</c:v>
                </c:pt>
                <c:pt idx="83">
                  <c:v>2.289542</c:v>
                </c:pt>
                <c:pt idx="84">
                  <c:v>2.0013740000000002</c:v>
                </c:pt>
                <c:pt idx="85">
                  <c:v>1.73786</c:v>
                </c:pt>
                <c:pt idx="86">
                  <c:v>1.5851789999999999</c:v>
                </c:pt>
                <c:pt idx="87">
                  <c:v>1.272643</c:v>
                </c:pt>
                <c:pt idx="88">
                  <c:v>1.0589329999999999</c:v>
                </c:pt>
                <c:pt idx="89">
                  <c:v>0.94233500000000003</c:v>
                </c:pt>
                <c:pt idx="90">
                  <c:v>0.60295600000000005</c:v>
                </c:pt>
                <c:pt idx="91">
                  <c:v>0.42826799999999998</c:v>
                </c:pt>
                <c:pt idx="92">
                  <c:v>0.29592600000000002</c:v>
                </c:pt>
                <c:pt idx="93">
                  <c:v>0.33520699999999998</c:v>
                </c:pt>
                <c:pt idx="94">
                  <c:v>0.43537500000000001</c:v>
                </c:pt>
                <c:pt idx="95">
                  <c:v>0.58296300000000001</c:v>
                </c:pt>
                <c:pt idx="96">
                  <c:v>0.69861399999999996</c:v>
                </c:pt>
                <c:pt idx="97">
                  <c:v>0.782134</c:v>
                </c:pt>
                <c:pt idx="98">
                  <c:v>0.82124399999999997</c:v>
                </c:pt>
                <c:pt idx="99">
                  <c:v>0.76833799999999997</c:v>
                </c:pt>
                <c:pt idx="100">
                  <c:v>1.344911</c:v>
                </c:pt>
                <c:pt idx="101">
                  <c:v>1.248534</c:v>
                </c:pt>
                <c:pt idx="102">
                  <c:v>1.0945579999999999</c:v>
                </c:pt>
                <c:pt idx="103">
                  <c:v>0.988452</c:v>
                </c:pt>
                <c:pt idx="104">
                  <c:v>0.89737900000000004</c:v>
                </c:pt>
                <c:pt idx="105">
                  <c:v>0.842638</c:v>
                </c:pt>
                <c:pt idx="106">
                  <c:v>0.65336099999999997</c:v>
                </c:pt>
                <c:pt idx="107">
                  <c:v>0.52027900000000005</c:v>
                </c:pt>
                <c:pt idx="108">
                  <c:v>0.52453499999999997</c:v>
                </c:pt>
                <c:pt idx="109">
                  <c:v>0.341445</c:v>
                </c:pt>
                <c:pt idx="110">
                  <c:v>0.34136100000000003</c:v>
                </c:pt>
                <c:pt idx="111">
                  <c:v>0.25405800000000001</c:v>
                </c:pt>
                <c:pt idx="112">
                  <c:v>0.23263700000000001</c:v>
                </c:pt>
                <c:pt idx="113">
                  <c:v>0.24151500000000001</c:v>
                </c:pt>
                <c:pt idx="114">
                  <c:v>0.27078600000000003</c:v>
                </c:pt>
                <c:pt idx="115">
                  <c:v>0.35158600000000001</c:v>
                </c:pt>
                <c:pt idx="116">
                  <c:v>0.402169</c:v>
                </c:pt>
                <c:pt idx="117">
                  <c:v>0.45372000000000001</c:v>
                </c:pt>
                <c:pt idx="118">
                  <c:v>0.44269700000000001</c:v>
                </c:pt>
                <c:pt idx="119">
                  <c:v>0.39226299999999997</c:v>
                </c:pt>
                <c:pt idx="120">
                  <c:v>0.48344300000000001</c:v>
                </c:pt>
                <c:pt idx="121">
                  <c:v>0.32726499999999997</c:v>
                </c:pt>
                <c:pt idx="122">
                  <c:v>0.33968900000000002</c:v>
                </c:pt>
                <c:pt idx="123">
                  <c:v>0.42225699999999999</c:v>
                </c:pt>
                <c:pt idx="124">
                  <c:v>0.35888900000000001</c:v>
                </c:pt>
                <c:pt idx="125">
                  <c:v>0.37929800000000002</c:v>
                </c:pt>
                <c:pt idx="126">
                  <c:v>0.33730399999999999</c:v>
                </c:pt>
                <c:pt idx="127">
                  <c:v>0.29492299999999999</c:v>
                </c:pt>
                <c:pt idx="128">
                  <c:v>0.30201899999999998</c:v>
                </c:pt>
                <c:pt idx="129">
                  <c:v>0.27368999999999999</c:v>
                </c:pt>
                <c:pt idx="130">
                  <c:v>0.24655099999999999</c:v>
                </c:pt>
                <c:pt idx="131">
                  <c:v>0.213389</c:v>
                </c:pt>
                <c:pt idx="132">
                  <c:v>0.19505400000000001</c:v>
                </c:pt>
                <c:pt idx="133">
                  <c:v>0.18007500000000001</c:v>
                </c:pt>
                <c:pt idx="134">
                  <c:v>0.205259</c:v>
                </c:pt>
                <c:pt idx="135">
                  <c:v>0.21652399999999999</c:v>
                </c:pt>
                <c:pt idx="136">
                  <c:v>0.23923900000000001</c:v>
                </c:pt>
                <c:pt idx="137">
                  <c:v>0.233353</c:v>
                </c:pt>
                <c:pt idx="138">
                  <c:v>0.31050699999999998</c:v>
                </c:pt>
                <c:pt idx="139">
                  <c:v>0.23676900000000001</c:v>
                </c:pt>
                <c:pt idx="140">
                  <c:v>1.432426</c:v>
                </c:pt>
                <c:pt idx="141">
                  <c:v>1.4132119999999999</c:v>
                </c:pt>
                <c:pt idx="142">
                  <c:v>1.262132</c:v>
                </c:pt>
                <c:pt idx="143">
                  <c:v>1.1892860000000001</c:v>
                </c:pt>
                <c:pt idx="144">
                  <c:v>1.1877120000000001</c:v>
                </c:pt>
                <c:pt idx="145">
                  <c:v>1.0917589999999999</c:v>
                </c:pt>
                <c:pt idx="146">
                  <c:v>0.93380799999999997</c:v>
                </c:pt>
                <c:pt idx="147">
                  <c:v>0.70302900000000002</c:v>
                </c:pt>
                <c:pt idx="148">
                  <c:v>0.67317199999999999</c:v>
                </c:pt>
                <c:pt idx="149">
                  <c:v>0.48586699999999999</c:v>
                </c:pt>
                <c:pt idx="150">
                  <c:v>0.38479099999999999</c:v>
                </c:pt>
                <c:pt idx="151">
                  <c:v>0.30911100000000002</c:v>
                </c:pt>
                <c:pt idx="152">
                  <c:v>0.21956200000000001</c:v>
                </c:pt>
                <c:pt idx="153">
                  <c:v>0.217446</c:v>
                </c:pt>
                <c:pt idx="154">
                  <c:v>0.23242299999999999</c:v>
                </c:pt>
                <c:pt idx="155">
                  <c:v>0.25175900000000001</c:v>
                </c:pt>
                <c:pt idx="156">
                  <c:v>0.24231800000000001</c:v>
                </c:pt>
                <c:pt idx="157">
                  <c:v>0.25274400000000002</c:v>
                </c:pt>
                <c:pt idx="158">
                  <c:v>0.248978</c:v>
                </c:pt>
                <c:pt idx="159">
                  <c:v>0.306892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'0.1'!$E$5</c:f>
              <c:strCache>
                <c:ptCount val="1"/>
                <c:pt idx="0">
                  <c:v>A. rufescens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'0.1'!$F$2:$FI$2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'0.1'!$F$5:$FI$5</c:f>
              <c:numCache>
                <c:formatCode>General</c:formatCode>
                <c:ptCount val="160"/>
                <c:pt idx="0">
                  <c:v>2.5527769999999999</c:v>
                </c:pt>
                <c:pt idx="1">
                  <c:v>2.3628420000000001</c:v>
                </c:pt>
                <c:pt idx="2">
                  <c:v>2.027647</c:v>
                </c:pt>
                <c:pt idx="3">
                  <c:v>2.1840250000000001</c:v>
                </c:pt>
                <c:pt idx="4">
                  <c:v>1.8432630000000001</c:v>
                </c:pt>
                <c:pt idx="5">
                  <c:v>1.379704</c:v>
                </c:pt>
                <c:pt idx="6">
                  <c:v>1.368007</c:v>
                </c:pt>
                <c:pt idx="7">
                  <c:v>1.222397</c:v>
                </c:pt>
                <c:pt idx="8">
                  <c:v>0.95294500000000004</c:v>
                </c:pt>
                <c:pt idx="9">
                  <c:v>0.91829099999999997</c:v>
                </c:pt>
                <c:pt idx="10">
                  <c:v>0.91493199999999997</c:v>
                </c:pt>
                <c:pt idx="11">
                  <c:v>0.902729</c:v>
                </c:pt>
                <c:pt idx="12">
                  <c:v>0.84538100000000005</c:v>
                </c:pt>
                <c:pt idx="13">
                  <c:v>0.74075100000000005</c:v>
                </c:pt>
                <c:pt idx="14">
                  <c:v>0.74567099999999997</c:v>
                </c:pt>
                <c:pt idx="15">
                  <c:v>0.67337599999999997</c:v>
                </c:pt>
                <c:pt idx="16">
                  <c:v>0.72916400000000003</c:v>
                </c:pt>
                <c:pt idx="17">
                  <c:v>0.77190999999999999</c:v>
                </c:pt>
                <c:pt idx="18">
                  <c:v>0.78253399999999995</c:v>
                </c:pt>
                <c:pt idx="19">
                  <c:v>0.28907300000000002</c:v>
                </c:pt>
                <c:pt idx="20">
                  <c:v>2.2502870000000001</c:v>
                </c:pt>
                <c:pt idx="21">
                  <c:v>1.9130830000000001</c:v>
                </c:pt>
                <c:pt idx="22">
                  <c:v>1.8423609999999999</c:v>
                </c:pt>
                <c:pt idx="23">
                  <c:v>1.708162</c:v>
                </c:pt>
                <c:pt idx="24">
                  <c:v>1.424015</c:v>
                </c:pt>
                <c:pt idx="25">
                  <c:v>1.298686</c:v>
                </c:pt>
                <c:pt idx="26">
                  <c:v>1.1849590000000001</c:v>
                </c:pt>
                <c:pt idx="27">
                  <c:v>1.1339889999999999</c:v>
                </c:pt>
                <c:pt idx="28">
                  <c:v>1.062208</c:v>
                </c:pt>
                <c:pt idx="29">
                  <c:v>1.0932539999999999</c:v>
                </c:pt>
                <c:pt idx="30">
                  <c:v>1.014408</c:v>
                </c:pt>
                <c:pt idx="31">
                  <c:v>0.91450500000000001</c:v>
                </c:pt>
                <c:pt idx="32">
                  <c:v>0.95002299999999995</c:v>
                </c:pt>
                <c:pt idx="33">
                  <c:v>0.84729600000000005</c:v>
                </c:pt>
                <c:pt idx="34">
                  <c:v>0.82264000000000004</c:v>
                </c:pt>
                <c:pt idx="35">
                  <c:v>0.66917899999999997</c:v>
                </c:pt>
                <c:pt idx="36">
                  <c:v>0.66350799999999999</c:v>
                </c:pt>
                <c:pt idx="37">
                  <c:v>0.55167299999999997</c:v>
                </c:pt>
                <c:pt idx="38">
                  <c:v>0.448714</c:v>
                </c:pt>
                <c:pt idx="39">
                  <c:v>0.11744400000000001</c:v>
                </c:pt>
                <c:pt idx="40">
                  <c:v>0.92034300000000002</c:v>
                </c:pt>
                <c:pt idx="41">
                  <c:v>1.0167660000000001</c:v>
                </c:pt>
                <c:pt idx="42">
                  <c:v>1.0778179999999999</c:v>
                </c:pt>
                <c:pt idx="43">
                  <c:v>1.2446269999999999</c:v>
                </c:pt>
                <c:pt idx="44">
                  <c:v>1.1455439999999999</c:v>
                </c:pt>
                <c:pt idx="45">
                  <c:v>1.068071</c:v>
                </c:pt>
                <c:pt idx="46">
                  <c:v>1.0527839999999999</c:v>
                </c:pt>
                <c:pt idx="47">
                  <c:v>1.0001629999999999</c:v>
                </c:pt>
                <c:pt idx="48">
                  <c:v>0.95524399999999998</c:v>
                </c:pt>
                <c:pt idx="49">
                  <c:v>0.98094300000000001</c:v>
                </c:pt>
                <c:pt idx="50">
                  <c:v>0.89385999999999999</c:v>
                </c:pt>
                <c:pt idx="51">
                  <c:v>0.88037399999999999</c:v>
                </c:pt>
                <c:pt idx="52">
                  <c:v>0.900343</c:v>
                </c:pt>
                <c:pt idx="53">
                  <c:v>0.86363400000000001</c:v>
                </c:pt>
                <c:pt idx="54">
                  <c:v>0.91564500000000004</c:v>
                </c:pt>
                <c:pt idx="55">
                  <c:v>0.87521599999999999</c:v>
                </c:pt>
                <c:pt idx="56">
                  <c:v>0.823214</c:v>
                </c:pt>
                <c:pt idx="57">
                  <c:v>0.69486999999999999</c:v>
                </c:pt>
                <c:pt idx="58">
                  <c:v>0.52028099999999999</c:v>
                </c:pt>
                <c:pt idx="59">
                  <c:v>0.12257999999999999</c:v>
                </c:pt>
                <c:pt idx="60">
                  <c:v>1.801955</c:v>
                </c:pt>
                <c:pt idx="61">
                  <c:v>1.721074</c:v>
                </c:pt>
                <c:pt idx="62">
                  <c:v>1.6983360000000001</c:v>
                </c:pt>
                <c:pt idx="63">
                  <c:v>1.6384829999999999</c:v>
                </c:pt>
                <c:pt idx="64">
                  <c:v>1.3345860000000001</c:v>
                </c:pt>
                <c:pt idx="65">
                  <c:v>1.2904359999999999</c:v>
                </c:pt>
                <c:pt idx="66">
                  <c:v>1.160209</c:v>
                </c:pt>
                <c:pt idx="67">
                  <c:v>1.1572750000000001</c:v>
                </c:pt>
                <c:pt idx="68">
                  <c:v>1.069151</c:v>
                </c:pt>
                <c:pt idx="69">
                  <c:v>0.911389</c:v>
                </c:pt>
                <c:pt idx="70">
                  <c:v>0.86434</c:v>
                </c:pt>
                <c:pt idx="71">
                  <c:v>0.897594</c:v>
                </c:pt>
                <c:pt idx="72">
                  <c:v>0.95255800000000002</c:v>
                </c:pt>
                <c:pt idx="73">
                  <c:v>1.0862890000000001</c:v>
                </c:pt>
                <c:pt idx="74">
                  <c:v>1.170895</c:v>
                </c:pt>
                <c:pt idx="75">
                  <c:v>1.178598</c:v>
                </c:pt>
                <c:pt idx="76">
                  <c:v>1.4557910000000001</c:v>
                </c:pt>
                <c:pt idx="77">
                  <c:v>1.3676459999999999</c:v>
                </c:pt>
                <c:pt idx="78">
                  <c:v>1.354366</c:v>
                </c:pt>
                <c:pt idx="79">
                  <c:v>0.20407700000000001</c:v>
                </c:pt>
                <c:pt idx="80">
                  <c:v>2.475892</c:v>
                </c:pt>
                <c:pt idx="81">
                  <c:v>2.7483080000000002</c:v>
                </c:pt>
                <c:pt idx="82">
                  <c:v>2.7856489999999998</c:v>
                </c:pt>
                <c:pt idx="83">
                  <c:v>2.5009760000000001</c:v>
                </c:pt>
                <c:pt idx="84">
                  <c:v>2.2295560000000001</c:v>
                </c:pt>
                <c:pt idx="85">
                  <c:v>1.652755</c:v>
                </c:pt>
                <c:pt idx="86">
                  <c:v>1.2576510000000001</c:v>
                </c:pt>
                <c:pt idx="87">
                  <c:v>1.4758309999999999</c:v>
                </c:pt>
                <c:pt idx="88">
                  <c:v>1.310041</c:v>
                </c:pt>
                <c:pt idx="89">
                  <c:v>0.92799900000000002</c:v>
                </c:pt>
                <c:pt idx="90">
                  <c:v>0.81977800000000001</c:v>
                </c:pt>
                <c:pt idx="91">
                  <c:v>0.85822699999999996</c:v>
                </c:pt>
                <c:pt idx="92">
                  <c:v>0.99659500000000001</c:v>
                </c:pt>
                <c:pt idx="93">
                  <c:v>1.1774530000000001</c:v>
                </c:pt>
                <c:pt idx="94">
                  <c:v>1.4230799999999999</c:v>
                </c:pt>
                <c:pt idx="95">
                  <c:v>1.343979</c:v>
                </c:pt>
                <c:pt idx="96">
                  <c:v>1.6281099999999999</c:v>
                </c:pt>
                <c:pt idx="97">
                  <c:v>1.6305559999999999</c:v>
                </c:pt>
                <c:pt idx="98">
                  <c:v>1.5273399999999999</c:v>
                </c:pt>
                <c:pt idx="99">
                  <c:v>0.12124500000000001</c:v>
                </c:pt>
                <c:pt idx="100">
                  <c:v>1.4386669999999999</c:v>
                </c:pt>
                <c:pt idx="101">
                  <c:v>1.3956029999999999</c:v>
                </c:pt>
                <c:pt idx="102">
                  <c:v>0.90340600000000004</c:v>
                </c:pt>
                <c:pt idx="103">
                  <c:v>0.84245899999999996</c:v>
                </c:pt>
                <c:pt idx="104">
                  <c:v>0.91649800000000003</c:v>
                </c:pt>
                <c:pt idx="105">
                  <c:v>0.81679500000000005</c:v>
                </c:pt>
                <c:pt idx="106">
                  <c:v>0.70197299999999996</c:v>
                </c:pt>
                <c:pt idx="107">
                  <c:v>0.50492999999999999</c:v>
                </c:pt>
                <c:pt idx="108">
                  <c:v>0.65829099999999996</c:v>
                </c:pt>
                <c:pt idx="109">
                  <c:v>0.50677399999999995</c:v>
                </c:pt>
                <c:pt idx="110">
                  <c:v>0.53484799999999999</c:v>
                </c:pt>
                <c:pt idx="111">
                  <c:v>0.61004599999999998</c:v>
                </c:pt>
                <c:pt idx="112">
                  <c:v>0.79463099999999998</c:v>
                </c:pt>
                <c:pt idx="113">
                  <c:v>1.0385279999999999</c:v>
                </c:pt>
                <c:pt idx="114">
                  <c:v>1.3297289999999999</c:v>
                </c:pt>
                <c:pt idx="115">
                  <c:v>1.5488280000000001</c:v>
                </c:pt>
                <c:pt idx="116">
                  <c:v>1.667416</c:v>
                </c:pt>
                <c:pt idx="117">
                  <c:v>1.649969</c:v>
                </c:pt>
                <c:pt idx="118">
                  <c:v>1.4965329999999999</c:v>
                </c:pt>
                <c:pt idx="119">
                  <c:v>0.85155899999999995</c:v>
                </c:pt>
                <c:pt idx="120">
                  <c:v>1.0364180000000001</c:v>
                </c:pt>
                <c:pt idx="121">
                  <c:v>0.69457599999999997</c:v>
                </c:pt>
                <c:pt idx="122">
                  <c:v>1.008982</c:v>
                </c:pt>
                <c:pt idx="123">
                  <c:v>1.0070269999999999</c:v>
                </c:pt>
                <c:pt idx="124">
                  <c:v>1.3400970000000001</c:v>
                </c:pt>
                <c:pt idx="125">
                  <c:v>1.0598479999999999</c:v>
                </c:pt>
                <c:pt idx="126">
                  <c:v>0.73395999999999995</c:v>
                </c:pt>
                <c:pt idx="127">
                  <c:v>0.87336800000000003</c:v>
                </c:pt>
                <c:pt idx="128">
                  <c:v>0.70396199999999998</c:v>
                </c:pt>
                <c:pt idx="129">
                  <c:v>0.58381700000000003</c:v>
                </c:pt>
                <c:pt idx="130">
                  <c:v>0.58325800000000005</c:v>
                </c:pt>
                <c:pt idx="131">
                  <c:v>0.48833599999999999</c:v>
                </c:pt>
                <c:pt idx="132">
                  <c:v>0.666323</c:v>
                </c:pt>
                <c:pt idx="133">
                  <c:v>0.84090799999999999</c:v>
                </c:pt>
                <c:pt idx="134">
                  <c:v>0.80797200000000002</c:v>
                </c:pt>
                <c:pt idx="135">
                  <c:v>0.80786999999999998</c:v>
                </c:pt>
                <c:pt idx="136">
                  <c:v>0.94369000000000003</c:v>
                </c:pt>
                <c:pt idx="137">
                  <c:v>1.220159</c:v>
                </c:pt>
                <c:pt idx="138">
                  <c:v>0.93285200000000001</c:v>
                </c:pt>
                <c:pt idx="139">
                  <c:v>0.64782200000000001</c:v>
                </c:pt>
                <c:pt idx="140">
                  <c:v>3.0768399999999998</c:v>
                </c:pt>
                <c:pt idx="141">
                  <c:v>3.0074450000000001</c:v>
                </c:pt>
                <c:pt idx="142">
                  <c:v>2.792678</c:v>
                </c:pt>
                <c:pt idx="143">
                  <c:v>2.5156999999999998</c:v>
                </c:pt>
                <c:pt idx="144">
                  <c:v>2.0921240000000001</c:v>
                </c:pt>
                <c:pt idx="145">
                  <c:v>1.589923</c:v>
                </c:pt>
                <c:pt idx="146">
                  <c:v>1.3507340000000001</c:v>
                </c:pt>
                <c:pt idx="147">
                  <c:v>1.277677</c:v>
                </c:pt>
                <c:pt idx="148">
                  <c:v>1.091048</c:v>
                </c:pt>
                <c:pt idx="149">
                  <c:v>0.87964500000000001</c:v>
                </c:pt>
                <c:pt idx="150">
                  <c:v>0.775806</c:v>
                </c:pt>
                <c:pt idx="151">
                  <c:v>0.84192500000000003</c:v>
                </c:pt>
                <c:pt idx="152">
                  <c:v>0.94152999999999998</c:v>
                </c:pt>
                <c:pt idx="153">
                  <c:v>1.1389940000000001</c:v>
                </c:pt>
                <c:pt idx="154">
                  <c:v>1.38469</c:v>
                </c:pt>
                <c:pt idx="155">
                  <c:v>1.507892</c:v>
                </c:pt>
                <c:pt idx="156">
                  <c:v>1.607118</c:v>
                </c:pt>
                <c:pt idx="157">
                  <c:v>1.6758960000000001</c:v>
                </c:pt>
                <c:pt idx="158">
                  <c:v>1.4656739999999999</c:v>
                </c:pt>
                <c:pt idx="159">
                  <c:v>0.51550799999999997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'0.1'!$E$6</c:f>
              <c:strCache>
                <c:ptCount val="1"/>
                <c:pt idx="0">
                  <c:v>T. thetis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'0.1'!$F$2:$FI$2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'0.1'!$F$6:$FI$6</c:f>
              <c:numCache>
                <c:formatCode>General</c:formatCode>
                <c:ptCount val="160"/>
                <c:pt idx="0">
                  <c:v>0.62473199999999995</c:v>
                </c:pt>
                <c:pt idx="1">
                  <c:v>0.63250399999999996</c:v>
                </c:pt>
                <c:pt idx="2">
                  <c:v>0.65971800000000003</c:v>
                </c:pt>
                <c:pt idx="3">
                  <c:v>0.57363600000000003</c:v>
                </c:pt>
                <c:pt idx="4">
                  <c:v>0.59412600000000004</c:v>
                </c:pt>
                <c:pt idx="5">
                  <c:v>0.483489</c:v>
                </c:pt>
                <c:pt idx="6">
                  <c:v>0.46424399999999999</c:v>
                </c:pt>
                <c:pt idx="7">
                  <c:v>0.40572200000000003</c:v>
                </c:pt>
                <c:pt idx="8">
                  <c:v>0.31340699999999999</c:v>
                </c:pt>
                <c:pt idx="9">
                  <c:v>0.30002600000000001</c:v>
                </c:pt>
                <c:pt idx="10">
                  <c:v>0.249083</c:v>
                </c:pt>
                <c:pt idx="11">
                  <c:v>0.23073099999999999</c:v>
                </c:pt>
                <c:pt idx="12">
                  <c:v>0.21626000000000001</c:v>
                </c:pt>
                <c:pt idx="13">
                  <c:v>0.23344599999999999</c:v>
                </c:pt>
                <c:pt idx="14">
                  <c:v>0.245092</c:v>
                </c:pt>
                <c:pt idx="15">
                  <c:v>0.29352099999999998</c:v>
                </c:pt>
                <c:pt idx="16">
                  <c:v>0.28467399999999998</c:v>
                </c:pt>
                <c:pt idx="17">
                  <c:v>0.32977699999999999</c:v>
                </c:pt>
                <c:pt idx="18">
                  <c:v>0.32523200000000002</c:v>
                </c:pt>
                <c:pt idx="19">
                  <c:v>0.28454699999999999</c:v>
                </c:pt>
                <c:pt idx="20">
                  <c:v>0.52139599999999997</c:v>
                </c:pt>
                <c:pt idx="21">
                  <c:v>0.51070000000000004</c:v>
                </c:pt>
                <c:pt idx="22">
                  <c:v>0.486628</c:v>
                </c:pt>
                <c:pt idx="23">
                  <c:v>0.46927200000000002</c:v>
                </c:pt>
                <c:pt idx="24">
                  <c:v>0.41514699999999999</c:v>
                </c:pt>
                <c:pt idx="25">
                  <c:v>0.39246199999999998</c:v>
                </c:pt>
                <c:pt idx="26">
                  <c:v>0.35316399999999998</c:v>
                </c:pt>
                <c:pt idx="27">
                  <c:v>0.319745</c:v>
                </c:pt>
                <c:pt idx="28">
                  <c:v>0.25051400000000001</c:v>
                </c:pt>
                <c:pt idx="29">
                  <c:v>0.22959099999999999</c:v>
                </c:pt>
                <c:pt idx="30">
                  <c:v>0.21737100000000001</c:v>
                </c:pt>
                <c:pt idx="31">
                  <c:v>0.192332</c:v>
                </c:pt>
                <c:pt idx="32">
                  <c:v>0.193381</c:v>
                </c:pt>
                <c:pt idx="33">
                  <c:v>0.21360399999999999</c:v>
                </c:pt>
                <c:pt idx="34">
                  <c:v>0.21710099999999999</c:v>
                </c:pt>
                <c:pt idx="35">
                  <c:v>0.248253</c:v>
                </c:pt>
                <c:pt idx="36">
                  <c:v>0.26237500000000002</c:v>
                </c:pt>
                <c:pt idx="37">
                  <c:v>0.29476799999999997</c:v>
                </c:pt>
                <c:pt idx="38">
                  <c:v>0.28170299999999998</c:v>
                </c:pt>
                <c:pt idx="39">
                  <c:v>0.22820099999999999</c:v>
                </c:pt>
                <c:pt idx="40">
                  <c:v>0.19502900000000001</c:v>
                </c:pt>
                <c:pt idx="41">
                  <c:v>0.21022399999999999</c:v>
                </c:pt>
                <c:pt idx="42">
                  <c:v>0.24556600000000001</c:v>
                </c:pt>
                <c:pt idx="43">
                  <c:v>0.24546599999999999</c:v>
                </c:pt>
                <c:pt idx="44">
                  <c:v>0.241785</c:v>
                </c:pt>
                <c:pt idx="45">
                  <c:v>0.232013</c:v>
                </c:pt>
                <c:pt idx="46">
                  <c:v>0.23846800000000001</c:v>
                </c:pt>
                <c:pt idx="47">
                  <c:v>0.22035299999999999</c:v>
                </c:pt>
                <c:pt idx="48">
                  <c:v>0.19691400000000001</c:v>
                </c:pt>
                <c:pt idx="49">
                  <c:v>0.19822799999999999</c:v>
                </c:pt>
                <c:pt idx="50">
                  <c:v>0.19520499999999999</c:v>
                </c:pt>
                <c:pt idx="51">
                  <c:v>0.18132999999999999</c:v>
                </c:pt>
                <c:pt idx="52">
                  <c:v>0.188777</c:v>
                </c:pt>
                <c:pt idx="53">
                  <c:v>0.19944100000000001</c:v>
                </c:pt>
                <c:pt idx="54">
                  <c:v>0.20256399999999999</c:v>
                </c:pt>
                <c:pt idx="55">
                  <c:v>0.19483700000000001</c:v>
                </c:pt>
                <c:pt idx="56">
                  <c:v>0.19853199999999999</c:v>
                </c:pt>
                <c:pt idx="57">
                  <c:v>0.21431700000000001</c:v>
                </c:pt>
                <c:pt idx="58">
                  <c:v>0.22414500000000001</c:v>
                </c:pt>
                <c:pt idx="59">
                  <c:v>0.18270800000000001</c:v>
                </c:pt>
                <c:pt idx="60">
                  <c:v>0.28096100000000002</c:v>
                </c:pt>
                <c:pt idx="61">
                  <c:v>0.31414399999999998</c:v>
                </c:pt>
                <c:pt idx="62">
                  <c:v>0.33902700000000002</c:v>
                </c:pt>
                <c:pt idx="63">
                  <c:v>0.27524700000000002</c:v>
                </c:pt>
                <c:pt idx="64">
                  <c:v>0.22370300000000001</c:v>
                </c:pt>
                <c:pt idx="65">
                  <c:v>0.190554</c:v>
                </c:pt>
                <c:pt idx="66">
                  <c:v>0.21234</c:v>
                </c:pt>
                <c:pt idx="67">
                  <c:v>0.15087</c:v>
                </c:pt>
                <c:pt idx="68">
                  <c:v>0.14726500000000001</c:v>
                </c:pt>
                <c:pt idx="69">
                  <c:v>0.151</c:v>
                </c:pt>
                <c:pt idx="70">
                  <c:v>0.16106000000000001</c:v>
                </c:pt>
                <c:pt idx="71">
                  <c:v>0.13128400000000001</c:v>
                </c:pt>
                <c:pt idx="72">
                  <c:v>0.14877599999999999</c:v>
                </c:pt>
                <c:pt idx="73">
                  <c:v>0.14987</c:v>
                </c:pt>
                <c:pt idx="74">
                  <c:v>0.15992400000000001</c:v>
                </c:pt>
                <c:pt idx="75">
                  <c:v>0.132635</c:v>
                </c:pt>
                <c:pt idx="76">
                  <c:v>0.12444</c:v>
                </c:pt>
                <c:pt idx="77">
                  <c:v>0.140708</c:v>
                </c:pt>
                <c:pt idx="78">
                  <c:v>0.143871</c:v>
                </c:pt>
                <c:pt idx="79">
                  <c:v>0.13869000000000001</c:v>
                </c:pt>
                <c:pt idx="80">
                  <c:v>0.40917100000000001</c:v>
                </c:pt>
                <c:pt idx="81">
                  <c:v>0.41079900000000003</c:v>
                </c:pt>
                <c:pt idx="82">
                  <c:v>0.39432</c:v>
                </c:pt>
                <c:pt idx="83">
                  <c:v>0.37339499999999998</c:v>
                </c:pt>
                <c:pt idx="84">
                  <c:v>0.27518399999999998</c:v>
                </c:pt>
                <c:pt idx="85">
                  <c:v>0.29075699999999999</c:v>
                </c:pt>
                <c:pt idx="86">
                  <c:v>0.266125</c:v>
                </c:pt>
                <c:pt idx="87">
                  <c:v>0.249329</c:v>
                </c:pt>
                <c:pt idx="88">
                  <c:v>0.21898599999999999</c:v>
                </c:pt>
                <c:pt idx="89">
                  <c:v>0.22031800000000001</c:v>
                </c:pt>
                <c:pt idx="90">
                  <c:v>0.12723599999999999</c:v>
                </c:pt>
                <c:pt idx="91">
                  <c:v>0.18914500000000001</c:v>
                </c:pt>
                <c:pt idx="92">
                  <c:v>0.119204</c:v>
                </c:pt>
                <c:pt idx="93">
                  <c:v>0.17364499999999999</c:v>
                </c:pt>
                <c:pt idx="94">
                  <c:v>0.12110799999999999</c:v>
                </c:pt>
                <c:pt idx="95">
                  <c:v>0.133996</c:v>
                </c:pt>
                <c:pt idx="96">
                  <c:v>0.17393</c:v>
                </c:pt>
                <c:pt idx="97">
                  <c:v>0.15884799999999999</c:v>
                </c:pt>
                <c:pt idx="98">
                  <c:v>0.152281</c:v>
                </c:pt>
                <c:pt idx="99">
                  <c:v>0.14257500000000001</c:v>
                </c:pt>
                <c:pt idx="100">
                  <c:v>0.170124</c:v>
                </c:pt>
                <c:pt idx="101">
                  <c:v>0.20709900000000001</c:v>
                </c:pt>
                <c:pt idx="102">
                  <c:v>0.28182800000000002</c:v>
                </c:pt>
                <c:pt idx="103">
                  <c:v>0.31727699999999998</c:v>
                </c:pt>
                <c:pt idx="104">
                  <c:v>0.32559700000000003</c:v>
                </c:pt>
                <c:pt idx="105">
                  <c:v>0.38811699999999999</c:v>
                </c:pt>
                <c:pt idx="106">
                  <c:v>0.37418699999999999</c:v>
                </c:pt>
                <c:pt idx="107">
                  <c:v>0.368197</c:v>
                </c:pt>
                <c:pt idx="108">
                  <c:v>0.32236900000000002</c:v>
                </c:pt>
                <c:pt idx="109">
                  <c:v>0.298572</c:v>
                </c:pt>
                <c:pt idx="110">
                  <c:v>0.26626300000000003</c:v>
                </c:pt>
                <c:pt idx="111">
                  <c:v>0.26533600000000002</c:v>
                </c:pt>
                <c:pt idx="112">
                  <c:v>0.21279799999999999</c:v>
                </c:pt>
                <c:pt idx="113">
                  <c:v>0.215363</c:v>
                </c:pt>
                <c:pt idx="114">
                  <c:v>0.20235600000000001</c:v>
                </c:pt>
                <c:pt idx="115">
                  <c:v>0.19037000000000001</c:v>
                </c:pt>
                <c:pt idx="116">
                  <c:v>0.24000099999999999</c:v>
                </c:pt>
                <c:pt idx="117">
                  <c:v>0.25376799999999999</c:v>
                </c:pt>
                <c:pt idx="118">
                  <c:v>0.24640200000000001</c:v>
                </c:pt>
                <c:pt idx="119">
                  <c:v>0.19061500000000001</c:v>
                </c:pt>
                <c:pt idx="120">
                  <c:v>0.32689299999999999</c:v>
                </c:pt>
                <c:pt idx="121">
                  <c:v>0.45882299999999998</c:v>
                </c:pt>
                <c:pt idx="122">
                  <c:v>0.52521899999999999</c:v>
                </c:pt>
                <c:pt idx="123">
                  <c:v>0.53900999999999999</c:v>
                </c:pt>
                <c:pt idx="124">
                  <c:v>0.538157</c:v>
                </c:pt>
                <c:pt idx="125">
                  <c:v>0.54654899999999995</c:v>
                </c:pt>
                <c:pt idx="126">
                  <c:v>0.48849100000000001</c:v>
                </c:pt>
                <c:pt idx="127">
                  <c:v>0.472827</c:v>
                </c:pt>
                <c:pt idx="128">
                  <c:v>0.40623599999999999</c:v>
                </c:pt>
                <c:pt idx="129">
                  <c:v>0.37220700000000001</c:v>
                </c:pt>
                <c:pt idx="130">
                  <c:v>0.33804299999999998</c:v>
                </c:pt>
                <c:pt idx="131">
                  <c:v>0.31728099999999998</c:v>
                </c:pt>
                <c:pt idx="132">
                  <c:v>0.23403099999999999</c:v>
                </c:pt>
                <c:pt idx="133">
                  <c:v>0.269959</c:v>
                </c:pt>
                <c:pt idx="134">
                  <c:v>0.28391</c:v>
                </c:pt>
                <c:pt idx="135">
                  <c:v>0.290935</c:v>
                </c:pt>
                <c:pt idx="136">
                  <c:v>0.27994200000000002</c:v>
                </c:pt>
                <c:pt idx="137">
                  <c:v>0.31519000000000003</c:v>
                </c:pt>
                <c:pt idx="138">
                  <c:v>0.314882</c:v>
                </c:pt>
                <c:pt idx="139">
                  <c:v>0.28797699999999998</c:v>
                </c:pt>
                <c:pt idx="140">
                  <c:v>0.56149000000000004</c:v>
                </c:pt>
                <c:pt idx="141">
                  <c:v>0.59674700000000003</c:v>
                </c:pt>
                <c:pt idx="142">
                  <c:v>0.63377399999999995</c:v>
                </c:pt>
                <c:pt idx="143">
                  <c:v>0.62901899999999999</c:v>
                </c:pt>
                <c:pt idx="144">
                  <c:v>0.60406099999999996</c:v>
                </c:pt>
                <c:pt idx="145">
                  <c:v>0.57303400000000004</c:v>
                </c:pt>
                <c:pt idx="146">
                  <c:v>0.50622900000000004</c:v>
                </c:pt>
                <c:pt idx="147">
                  <c:v>0.46791100000000002</c:v>
                </c:pt>
                <c:pt idx="148">
                  <c:v>0.385156</c:v>
                </c:pt>
                <c:pt idx="149">
                  <c:v>0.33620100000000003</c:v>
                </c:pt>
                <c:pt idx="150">
                  <c:v>0.29974000000000001</c:v>
                </c:pt>
                <c:pt idx="151">
                  <c:v>0.26484400000000002</c:v>
                </c:pt>
                <c:pt idx="152">
                  <c:v>0.227497</c:v>
                </c:pt>
                <c:pt idx="153">
                  <c:v>0.260598</c:v>
                </c:pt>
                <c:pt idx="154">
                  <c:v>0.27407399999999998</c:v>
                </c:pt>
                <c:pt idx="155">
                  <c:v>0.294128</c:v>
                </c:pt>
                <c:pt idx="156">
                  <c:v>0.28743400000000002</c:v>
                </c:pt>
                <c:pt idx="157">
                  <c:v>0.326044</c:v>
                </c:pt>
                <c:pt idx="158">
                  <c:v>0.32425399999999999</c:v>
                </c:pt>
                <c:pt idx="159">
                  <c:v>0.28532000000000002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'0.1'!$E$7</c:f>
              <c:strCache>
                <c:ptCount val="1"/>
                <c:pt idx="0">
                  <c:v>W. bicolor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'0.1'!$F$2:$FI$2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'0.1'!$F$7:$FI$7</c:f>
              <c:numCache>
                <c:formatCode>General</c:formatCode>
                <c:ptCount val="160"/>
                <c:pt idx="0">
                  <c:v>3.1485150000000002</c:v>
                </c:pt>
                <c:pt idx="1">
                  <c:v>3.2621259999999999</c:v>
                </c:pt>
                <c:pt idx="2">
                  <c:v>3.324341</c:v>
                </c:pt>
                <c:pt idx="3">
                  <c:v>2.7056330000000002</c:v>
                </c:pt>
                <c:pt idx="4">
                  <c:v>2.6108060000000002</c:v>
                </c:pt>
                <c:pt idx="5">
                  <c:v>2.0509490000000001</c:v>
                </c:pt>
                <c:pt idx="6">
                  <c:v>1.732048</c:v>
                </c:pt>
                <c:pt idx="7">
                  <c:v>1.408212</c:v>
                </c:pt>
                <c:pt idx="8">
                  <c:v>1.044324</c:v>
                </c:pt>
                <c:pt idx="9">
                  <c:v>0.78490599999999999</c:v>
                </c:pt>
                <c:pt idx="10">
                  <c:v>0.74633000000000005</c:v>
                </c:pt>
                <c:pt idx="11">
                  <c:v>0.68150299999999997</c:v>
                </c:pt>
                <c:pt idx="12">
                  <c:v>0.85341999999999996</c:v>
                </c:pt>
                <c:pt idx="13">
                  <c:v>1.0283059999999999</c:v>
                </c:pt>
                <c:pt idx="14">
                  <c:v>1.1411100000000001</c:v>
                </c:pt>
                <c:pt idx="15">
                  <c:v>1.26241</c:v>
                </c:pt>
                <c:pt idx="16">
                  <c:v>1.3144499999999999</c:v>
                </c:pt>
                <c:pt idx="17">
                  <c:v>1.4019170000000001</c:v>
                </c:pt>
                <c:pt idx="18">
                  <c:v>1.3311740000000001</c:v>
                </c:pt>
                <c:pt idx="19">
                  <c:v>1.2754380000000001</c:v>
                </c:pt>
                <c:pt idx="20">
                  <c:v>2.527018</c:v>
                </c:pt>
                <c:pt idx="21">
                  <c:v>2.8107340000000001</c:v>
                </c:pt>
                <c:pt idx="22">
                  <c:v>2.6773199999999999</c:v>
                </c:pt>
                <c:pt idx="23">
                  <c:v>2.5916950000000001</c:v>
                </c:pt>
                <c:pt idx="24">
                  <c:v>2.3965529999999999</c:v>
                </c:pt>
                <c:pt idx="25">
                  <c:v>2.0800960000000002</c:v>
                </c:pt>
                <c:pt idx="26">
                  <c:v>1.6822729999999999</c:v>
                </c:pt>
                <c:pt idx="27">
                  <c:v>1.4321489999999999</c:v>
                </c:pt>
                <c:pt idx="28">
                  <c:v>1.2159990000000001</c:v>
                </c:pt>
                <c:pt idx="29">
                  <c:v>1.016942</c:v>
                </c:pt>
                <c:pt idx="30">
                  <c:v>0.85180299999999998</c:v>
                </c:pt>
                <c:pt idx="31">
                  <c:v>0.82207399999999997</c:v>
                </c:pt>
                <c:pt idx="32">
                  <c:v>0.940164</c:v>
                </c:pt>
                <c:pt idx="33">
                  <c:v>1.024918</c:v>
                </c:pt>
                <c:pt idx="34">
                  <c:v>1.146889</c:v>
                </c:pt>
                <c:pt idx="35">
                  <c:v>1.19512</c:v>
                </c:pt>
                <c:pt idx="36">
                  <c:v>1.3136650000000001</c:v>
                </c:pt>
                <c:pt idx="37">
                  <c:v>1.295569</c:v>
                </c:pt>
                <c:pt idx="38">
                  <c:v>1.2943469999999999</c:v>
                </c:pt>
                <c:pt idx="39">
                  <c:v>1.335415</c:v>
                </c:pt>
                <c:pt idx="40">
                  <c:v>1.0156829999999999</c:v>
                </c:pt>
                <c:pt idx="41">
                  <c:v>1.2892619999999999</c:v>
                </c:pt>
                <c:pt idx="42">
                  <c:v>1.3267150000000001</c:v>
                </c:pt>
                <c:pt idx="43">
                  <c:v>1.514052</c:v>
                </c:pt>
                <c:pt idx="44">
                  <c:v>1.458607</c:v>
                </c:pt>
                <c:pt idx="45">
                  <c:v>1.447057</c:v>
                </c:pt>
                <c:pt idx="46">
                  <c:v>1.3201609999999999</c:v>
                </c:pt>
                <c:pt idx="47">
                  <c:v>1.2175309999999999</c:v>
                </c:pt>
                <c:pt idx="48">
                  <c:v>1.200124</c:v>
                </c:pt>
                <c:pt idx="49">
                  <c:v>1.090436</c:v>
                </c:pt>
                <c:pt idx="50">
                  <c:v>1.0140020000000001</c:v>
                </c:pt>
                <c:pt idx="51">
                  <c:v>0.93228900000000003</c:v>
                </c:pt>
                <c:pt idx="52">
                  <c:v>0.95191400000000004</c:v>
                </c:pt>
                <c:pt idx="53">
                  <c:v>0.97660000000000002</c:v>
                </c:pt>
                <c:pt idx="54">
                  <c:v>0.87094700000000003</c:v>
                </c:pt>
                <c:pt idx="55">
                  <c:v>0.94321200000000005</c:v>
                </c:pt>
                <c:pt idx="56">
                  <c:v>0.964086</c:v>
                </c:pt>
                <c:pt idx="57">
                  <c:v>0.85626599999999997</c:v>
                </c:pt>
                <c:pt idx="58">
                  <c:v>0.83165199999999995</c:v>
                </c:pt>
                <c:pt idx="59">
                  <c:v>0.73156200000000005</c:v>
                </c:pt>
                <c:pt idx="60">
                  <c:v>1.9129929999999999</c:v>
                </c:pt>
                <c:pt idx="61">
                  <c:v>1.8420179999999999</c:v>
                </c:pt>
                <c:pt idx="62">
                  <c:v>2.0980590000000001</c:v>
                </c:pt>
                <c:pt idx="63">
                  <c:v>1.9097280000000001</c:v>
                </c:pt>
                <c:pt idx="64">
                  <c:v>1.748569</c:v>
                </c:pt>
                <c:pt idx="65">
                  <c:v>1.5164040000000001</c:v>
                </c:pt>
                <c:pt idx="66">
                  <c:v>1.245363</c:v>
                </c:pt>
                <c:pt idx="67">
                  <c:v>1.210445</c:v>
                </c:pt>
                <c:pt idx="68">
                  <c:v>1.161616</c:v>
                </c:pt>
                <c:pt idx="69">
                  <c:v>1.207943</c:v>
                </c:pt>
                <c:pt idx="70">
                  <c:v>1.2126110000000001</c:v>
                </c:pt>
                <c:pt idx="71">
                  <c:v>1.069032</c:v>
                </c:pt>
                <c:pt idx="72">
                  <c:v>1.0818989999999999</c:v>
                </c:pt>
                <c:pt idx="73">
                  <c:v>1.027034</c:v>
                </c:pt>
                <c:pt idx="74">
                  <c:v>0.96726000000000001</c:v>
                </c:pt>
                <c:pt idx="75">
                  <c:v>0.87592000000000003</c:v>
                </c:pt>
                <c:pt idx="76">
                  <c:v>0.94672900000000004</c:v>
                </c:pt>
                <c:pt idx="77">
                  <c:v>0.86369799999999997</c:v>
                </c:pt>
                <c:pt idx="78">
                  <c:v>0.89736300000000002</c:v>
                </c:pt>
                <c:pt idx="79">
                  <c:v>0.81824699999999995</c:v>
                </c:pt>
                <c:pt idx="80">
                  <c:v>2.9978829999999999</c:v>
                </c:pt>
                <c:pt idx="81">
                  <c:v>3.3402910000000001</c:v>
                </c:pt>
                <c:pt idx="82">
                  <c:v>3.2193719999999999</c:v>
                </c:pt>
                <c:pt idx="83">
                  <c:v>3.1411380000000002</c:v>
                </c:pt>
                <c:pt idx="84">
                  <c:v>2.9079600000000001</c:v>
                </c:pt>
                <c:pt idx="85">
                  <c:v>2.2374610000000001</c:v>
                </c:pt>
                <c:pt idx="86">
                  <c:v>1.8743840000000001</c:v>
                </c:pt>
                <c:pt idx="87">
                  <c:v>1.586487</c:v>
                </c:pt>
                <c:pt idx="88">
                  <c:v>1.1179669999999999</c:v>
                </c:pt>
                <c:pt idx="89">
                  <c:v>0.73421499999999995</c:v>
                </c:pt>
                <c:pt idx="90">
                  <c:v>0.68108199999999997</c:v>
                </c:pt>
                <c:pt idx="91">
                  <c:v>0.79141300000000003</c:v>
                </c:pt>
                <c:pt idx="92">
                  <c:v>0.84846699999999997</c:v>
                </c:pt>
                <c:pt idx="93">
                  <c:v>1.0673569999999999</c:v>
                </c:pt>
                <c:pt idx="94">
                  <c:v>1.324662</c:v>
                </c:pt>
                <c:pt idx="95">
                  <c:v>1.4405669999999999</c:v>
                </c:pt>
                <c:pt idx="96">
                  <c:v>1.5974280000000001</c:v>
                </c:pt>
                <c:pt idx="97">
                  <c:v>1.7086840000000001</c:v>
                </c:pt>
                <c:pt idx="98">
                  <c:v>1.688375</c:v>
                </c:pt>
                <c:pt idx="99">
                  <c:v>1.5807869999999999</c:v>
                </c:pt>
                <c:pt idx="100">
                  <c:v>3.3784339999999999</c:v>
                </c:pt>
                <c:pt idx="101">
                  <c:v>3.3008250000000001</c:v>
                </c:pt>
                <c:pt idx="102">
                  <c:v>3.3429199999999999</c:v>
                </c:pt>
                <c:pt idx="103">
                  <c:v>3.3405629999999999</c:v>
                </c:pt>
                <c:pt idx="104">
                  <c:v>2.904245</c:v>
                </c:pt>
                <c:pt idx="105">
                  <c:v>2.3442669999999999</c:v>
                </c:pt>
                <c:pt idx="106">
                  <c:v>1.843081</c:v>
                </c:pt>
                <c:pt idx="107">
                  <c:v>1.340033</c:v>
                </c:pt>
                <c:pt idx="108">
                  <c:v>1.0470680000000001</c:v>
                </c:pt>
                <c:pt idx="109">
                  <c:v>0.89085800000000004</c:v>
                </c:pt>
                <c:pt idx="110">
                  <c:v>0.64828200000000002</c:v>
                </c:pt>
                <c:pt idx="111">
                  <c:v>0.52925900000000003</c:v>
                </c:pt>
                <c:pt idx="112">
                  <c:v>0.68164499999999995</c:v>
                </c:pt>
                <c:pt idx="113">
                  <c:v>0.87614499999999995</c:v>
                </c:pt>
                <c:pt idx="114">
                  <c:v>1.075234</c:v>
                </c:pt>
                <c:pt idx="115">
                  <c:v>1.1131930000000001</c:v>
                </c:pt>
                <c:pt idx="116">
                  <c:v>1.1553519999999999</c:v>
                </c:pt>
                <c:pt idx="117">
                  <c:v>1.089097</c:v>
                </c:pt>
                <c:pt idx="118">
                  <c:v>1.21435</c:v>
                </c:pt>
                <c:pt idx="119">
                  <c:v>1.1501889999999999</c:v>
                </c:pt>
                <c:pt idx="120">
                  <c:v>1.243908</c:v>
                </c:pt>
                <c:pt idx="121">
                  <c:v>1.3779790000000001</c:v>
                </c:pt>
                <c:pt idx="122">
                  <c:v>1.5316780000000001</c:v>
                </c:pt>
                <c:pt idx="123">
                  <c:v>1.4686859999999999</c:v>
                </c:pt>
                <c:pt idx="124">
                  <c:v>1.1925760000000001</c:v>
                </c:pt>
                <c:pt idx="125">
                  <c:v>1.059226</c:v>
                </c:pt>
                <c:pt idx="126">
                  <c:v>0.83081700000000003</c:v>
                </c:pt>
                <c:pt idx="127">
                  <c:v>0.63521300000000003</c:v>
                </c:pt>
                <c:pt idx="128">
                  <c:v>0.60007500000000003</c:v>
                </c:pt>
                <c:pt idx="129">
                  <c:v>0.50521099999999997</c:v>
                </c:pt>
                <c:pt idx="130">
                  <c:v>0.45397100000000001</c:v>
                </c:pt>
                <c:pt idx="131">
                  <c:v>0.37592599999999998</c:v>
                </c:pt>
                <c:pt idx="132">
                  <c:v>0.37100100000000003</c:v>
                </c:pt>
                <c:pt idx="133">
                  <c:v>0.31840099999999999</c:v>
                </c:pt>
                <c:pt idx="134">
                  <c:v>0.36390800000000001</c:v>
                </c:pt>
                <c:pt idx="135">
                  <c:v>0.33843499999999999</c:v>
                </c:pt>
                <c:pt idx="136">
                  <c:v>0.29912899999999998</c:v>
                </c:pt>
                <c:pt idx="137">
                  <c:v>0.273642</c:v>
                </c:pt>
                <c:pt idx="138">
                  <c:v>0.27676000000000001</c:v>
                </c:pt>
                <c:pt idx="139">
                  <c:v>0.221805</c:v>
                </c:pt>
                <c:pt idx="140">
                  <c:v>2.0799850000000002</c:v>
                </c:pt>
                <c:pt idx="141">
                  <c:v>1.9035</c:v>
                </c:pt>
                <c:pt idx="142">
                  <c:v>1.8053319999999999</c:v>
                </c:pt>
                <c:pt idx="143">
                  <c:v>1.618363</c:v>
                </c:pt>
                <c:pt idx="144">
                  <c:v>1.411033</c:v>
                </c:pt>
                <c:pt idx="145">
                  <c:v>1.0985959999999999</c:v>
                </c:pt>
                <c:pt idx="146">
                  <c:v>0.816639</c:v>
                </c:pt>
                <c:pt idx="147">
                  <c:v>0.70339700000000005</c:v>
                </c:pt>
                <c:pt idx="148">
                  <c:v>0.59035400000000005</c:v>
                </c:pt>
                <c:pt idx="149">
                  <c:v>0.45765699999999998</c:v>
                </c:pt>
                <c:pt idx="150">
                  <c:v>0.44691599999999998</c:v>
                </c:pt>
                <c:pt idx="151">
                  <c:v>0.49839299999999997</c:v>
                </c:pt>
                <c:pt idx="152">
                  <c:v>0.62936599999999998</c:v>
                </c:pt>
                <c:pt idx="153">
                  <c:v>0.72432200000000002</c:v>
                </c:pt>
                <c:pt idx="154">
                  <c:v>0.77653099999999997</c:v>
                </c:pt>
                <c:pt idx="155">
                  <c:v>0.84497100000000003</c:v>
                </c:pt>
                <c:pt idx="156">
                  <c:v>0.93014300000000005</c:v>
                </c:pt>
                <c:pt idx="157">
                  <c:v>0.93932800000000005</c:v>
                </c:pt>
                <c:pt idx="158">
                  <c:v>0.95616500000000004</c:v>
                </c:pt>
                <c:pt idx="159">
                  <c:v>0.94472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'0.1'!$E$8</c:f>
              <c:strCache>
                <c:ptCount val="1"/>
                <c:pt idx="0">
                  <c:v>D. lumholtzi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'0.1'!$F$2:$FI$2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'0.1'!$F$8:$FI$8</c:f>
              <c:numCache>
                <c:formatCode>General</c:formatCode>
                <c:ptCount val="160"/>
                <c:pt idx="0">
                  <c:v>2.2969270000000002</c:v>
                </c:pt>
                <c:pt idx="1">
                  <c:v>1.8212759999999999</c:v>
                </c:pt>
                <c:pt idx="2">
                  <c:v>2.067761</c:v>
                </c:pt>
                <c:pt idx="3">
                  <c:v>1.926326</c:v>
                </c:pt>
                <c:pt idx="4">
                  <c:v>1.5516019999999999</c:v>
                </c:pt>
                <c:pt idx="5">
                  <c:v>1.0922799999999999</c:v>
                </c:pt>
                <c:pt idx="6">
                  <c:v>0.92914600000000003</c:v>
                </c:pt>
                <c:pt idx="7">
                  <c:v>0.81072999999999995</c:v>
                </c:pt>
                <c:pt idx="8">
                  <c:v>0.73187199999999997</c:v>
                </c:pt>
                <c:pt idx="9">
                  <c:v>0.87139500000000003</c:v>
                </c:pt>
                <c:pt idx="10">
                  <c:v>0.81221600000000005</c:v>
                </c:pt>
                <c:pt idx="11">
                  <c:v>0.90950699999999995</c:v>
                </c:pt>
                <c:pt idx="12">
                  <c:v>0.87583200000000005</c:v>
                </c:pt>
                <c:pt idx="13">
                  <c:v>0.7429</c:v>
                </c:pt>
                <c:pt idx="14">
                  <c:v>0.86129299999999998</c:v>
                </c:pt>
                <c:pt idx="15">
                  <c:v>0.80140299999999998</c:v>
                </c:pt>
                <c:pt idx="16">
                  <c:v>1.0340609999999999</c:v>
                </c:pt>
                <c:pt idx="17">
                  <c:v>0.55769000000000002</c:v>
                </c:pt>
                <c:pt idx="18">
                  <c:v>0.94067400000000001</c:v>
                </c:pt>
                <c:pt idx="19">
                  <c:v>0.39959</c:v>
                </c:pt>
                <c:pt idx="20">
                  <c:v>1.4051450000000001</c:v>
                </c:pt>
                <c:pt idx="21">
                  <c:v>1.4112910000000001</c:v>
                </c:pt>
                <c:pt idx="22">
                  <c:v>1.264483</c:v>
                </c:pt>
                <c:pt idx="23">
                  <c:v>1.3183260000000001</c:v>
                </c:pt>
                <c:pt idx="24">
                  <c:v>1.3882220000000001</c:v>
                </c:pt>
                <c:pt idx="25">
                  <c:v>1.212653</c:v>
                </c:pt>
                <c:pt idx="26">
                  <c:v>1.2057169999999999</c:v>
                </c:pt>
                <c:pt idx="27">
                  <c:v>1.1083940000000001</c:v>
                </c:pt>
                <c:pt idx="28">
                  <c:v>1.054136</c:v>
                </c:pt>
                <c:pt idx="29">
                  <c:v>1.0547150000000001</c:v>
                </c:pt>
                <c:pt idx="30">
                  <c:v>1.076319</c:v>
                </c:pt>
                <c:pt idx="31">
                  <c:v>1.0700419999999999</c:v>
                </c:pt>
                <c:pt idx="32">
                  <c:v>1.024125</c:v>
                </c:pt>
                <c:pt idx="33">
                  <c:v>1.0293159999999999</c:v>
                </c:pt>
                <c:pt idx="34">
                  <c:v>0.95260800000000001</c:v>
                </c:pt>
                <c:pt idx="35">
                  <c:v>1.0541750000000001</c:v>
                </c:pt>
                <c:pt idx="36">
                  <c:v>0.986483</c:v>
                </c:pt>
                <c:pt idx="37">
                  <c:v>0.92605999999999999</c:v>
                </c:pt>
                <c:pt idx="38">
                  <c:v>0.68128999999999995</c:v>
                </c:pt>
                <c:pt idx="39">
                  <c:v>0.25110300000000002</c:v>
                </c:pt>
                <c:pt idx="40">
                  <c:v>1.048691</c:v>
                </c:pt>
                <c:pt idx="41">
                  <c:v>0.89467099999999999</c:v>
                </c:pt>
                <c:pt idx="42">
                  <c:v>0.96685600000000005</c:v>
                </c:pt>
                <c:pt idx="43">
                  <c:v>1.1488700000000001</c:v>
                </c:pt>
                <c:pt idx="44">
                  <c:v>1.173816</c:v>
                </c:pt>
                <c:pt idx="45">
                  <c:v>1.2357910000000001</c:v>
                </c:pt>
                <c:pt idx="46">
                  <c:v>1.1907220000000001</c:v>
                </c:pt>
                <c:pt idx="47">
                  <c:v>1.0625420000000001</c:v>
                </c:pt>
                <c:pt idx="48">
                  <c:v>1.161705</c:v>
                </c:pt>
                <c:pt idx="49">
                  <c:v>1.0589109999999999</c:v>
                </c:pt>
                <c:pt idx="50">
                  <c:v>1.1347160000000001</c:v>
                </c:pt>
                <c:pt idx="51">
                  <c:v>1.043639</c:v>
                </c:pt>
                <c:pt idx="52">
                  <c:v>1.0764750000000001</c:v>
                </c:pt>
                <c:pt idx="53">
                  <c:v>1.1103730000000001</c:v>
                </c:pt>
                <c:pt idx="54">
                  <c:v>1.1647430000000001</c:v>
                </c:pt>
                <c:pt idx="55">
                  <c:v>1.2424249999999999</c:v>
                </c:pt>
                <c:pt idx="56">
                  <c:v>1.2155830000000001</c:v>
                </c:pt>
                <c:pt idx="57">
                  <c:v>1.2542310000000001</c:v>
                </c:pt>
                <c:pt idx="58">
                  <c:v>1.5417149999999999</c:v>
                </c:pt>
                <c:pt idx="59">
                  <c:v>0.60358900000000004</c:v>
                </c:pt>
                <c:pt idx="60">
                  <c:v>2.0338880000000001</c:v>
                </c:pt>
                <c:pt idx="61">
                  <c:v>1.833086</c:v>
                </c:pt>
                <c:pt idx="62">
                  <c:v>1.920866</c:v>
                </c:pt>
                <c:pt idx="63">
                  <c:v>2.0251399999999999</c:v>
                </c:pt>
                <c:pt idx="64">
                  <c:v>1.983419</c:v>
                </c:pt>
                <c:pt idx="65">
                  <c:v>1.77014</c:v>
                </c:pt>
                <c:pt idx="66">
                  <c:v>1.656442</c:v>
                </c:pt>
                <c:pt idx="67">
                  <c:v>1.546041</c:v>
                </c:pt>
                <c:pt idx="68">
                  <c:v>1.3320989999999999</c:v>
                </c:pt>
                <c:pt idx="69">
                  <c:v>1.1854480000000001</c:v>
                </c:pt>
                <c:pt idx="70">
                  <c:v>1.0241</c:v>
                </c:pt>
                <c:pt idx="71">
                  <c:v>1.0661609999999999</c:v>
                </c:pt>
                <c:pt idx="72">
                  <c:v>1.012812</c:v>
                </c:pt>
                <c:pt idx="73">
                  <c:v>1.0543199999999999</c:v>
                </c:pt>
                <c:pt idx="74">
                  <c:v>1.257447</c:v>
                </c:pt>
                <c:pt idx="75">
                  <c:v>1.376401</c:v>
                </c:pt>
                <c:pt idx="76">
                  <c:v>1.376549</c:v>
                </c:pt>
                <c:pt idx="77">
                  <c:v>1.477333</c:v>
                </c:pt>
                <c:pt idx="78">
                  <c:v>1.4181459999999999</c:v>
                </c:pt>
                <c:pt idx="79">
                  <c:v>0.38466800000000001</c:v>
                </c:pt>
                <c:pt idx="80">
                  <c:v>2.3731969999999998</c:v>
                </c:pt>
                <c:pt idx="81">
                  <c:v>2.5070790000000001</c:v>
                </c:pt>
                <c:pt idx="82">
                  <c:v>2.436963</c:v>
                </c:pt>
                <c:pt idx="83">
                  <c:v>2.5917460000000001</c:v>
                </c:pt>
                <c:pt idx="84">
                  <c:v>2.6445729999999998</c:v>
                </c:pt>
                <c:pt idx="85">
                  <c:v>2.3483139999999998</c:v>
                </c:pt>
                <c:pt idx="86">
                  <c:v>2.0029889999999999</c:v>
                </c:pt>
                <c:pt idx="87">
                  <c:v>1.4857800000000001</c:v>
                </c:pt>
                <c:pt idx="88">
                  <c:v>1.4592639999999999</c:v>
                </c:pt>
                <c:pt idx="89">
                  <c:v>1.4324870000000001</c:v>
                </c:pt>
                <c:pt idx="90">
                  <c:v>1.1194120000000001</c:v>
                </c:pt>
                <c:pt idx="91">
                  <c:v>0.99834800000000001</c:v>
                </c:pt>
                <c:pt idx="92">
                  <c:v>0.96691499999999997</c:v>
                </c:pt>
                <c:pt idx="93">
                  <c:v>1.112112</c:v>
                </c:pt>
                <c:pt idx="94">
                  <c:v>1.2385600000000001</c:v>
                </c:pt>
                <c:pt idx="95">
                  <c:v>1.385405</c:v>
                </c:pt>
                <c:pt idx="96">
                  <c:v>1.4891920000000001</c:v>
                </c:pt>
                <c:pt idx="97">
                  <c:v>1.4881899999999999</c:v>
                </c:pt>
                <c:pt idx="98">
                  <c:v>1.4062490000000001</c:v>
                </c:pt>
                <c:pt idx="99">
                  <c:v>0.25329000000000002</c:v>
                </c:pt>
                <c:pt idx="100">
                  <c:v>1.510454</c:v>
                </c:pt>
                <c:pt idx="101">
                  <c:v>2.0230320000000002</c:v>
                </c:pt>
                <c:pt idx="102">
                  <c:v>1.926153</c:v>
                </c:pt>
                <c:pt idx="103">
                  <c:v>2.0484429999999998</c:v>
                </c:pt>
                <c:pt idx="104">
                  <c:v>2.1586210000000001</c:v>
                </c:pt>
                <c:pt idx="105">
                  <c:v>1.944571</c:v>
                </c:pt>
                <c:pt idx="106">
                  <c:v>1.8077890000000001</c:v>
                </c:pt>
                <c:pt idx="107">
                  <c:v>1.371081</c:v>
                </c:pt>
                <c:pt idx="108">
                  <c:v>1.28206</c:v>
                </c:pt>
                <c:pt idx="109">
                  <c:v>0.94483499999999998</c:v>
                </c:pt>
                <c:pt idx="110">
                  <c:v>0.84763100000000002</c:v>
                </c:pt>
                <c:pt idx="111">
                  <c:v>0.70253500000000002</c:v>
                </c:pt>
                <c:pt idx="112">
                  <c:v>0.72914199999999996</c:v>
                </c:pt>
                <c:pt idx="113">
                  <c:v>0.96454499999999999</c:v>
                </c:pt>
                <c:pt idx="114">
                  <c:v>1.1759029999999999</c:v>
                </c:pt>
                <c:pt idx="115">
                  <c:v>1.3843669999999999</c:v>
                </c:pt>
                <c:pt idx="116">
                  <c:v>1.35873</c:v>
                </c:pt>
                <c:pt idx="117">
                  <c:v>1.4237960000000001</c:v>
                </c:pt>
                <c:pt idx="118">
                  <c:v>1.5257179999999999</c:v>
                </c:pt>
                <c:pt idx="119">
                  <c:v>0.68703700000000001</c:v>
                </c:pt>
                <c:pt idx="120">
                  <c:v>0.77948799999999996</c:v>
                </c:pt>
                <c:pt idx="121">
                  <c:v>0.69009900000000002</c:v>
                </c:pt>
                <c:pt idx="122">
                  <c:v>0.90930599999999995</c:v>
                </c:pt>
                <c:pt idx="123">
                  <c:v>0.80641600000000002</c:v>
                </c:pt>
                <c:pt idx="124">
                  <c:v>0.93612499999999998</c:v>
                </c:pt>
                <c:pt idx="125">
                  <c:v>0.62037399999999998</c:v>
                </c:pt>
                <c:pt idx="126">
                  <c:v>1.051018</c:v>
                </c:pt>
                <c:pt idx="127">
                  <c:v>0.88165000000000004</c:v>
                </c:pt>
                <c:pt idx="128">
                  <c:v>0.65721200000000002</c:v>
                </c:pt>
                <c:pt idx="129">
                  <c:v>0.60733599999999999</c:v>
                </c:pt>
                <c:pt idx="130">
                  <c:v>0.53545100000000001</c:v>
                </c:pt>
                <c:pt idx="131">
                  <c:v>0.38617499999999999</c:v>
                </c:pt>
                <c:pt idx="132">
                  <c:v>0.58852000000000004</c:v>
                </c:pt>
                <c:pt idx="133">
                  <c:v>0.79012000000000004</c:v>
                </c:pt>
                <c:pt idx="134">
                  <c:v>1.0005930000000001</c:v>
                </c:pt>
                <c:pt idx="135">
                  <c:v>1.0248390000000001</c:v>
                </c:pt>
                <c:pt idx="136">
                  <c:v>0.99461999999999995</c:v>
                </c:pt>
                <c:pt idx="137">
                  <c:v>1.1139859999999999</c:v>
                </c:pt>
                <c:pt idx="138">
                  <c:v>1.09812</c:v>
                </c:pt>
                <c:pt idx="139">
                  <c:v>0.63077300000000003</c:v>
                </c:pt>
                <c:pt idx="140">
                  <c:v>3.2876699999999999</c:v>
                </c:pt>
                <c:pt idx="141">
                  <c:v>3.190258</c:v>
                </c:pt>
                <c:pt idx="142">
                  <c:v>3.1698029999999999</c:v>
                </c:pt>
                <c:pt idx="143">
                  <c:v>3.0784950000000002</c:v>
                </c:pt>
                <c:pt idx="144">
                  <c:v>2.9947940000000002</c:v>
                </c:pt>
                <c:pt idx="145">
                  <c:v>2.5028229999999998</c:v>
                </c:pt>
                <c:pt idx="146">
                  <c:v>2.0932539999999999</c:v>
                </c:pt>
                <c:pt idx="147">
                  <c:v>1.5769610000000001</c:v>
                </c:pt>
                <c:pt idx="148">
                  <c:v>1.3008040000000001</c:v>
                </c:pt>
                <c:pt idx="149">
                  <c:v>1.1659280000000001</c:v>
                </c:pt>
                <c:pt idx="150">
                  <c:v>1.012032</c:v>
                </c:pt>
                <c:pt idx="151">
                  <c:v>0.84916899999999995</c:v>
                </c:pt>
                <c:pt idx="152">
                  <c:v>0.84316800000000003</c:v>
                </c:pt>
                <c:pt idx="153">
                  <c:v>1.09131</c:v>
                </c:pt>
                <c:pt idx="154">
                  <c:v>1.2612080000000001</c:v>
                </c:pt>
                <c:pt idx="155">
                  <c:v>1.452013</c:v>
                </c:pt>
                <c:pt idx="156">
                  <c:v>1.458129</c:v>
                </c:pt>
                <c:pt idx="157">
                  <c:v>1.4757549999999999</c:v>
                </c:pt>
                <c:pt idx="158">
                  <c:v>1.48505</c:v>
                </c:pt>
                <c:pt idx="159">
                  <c:v>0.24088999999999999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'0.1'!$E$9</c:f>
              <c:strCache>
                <c:ptCount val="1"/>
                <c:pt idx="0">
                  <c:v>P. xanthopus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'0.1'!$F$2:$FI$2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'0.1'!$F$9:$FI$9</c:f>
              <c:numCache>
                <c:formatCode>General</c:formatCode>
                <c:ptCount val="160"/>
                <c:pt idx="0">
                  <c:v>5.6674709999999999</c:v>
                </c:pt>
                <c:pt idx="1">
                  <c:v>5.669435</c:v>
                </c:pt>
                <c:pt idx="2">
                  <c:v>5.6379419999999998</c:v>
                </c:pt>
                <c:pt idx="3">
                  <c:v>4.920776</c:v>
                </c:pt>
                <c:pt idx="4">
                  <c:v>4.4742639999999998</c:v>
                </c:pt>
                <c:pt idx="5">
                  <c:v>3.8529499999999999</c:v>
                </c:pt>
                <c:pt idx="6">
                  <c:v>3.6978749999999998</c:v>
                </c:pt>
                <c:pt idx="7">
                  <c:v>2.987927</c:v>
                </c:pt>
                <c:pt idx="8">
                  <c:v>2.6851210000000001</c:v>
                </c:pt>
                <c:pt idx="9">
                  <c:v>2.2678389999999999</c:v>
                </c:pt>
                <c:pt idx="10">
                  <c:v>1.8366960000000001</c:v>
                </c:pt>
                <c:pt idx="11">
                  <c:v>1.4352279999999999</c:v>
                </c:pt>
                <c:pt idx="12">
                  <c:v>1.3254600000000001</c:v>
                </c:pt>
                <c:pt idx="13">
                  <c:v>1.285711</c:v>
                </c:pt>
                <c:pt idx="14">
                  <c:v>1.5385660000000001</c:v>
                </c:pt>
                <c:pt idx="15">
                  <c:v>1.8690720000000001</c:v>
                </c:pt>
                <c:pt idx="16">
                  <c:v>1.638989</c:v>
                </c:pt>
                <c:pt idx="17">
                  <c:v>1.922131</c:v>
                </c:pt>
                <c:pt idx="18">
                  <c:v>1.9638389999999999</c:v>
                </c:pt>
                <c:pt idx="19">
                  <c:v>1.95764</c:v>
                </c:pt>
                <c:pt idx="20">
                  <c:v>5.0093329999999998</c:v>
                </c:pt>
                <c:pt idx="21">
                  <c:v>5.317367</c:v>
                </c:pt>
                <c:pt idx="22">
                  <c:v>5.3390110000000002</c:v>
                </c:pt>
                <c:pt idx="23">
                  <c:v>5.2139069999999998</c:v>
                </c:pt>
                <c:pt idx="24">
                  <c:v>4.8671040000000003</c:v>
                </c:pt>
                <c:pt idx="25">
                  <c:v>4.4344039999999998</c:v>
                </c:pt>
                <c:pt idx="26">
                  <c:v>3.8311660000000001</c:v>
                </c:pt>
                <c:pt idx="27">
                  <c:v>3.2917999999999998</c:v>
                </c:pt>
                <c:pt idx="28">
                  <c:v>2.9446150000000002</c:v>
                </c:pt>
                <c:pt idx="29">
                  <c:v>2.6175250000000001</c:v>
                </c:pt>
                <c:pt idx="30">
                  <c:v>1.951953</c:v>
                </c:pt>
                <c:pt idx="31">
                  <c:v>1.639276</c:v>
                </c:pt>
                <c:pt idx="32">
                  <c:v>1.522227</c:v>
                </c:pt>
                <c:pt idx="33">
                  <c:v>1.4351970000000001</c:v>
                </c:pt>
                <c:pt idx="34">
                  <c:v>1.734753</c:v>
                </c:pt>
                <c:pt idx="35">
                  <c:v>1.876571</c:v>
                </c:pt>
                <c:pt idx="36">
                  <c:v>2.1329549999999999</c:v>
                </c:pt>
                <c:pt idx="37">
                  <c:v>2.2452570000000001</c:v>
                </c:pt>
                <c:pt idx="38">
                  <c:v>2.1733099999999999</c:v>
                </c:pt>
                <c:pt idx="39">
                  <c:v>2.2556090000000002</c:v>
                </c:pt>
                <c:pt idx="40">
                  <c:v>3.463606</c:v>
                </c:pt>
                <c:pt idx="41">
                  <c:v>4.1904599999999999</c:v>
                </c:pt>
                <c:pt idx="42">
                  <c:v>4.7892330000000003</c:v>
                </c:pt>
                <c:pt idx="43">
                  <c:v>4.7880099999999999</c:v>
                </c:pt>
                <c:pt idx="44">
                  <c:v>4.5648309999999999</c:v>
                </c:pt>
                <c:pt idx="45">
                  <c:v>4.119491</c:v>
                </c:pt>
                <c:pt idx="46">
                  <c:v>3.7641439999999999</c:v>
                </c:pt>
                <c:pt idx="47">
                  <c:v>3.6120860000000001</c:v>
                </c:pt>
                <c:pt idx="48">
                  <c:v>3.142598</c:v>
                </c:pt>
                <c:pt idx="49">
                  <c:v>2.742435</c:v>
                </c:pt>
                <c:pt idx="50">
                  <c:v>2.3108300000000002</c:v>
                </c:pt>
                <c:pt idx="51">
                  <c:v>1.9555359999999999</c:v>
                </c:pt>
                <c:pt idx="52">
                  <c:v>1.6206130000000001</c:v>
                </c:pt>
                <c:pt idx="53">
                  <c:v>1.5386439999999999</c:v>
                </c:pt>
                <c:pt idx="54">
                  <c:v>1.75918</c:v>
                </c:pt>
                <c:pt idx="55">
                  <c:v>1.8979980000000001</c:v>
                </c:pt>
                <c:pt idx="56">
                  <c:v>2.2180230000000001</c:v>
                </c:pt>
                <c:pt idx="57">
                  <c:v>2.2671359999999998</c:v>
                </c:pt>
                <c:pt idx="58">
                  <c:v>2.337091</c:v>
                </c:pt>
                <c:pt idx="59">
                  <c:v>3.0493030000000001</c:v>
                </c:pt>
                <c:pt idx="60">
                  <c:v>1.8615930000000001</c:v>
                </c:pt>
                <c:pt idx="61">
                  <c:v>1.69177</c:v>
                </c:pt>
                <c:pt idx="62">
                  <c:v>1.8392440000000001</c:v>
                </c:pt>
                <c:pt idx="63">
                  <c:v>1.895392</c:v>
                </c:pt>
                <c:pt idx="64">
                  <c:v>2.1394579999999999</c:v>
                </c:pt>
                <c:pt idx="65">
                  <c:v>2.052778</c:v>
                </c:pt>
                <c:pt idx="66">
                  <c:v>1.593011</c:v>
                </c:pt>
                <c:pt idx="67">
                  <c:v>1.845305</c:v>
                </c:pt>
                <c:pt idx="68">
                  <c:v>1.8937870000000001</c:v>
                </c:pt>
                <c:pt idx="69">
                  <c:v>1.7398929999999999</c:v>
                </c:pt>
                <c:pt idx="70">
                  <c:v>1.3705750000000001</c:v>
                </c:pt>
                <c:pt idx="71">
                  <c:v>1.565585</c:v>
                </c:pt>
                <c:pt idx="72">
                  <c:v>1.0330839999999999</c:v>
                </c:pt>
                <c:pt idx="73">
                  <c:v>1.165456</c:v>
                </c:pt>
                <c:pt idx="74">
                  <c:v>1.268824</c:v>
                </c:pt>
                <c:pt idx="75">
                  <c:v>1.1843319999999999</c:v>
                </c:pt>
                <c:pt idx="76">
                  <c:v>1.3831599999999999</c:v>
                </c:pt>
                <c:pt idx="77">
                  <c:v>1.6359570000000001</c:v>
                </c:pt>
                <c:pt idx="78">
                  <c:v>1.541582</c:v>
                </c:pt>
                <c:pt idx="79">
                  <c:v>1.334802</c:v>
                </c:pt>
                <c:pt idx="80">
                  <c:v>3.601</c:v>
                </c:pt>
                <c:pt idx="81">
                  <c:v>3.8708879999999999</c:v>
                </c:pt>
                <c:pt idx="82">
                  <c:v>3.266616</c:v>
                </c:pt>
                <c:pt idx="83">
                  <c:v>2.2907389999999999</c:v>
                </c:pt>
                <c:pt idx="84">
                  <c:v>2.7769249999999999</c:v>
                </c:pt>
                <c:pt idx="85">
                  <c:v>1.8794519999999999</c:v>
                </c:pt>
                <c:pt idx="86">
                  <c:v>2.2082609999999998</c:v>
                </c:pt>
                <c:pt idx="87">
                  <c:v>1.4599880000000001</c:v>
                </c:pt>
                <c:pt idx="88">
                  <c:v>1.531255</c:v>
                </c:pt>
                <c:pt idx="89">
                  <c:v>1.2503089999999999</c:v>
                </c:pt>
                <c:pt idx="90">
                  <c:v>0.645451</c:v>
                </c:pt>
                <c:pt idx="91">
                  <c:v>0.78146800000000005</c:v>
                </c:pt>
                <c:pt idx="92">
                  <c:v>0.68627499999999997</c:v>
                </c:pt>
                <c:pt idx="93">
                  <c:v>0.81099200000000005</c:v>
                </c:pt>
                <c:pt idx="94">
                  <c:v>0.72094400000000003</c:v>
                </c:pt>
                <c:pt idx="95">
                  <c:v>0.71070199999999994</c:v>
                </c:pt>
                <c:pt idx="96">
                  <c:v>0.73927500000000002</c:v>
                </c:pt>
                <c:pt idx="97">
                  <c:v>0.69000399999999995</c:v>
                </c:pt>
                <c:pt idx="98">
                  <c:v>0.65865200000000002</c:v>
                </c:pt>
                <c:pt idx="99">
                  <c:v>0.61301499999999998</c:v>
                </c:pt>
                <c:pt idx="100">
                  <c:v>3.0458690000000002</c:v>
                </c:pt>
                <c:pt idx="101">
                  <c:v>2.4670399999999999</c:v>
                </c:pt>
                <c:pt idx="102">
                  <c:v>2.25101</c:v>
                </c:pt>
                <c:pt idx="103">
                  <c:v>1.920283</c:v>
                </c:pt>
                <c:pt idx="104">
                  <c:v>1.7122539999999999</c:v>
                </c:pt>
                <c:pt idx="105">
                  <c:v>1.598935</c:v>
                </c:pt>
                <c:pt idx="106">
                  <c:v>1.5680160000000001</c:v>
                </c:pt>
                <c:pt idx="107">
                  <c:v>1.274222</c:v>
                </c:pt>
                <c:pt idx="108">
                  <c:v>1.040635</c:v>
                </c:pt>
                <c:pt idx="109">
                  <c:v>1.0378179999999999</c:v>
                </c:pt>
                <c:pt idx="110">
                  <c:v>0.76900199999999996</c:v>
                </c:pt>
                <c:pt idx="111">
                  <c:v>0.94579299999999999</c:v>
                </c:pt>
                <c:pt idx="112">
                  <c:v>0.97871600000000003</c:v>
                </c:pt>
                <c:pt idx="113">
                  <c:v>0.93684699999999999</c:v>
                </c:pt>
                <c:pt idx="114">
                  <c:v>0.94128900000000004</c:v>
                </c:pt>
                <c:pt idx="115">
                  <c:v>0.88855399999999995</c:v>
                </c:pt>
                <c:pt idx="116">
                  <c:v>0.76630799999999999</c:v>
                </c:pt>
                <c:pt idx="117">
                  <c:v>0.81527899999999998</c:v>
                </c:pt>
                <c:pt idx="118">
                  <c:v>0.69529399999999997</c:v>
                </c:pt>
                <c:pt idx="119">
                  <c:v>0.78986100000000004</c:v>
                </c:pt>
                <c:pt idx="120">
                  <c:v>0.91810800000000004</c:v>
                </c:pt>
                <c:pt idx="121">
                  <c:v>1.421697</c:v>
                </c:pt>
                <c:pt idx="122">
                  <c:v>1.656833</c:v>
                </c:pt>
                <c:pt idx="123">
                  <c:v>1.5164169999999999</c:v>
                </c:pt>
                <c:pt idx="124">
                  <c:v>1.511603</c:v>
                </c:pt>
                <c:pt idx="125">
                  <c:v>1.3323670000000001</c:v>
                </c:pt>
                <c:pt idx="126">
                  <c:v>1.316128</c:v>
                </c:pt>
                <c:pt idx="127">
                  <c:v>1.166749</c:v>
                </c:pt>
                <c:pt idx="128">
                  <c:v>1.1221049999999999</c:v>
                </c:pt>
                <c:pt idx="129">
                  <c:v>1.250937</c:v>
                </c:pt>
                <c:pt idx="130">
                  <c:v>0.85106599999999999</c:v>
                </c:pt>
                <c:pt idx="131">
                  <c:v>1.049539</c:v>
                </c:pt>
                <c:pt idx="132">
                  <c:v>0.99259699999999995</c:v>
                </c:pt>
                <c:pt idx="133">
                  <c:v>0.98877099999999996</c:v>
                </c:pt>
                <c:pt idx="134">
                  <c:v>1.00467</c:v>
                </c:pt>
                <c:pt idx="135">
                  <c:v>1.062287</c:v>
                </c:pt>
                <c:pt idx="136">
                  <c:v>0.98572099999999996</c:v>
                </c:pt>
                <c:pt idx="137">
                  <c:v>1.1939900000000001</c:v>
                </c:pt>
                <c:pt idx="138">
                  <c:v>1.0828009999999999</c:v>
                </c:pt>
                <c:pt idx="139">
                  <c:v>1.076938</c:v>
                </c:pt>
                <c:pt idx="140">
                  <c:v>4.3495189999999999</c:v>
                </c:pt>
                <c:pt idx="141">
                  <c:v>4.5942809999999996</c:v>
                </c:pt>
                <c:pt idx="142">
                  <c:v>4.266419</c:v>
                </c:pt>
                <c:pt idx="143">
                  <c:v>3.86259</c:v>
                </c:pt>
                <c:pt idx="144">
                  <c:v>3.380414</c:v>
                </c:pt>
                <c:pt idx="145">
                  <c:v>2.7533340000000002</c:v>
                </c:pt>
                <c:pt idx="146">
                  <c:v>2.6325539999999998</c:v>
                </c:pt>
                <c:pt idx="147">
                  <c:v>2.0934110000000001</c:v>
                </c:pt>
                <c:pt idx="148">
                  <c:v>1.854338</c:v>
                </c:pt>
                <c:pt idx="149">
                  <c:v>1.594258</c:v>
                </c:pt>
                <c:pt idx="150">
                  <c:v>1.2786420000000001</c:v>
                </c:pt>
                <c:pt idx="151">
                  <c:v>1.135613</c:v>
                </c:pt>
                <c:pt idx="152">
                  <c:v>1.065096</c:v>
                </c:pt>
                <c:pt idx="153">
                  <c:v>1.11676</c:v>
                </c:pt>
                <c:pt idx="154">
                  <c:v>1.223913</c:v>
                </c:pt>
                <c:pt idx="155">
                  <c:v>1.417918</c:v>
                </c:pt>
                <c:pt idx="156">
                  <c:v>1.329167</c:v>
                </c:pt>
                <c:pt idx="157">
                  <c:v>1.5489580000000001</c:v>
                </c:pt>
                <c:pt idx="158">
                  <c:v>1.559291</c:v>
                </c:pt>
                <c:pt idx="159">
                  <c:v>1.433622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'0.1'!$E$10</c:f>
              <c:strCache>
                <c:ptCount val="1"/>
                <c:pt idx="0">
                  <c:v>T. stigmatica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'0.1'!$F$2:$FI$2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'0.1'!$F$10:$FI$10</c:f>
              <c:numCache>
                <c:formatCode>General</c:formatCode>
                <c:ptCount val="160"/>
                <c:pt idx="0">
                  <c:v>2.917462</c:v>
                </c:pt>
                <c:pt idx="1">
                  <c:v>3.1141700000000001</c:v>
                </c:pt>
                <c:pt idx="2">
                  <c:v>3.1141700000000001</c:v>
                </c:pt>
                <c:pt idx="3">
                  <c:v>3.1141700000000001</c:v>
                </c:pt>
                <c:pt idx="4">
                  <c:v>3.1141700000000001</c:v>
                </c:pt>
                <c:pt idx="5">
                  <c:v>3.1141700000000001</c:v>
                </c:pt>
                <c:pt idx="6">
                  <c:v>3.1141700000000001</c:v>
                </c:pt>
                <c:pt idx="7">
                  <c:v>3.1141700000000001</c:v>
                </c:pt>
                <c:pt idx="8">
                  <c:v>3.1141700000000001</c:v>
                </c:pt>
                <c:pt idx="9">
                  <c:v>3.1141700000000001</c:v>
                </c:pt>
                <c:pt idx="10">
                  <c:v>3.1141700000000001</c:v>
                </c:pt>
                <c:pt idx="11">
                  <c:v>3.1141700000000001</c:v>
                </c:pt>
                <c:pt idx="12">
                  <c:v>3.1141700000000001</c:v>
                </c:pt>
                <c:pt idx="13">
                  <c:v>3.1141700000000001</c:v>
                </c:pt>
                <c:pt idx="14">
                  <c:v>4.3947450000000003</c:v>
                </c:pt>
                <c:pt idx="15">
                  <c:v>4.3947450000000003</c:v>
                </c:pt>
                <c:pt idx="16">
                  <c:v>4.3947450000000003</c:v>
                </c:pt>
                <c:pt idx="17">
                  <c:v>4.3947450000000003</c:v>
                </c:pt>
                <c:pt idx="18">
                  <c:v>4.3947450000000003</c:v>
                </c:pt>
                <c:pt idx="19">
                  <c:v>4.3947450000000003</c:v>
                </c:pt>
                <c:pt idx="20">
                  <c:v>3.1141700000000001</c:v>
                </c:pt>
                <c:pt idx="21">
                  <c:v>3.1141700000000001</c:v>
                </c:pt>
                <c:pt idx="22">
                  <c:v>3.1141700000000001</c:v>
                </c:pt>
                <c:pt idx="23">
                  <c:v>4.3947450000000003</c:v>
                </c:pt>
                <c:pt idx="24">
                  <c:v>4.3947450000000003</c:v>
                </c:pt>
                <c:pt idx="25">
                  <c:v>4.3947450000000003</c:v>
                </c:pt>
                <c:pt idx="26">
                  <c:v>4.3947450000000003</c:v>
                </c:pt>
                <c:pt idx="27">
                  <c:v>4.3947450000000003</c:v>
                </c:pt>
                <c:pt idx="28">
                  <c:v>4.3947450000000003</c:v>
                </c:pt>
                <c:pt idx="29">
                  <c:v>4.3947450000000003</c:v>
                </c:pt>
                <c:pt idx="30">
                  <c:v>4.3947450000000003</c:v>
                </c:pt>
                <c:pt idx="31">
                  <c:v>4.3947450000000003</c:v>
                </c:pt>
                <c:pt idx="32">
                  <c:v>4.3947450000000003</c:v>
                </c:pt>
                <c:pt idx="33">
                  <c:v>4.3947450000000003</c:v>
                </c:pt>
                <c:pt idx="34">
                  <c:v>4.3947450000000003</c:v>
                </c:pt>
                <c:pt idx="35">
                  <c:v>4.3947450000000003</c:v>
                </c:pt>
                <c:pt idx="36">
                  <c:v>4.3947450000000003</c:v>
                </c:pt>
                <c:pt idx="37">
                  <c:v>4.3947450000000003</c:v>
                </c:pt>
                <c:pt idx="38">
                  <c:v>4.3947450000000003</c:v>
                </c:pt>
                <c:pt idx="39">
                  <c:v>4.3947450000000003</c:v>
                </c:pt>
                <c:pt idx="40">
                  <c:v>4.3947450000000003</c:v>
                </c:pt>
                <c:pt idx="41">
                  <c:v>4.3947450000000003</c:v>
                </c:pt>
                <c:pt idx="42">
                  <c:v>4.3947450000000003</c:v>
                </c:pt>
                <c:pt idx="43">
                  <c:v>4.3947450000000003</c:v>
                </c:pt>
                <c:pt idx="44">
                  <c:v>4.3947450000000003</c:v>
                </c:pt>
                <c:pt idx="45">
                  <c:v>4.3947450000000003</c:v>
                </c:pt>
                <c:pt idx="46">
                  <c:v>4.3947450000000003</c:v>
                </c:pt>
                <c:pt idx="47">
                  <c:v>4.3947450000000003</c:v>
                </c:pt>
                <c:pt idx="48">
                  <c:v>4.3947450000000003</c:v>
                </c:pt>
                <c:pt idx="49">
                  <c:v>4.3947450000000003</c:v>
                </c:pt>
                <c:pt idx="50">
                  <c:v>4.3947450000000003</c:v>
                </c:pt>
                <c:pt idx="51">
                  <c:v>4.3947450000000003</c:v>
                </c:pt>
                <c:pt idx="52">
                  <c:v>4.3947450000000003</c:v>
                </c:pt>
                <c:pt idx="53">
                  <c:v>4.3947450000000003</c:v>
                </c:pt>
                <c:pt idx="54">
                  <c:v>4.3947450000000003</c:v>
                </c:pt>
                <c:pt idx="55">
                  <c:v>4.3947450000000003</c:v>
                </c:pt>
                <c:pt idx="56">
                  <c:v>4.3947450000000003</c:v>
                </c:pt>
                <c:pt idx="57">
                  <c:v>4.3947450000000003</c:v>
                </c:pt>
                <c:pt idx="58">
                  <c:v>4.3947450000000003</c:v>
                </c:pt>
                <c:pt idx="59">
                  <c:v>4.3947450000000003</c:v>
                </c:pt>
                <c:pt idx="60">
                  <c:v>5.4216280000000001</c:v>
                </c:pt>
                <c:pt idx="61">
                  <c:v>5.4216280000000001</c:v>
                </c:pt>
                <c:pt idx="62">
                  <c:v>5.4216280000000001</c:v>
                </c:pt>
                <c:pt idx="63">
                  <c:v>4.3947450000000003</c:v>
                </c:pt>
                <c:pt idx="64">
                  <c:v>4.3947450000000003</c:v>
                </c:pt>
                <c:pt idx="65">
                  <c:v>4.3947450000000003</c:v>
                </c:pt>
                <c:pt idx="66">
                  <c:v>4.3947450000000003</c:v>
                </c:pt>
                <c:pt idx="67">
                  <c:v>4.3947450000000003</c:v>
                </c:pt>
                <c:pt idx="68">
                  <c:v>4.3947450000000003</c:v>
                </c:pt>
                <c:pt idx="69">
                  <c:v>4.3947450000000003</c:v>
                </c:pt>
                <c:pt idx="70">
                  <c:v>4.3947450000000003</c:v>
                </c:pt>
                <c:pt idx="71">
                  <c:v>4.3947450000000003</c:v>
                </c:pt>
                <c:pt idx="72">
                  <c:v>4.3947450000000003</c:v>
                </c:pt>
                <c:pt idx="73">
                  <c:v>4.3947450000000003</c:v>
                </c:pt>
                <c:pt idx="74">
                  <c:v>4.3947450000000003</c:v>
                </c:pt>
                <c:pt idx="75">
                  <c:v>4.3947450000000003</c:v>
                </c:pt>
                <c:pt idx="76">
                  <c:v>4.3947450000000003</c:v>
                </c:pt>
                <c:pt idx="77">
                  <c:v>4.3947450000000003</c:v>
                </c:pt>
                <c:pt idx="78">
                  <c:v>4.3947450000000003</c:v>
                </c:pt>
                <c:pt idx="79">
                  <c:v>4.3947450000000003</c:v>
                </c:pt>
                <c:pt idx="80">
                  <c:v>3.8131590000000002</c:v>
                </c:pt>
                <c:pt idx="81">
                  <c:v>3.8131590000000002</c:v>
                </c:pt>
                <c:pt idx="82">
                  <c:v>3.8131590000000002</c:v>
                </c:pt>
                <c:pt idx="83">
                  <c:v>3.5582229999999999</c:v>
                </c:pt>
                <c:pt idx="84">
                  <c:v>3.5582229999999999</c:v>
                </c:pt>
                <c:pt idx="85">
                  <c:v>3.5582229999999999</c:v>
                </c:pt>
                <c:pt idx="86">
                  <c:v>3.5582229999999999</c:v>
                </c:pt>
                <c:pt idx="87">
                  <c:v>3.5582229999999999</c:v>
                </c:pt>
                <c:pt idx="88">
                  <c:v>3.5582229999999999</c:v>
                </c:pt>
                <c:pt idx="89">
                  <c:v>3.5582229999999999</c:v>
                </c:pt>
                <c:pt idx="90">
                  <c:v>4.3947450000000003</c:v>
                </c:pt>
                <c:pt idx="91">
                  <c:v>4.3947450000000003</c:v>
                </c:pt>
                <c:pt idx="92">
                  <c:v>4.3947450000000003</c:v>
                </c:pt>
                <c:pt idx="93">
                  <c:v>4.3947450000000003</c:v>
                </c:pt>
                <c:pt idx="94">
                  <c:v>4.3947450000000003</c:v>
                </c:pt>
                <c:pt idx="95">
                  <c:v>4.3947450000000003</c:v>
                </c:pt>
                <c:pt idx="96">
                  <c:v>4.3947450000000003</c:v>
                </c:pt>
                <c:pt idx="97">
                  <c:v>4.3947450000000003</c:v>
                </c:pt>
                <c:pt idx="98">
                  <c:v>4.3947450000000003</c:v>
                </c:pt>
                <c:pt idx="99">
                  <c:v>4.3947450000000003</c:v>
                </c:pt>
                <c:pt idx="100">
                  <c:v>3.2255669999999999</c:v>
                </c:pt>
                <c:pt idx="101">
                  <c:v>3.2255669999999999</c:v>
                </c:pt>
                <c:pt idx="102">
                  <c:v>3.2255669999999999</c:v>
                </c:pt>
                <c:pt idx="103">
                  <c:v>3.2255669999999999</c:v>
                </c:pt>
                <c:pt idx="104">
                  <c:v>3.5582229999999999</c:v>
                </c:pt>
                <c:pt idx="105">
                  <c:v>3.5582229999999999</c:v>
                </c:pt>
                <c:pt idx="106">
                  <c:v>3.5582229999999999</c:v>
                </c:pt>
                <c:pt idx="107">
                  <c:v>3.5582229999999999</c:v>
                </c:pt>
                <c:pt idx="108">
                  <c:v>3.5582229999999999</c:v>
                </c:pt>
                <c:pt idx="109">
                  <c:v>3.5582229999999999</c:v>
                </c:pt>
                <c:pt idx="110">
                  <c:v>3.5582229999999999</c:v>
                </c:pt>
                <c:pt idx="111">
                  <c:v>3.5582229999999999</c:v>
                </c:pt>
                <c:pt idx="112">
                  <c:v>3.5582229999999999</c:v>
                </c:pt>
                <c:pt idx="113">
                  <c:v>3.5582229999999999</c:v>
                </c:pt>
                <c:pt idx="114">
                  <c:v>3.5582229999999999</c:v>
                </c:pt>
                <c:pt idx="115">
                  <c:v>3.5582229999999999</c:v>
                </c:pt>
                <c:pt idx="116">
                  <c:v>3.5582229999999999</c:v>
                </c:pt>
                <c:pt idx="117">
                  <c:v>3.5582229999999999</c:v>
                </c:pt>
                <c:pt idx="118">
                  <c:v>3.5582229999999999</c:v>
                </c:pt>
                <c:pt idx="119">
                  <c:v>3.5582229999999999</c:v>
                </c:pt>
                <c:pt idx="120">
                  <c:v>2.228307</c:v>
                </c:pt>
                <c:pt idx="121">
                  <c:v>3.2255669999999999</c:v>
                </c:pt>
                <c:pt idx="122">
                  <c:v>3.2255669999999999</c:v>
                </c:pt>
                <c:pt idx="123">
                  <c:v>3.2255669999999999</c:v>
                </c:pt>
                <c:pt idx="124">
                  <c:v>3.2255669999999999</c:v>
                </c:pt>
                <c:pt idx="125">
                  <c:v>3.5582229999999999</c:v>
                </c:pt>
                <c:pt idx="126">
                  <c:v>3.5582229999999999</c:v>
                </c:pt>
                <c:pt idx="127">
                  <c:v>3.5582229999999999</c:v>
                </c:pt>
                <c:pt idx="128">
                  <c:v>3.5582229999999999</c:v>
                </c:pt>
                <c:pt idx="129">
                  <c:v>3.5582229999999999</c:v>
                </c:pt>
                <c:pt idx="130">
                  <c:v>3.5582229999999999</c:v>
                </c:pt>
                <c:pt idx="131">
                  <c:v>3.5582229999999999</c:v>
                </c:pt>
                <c:pt idx="132">
                  <c:v>3.5582229999999999</c:v>
                </c:pt>
                <c:pt idx="133">
                  <c:v>3.5582229999999999</c:v>
                </c:pt>
                <c:pt idx="134">
                  <c:v>3.5582229999999999</c:v>
                </c:pt>
                <c:pt idx="135">
                  <c:v>3.5582229999999999</c:v>
                </c:pt>
                <c:pt idx="136">
                  <c:v>3.5582229999999999</c:v>
                </c:pt>
                <c:pt idx="137">
                  <c:v>3.5582229999999999</c:v>
                </c:pt>
                <c:pt idx="138">
                  <c:v>3.5582229999999999</c:v>
                </c:pt>
                <c:pt idx="139">
                  <c:v>3.5582229999999999</c:v>
                </c:pt>
                <c:pt idx="140">
                  <c:v>2.917462</c:v>
                </c:pt>
                <c:pt idx="141">
                  <c:v>2.917462</c:v>
                </c:pt>
                <c:pt idx="142">
                  <c:v>2.917462</c:v>
                </c:pt>
                <c:pt idx="143">
                  <c:v>2.917462</c:v>
                </c:pt>
                <c:pt idx="144">
                  <c:v>3.1141700000000001</c:v>
                </c:pt>
                <c:pt idx="145">
                  <c:v>3.1141700000000001</c:v>
                </c:pt>
                <c:pt idx="146">
                  <c:v>3.1141700000000001</c:v>
                </c:pt>
                <c:pt idx="147">
                  <c:v>3.1141700000000001</c:v>
                </c:pt>
                <c:pt idx="148">
                  <c:v>3.1141700000000001</c:v>
                </c:pt>
                <c:pt idx="149">
                  <c:v>3.1141700000000001</c:v>
                </c:pt>
                <c:pt idx="150">
                  <c:v>3.1141700000000001</c:v>
                </c:pt>
                <c:pt idx="151">
                  <c:v>3.1141700000000001</c:v>
                </c:pt>
                <c:pt idx="152">
                  <c:v>3.1141700000000001</c:v>
                </c:pt>
                <c:pt idx="153">
                  <c:v>3.1141700000000001</c:v>
                </c:pt>
                <c:pt idx="154">
                  <c:v>3.1141700000000001</c:v>
                </c:pt>
                <c:pt idx="155">
                  <c:v>3.1141700000000001</c:v>
                </c:pt>
                <c:pt idx="156">
                  <c:v>3.1141700000000001</c:v>
                </c:pt>
                <c:pt idx="157">
                  <c:v>3.1141700000000001</c:v>
                </c:pt>
                <c:pt idx="158">
                  <c:v>4.3947450000000003</c:v>
                </c:pt>
                <c:pt idx="159">
                  <c:v>3.5582229999999999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'0.1'!$E$11</c:f>
              <c:strCache>
                <c:ptCount val="1"/>
                <c:pt idx="0">
                  <c:v>O. unquifera 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'0.1'!$F$2:$FI$2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'0.1'!$F$11:$FI$11</c:f>
              <c:numCache>
                <c:formatCode>General</c:formatCode>
                <c:ptCount val="160"/>
                <c:pt idx="0">
                  <c:v>5.2534640000000001</c:v>
                </c:pt>
                <c:pt idx="1">
                  <c:v>5.7885160000000004</c:v>
                </c:pt>
                <c:pt idx="2">
                  <c:v>5.7198039999999999</c:v>
                </c:pt>
                <c:pt idx="3">
                  <c:v>5.3149990000000003</c:v>
                </c:pt>
                <c:pt idx="4">
                  <c:v>4.5587679999999997</c:v>
                </c:pt>
                <c:pt idx="5">
                  <c:v>4.0475250000000003</c:v>
                </c:pt>
                <c:pt idx="6">
                  <c:v>3.498707</c:v>
                </c:pt>
                <c:pt idx="7">
                  <c:v>2.9479220000000002</c:v>
                </c:pt>
                <c:pt idx="8">
                  <c:v>2.3705820000000002</c:v>
                </c:pt>
                <c:pt idx="9">
                  <c:v>1.8102959999999999</c:v>
                </c:pt>
                <c:pt idx="10">
                  <c:v>1.3898889999999999</c:v>
                </c:pt>
                <c:pt idx="11">
                  <c:v>1.1219250000000001</c:v>
                </c:pt>
                <c:pt idx="12">
                  <c:v>1.044346</c:v>
                </c:pt>
                <c:pt idx="13">
                  <c:v>1.1148180000000001</c:v>
                </c:pt>
                <c:pt idx="14">
                  <c:v>1.3076890000000001</c:v>
                </c:pt>
                <c:pt idx="15">
                  <c:v>1.6916530000000001</c:v>
                </c:pt>
                <c:pt idx="16">
                  <c:v>1.812962</c:v>
                </c:pt>
                <c:pt idx="17">
                  <c:v>2.168444</c:v>
                </c:pt>
                <c:pt idx="18">
                  <c:v>1.9948840000000001</c:v>
                </c:pt>
                <c:pt idx="19">
                  <c:v>1.9927760000000001</c:v>
                </c:pt>
                <c:pt idx="20">
                  <c:v>5.8920430000000001</c:v>
                </c:pt>
                <c:pt idx="21">
                  <c:v>6.403238</c:v>
                </c:pt>
                <c:pt idx="22">
                  <c:v>6.1604469999999996</c:v>
                </c:pt>
                <c:pt idx="23">
                  <c:v>5.9534739999999999</c:v>
                </c:pt>
                <c:pt idx="24">
                  <c:v>5.3304429999999998</c:v>
                </c:pt>
                <c:pt idx="25">
                  <c:v>4.7513990000000002</c:v>
                </c:pt>
                <c:pt idx="26">
                  <c:v>4.1330299999999998</c:v>
                </c:pt>
                <c:pt idx="27">
                  <c:v>3.439419</c:v>
                </c:pt>
                <c:pt idx="28">
                  <c:v>2.8193380000000001</c:v>
                </c:pt>
                <c:pt idx="29">
                  <c:v>2.4411130000000001</c:v>
                </c:pt>
                <c:pt idx="30">
                  <c:v>2.098436</c:v>
                </c:pt>
                <c:pt idx="31">
                  <c:v>1.601961</c:v>
                </c:pt>
                <c:pt idx="32">
                  <c:v>1.3410299999999999</c:v>
                </c:pt>
                <c:pt idx="33">
                  <c:v>1.269463</c:v>
                </c:pt>
                <c:pt idx="34">
                  <c:v>1.3617429999999999</c:v>
                </c:pt>
                <c:pt idx="35">
                  <c:v>1.660398</c:v>
                </c:pt>
                <c:pt idx="36">
                  <c:v>2.009309</c:v>
                </c:pt>
                <c:pt idx="37">
                  <c:v>2.050989</c:v>
                </c:pt>
                <c:pt idx="38">
                  <c:v>2.1642429999999999</c:v>
                </c:pt>
                <c:pt idx="39">
                  <c:v>2.3404419999999999</c:v>
                </c:pt>
                <c:pt idx="40">
                  <c:v>4.0232289999999997</c:v>
                </c:pt>
                <c:pt idx="41">
                  <c:v>4.2854369999999999</c:v>
                </c:pt>
                <c:pt idx="42">
                  <c:v>3.9358490000000002</c:v>
                </c:pt>
                <c:pt idx="43">
                  <c:v>3.8345389999999999</c:v>
                </c:pt>
                <c:pt idx="44">
                  <c:v>3.4134370000000001</c:v>
                </c:pt>
                <c:pt idx="45">
                  <c:v>2.927308</c:v>
                </c:pt>
                <c:pt idx="46">
                  <c:v>2.7691810000000001</c:v>
                </c:pt>
                <c:pt idx="47">
                  <c:v>2.568508</c:v>
                </c:pt>
                <c:pt idx="48">
                  <c:v>2.3714050000000002</c:v>
                </c:pt>
                <c:pt idx="49">
                  <c:v>2.0196489999999998</c:v>
                </c:pt>
                <c:pt idx="50">
                  <c:v>1.884484</c:v>
                </c:pt>
                <c:pt idx="51">
                  <c:v>1.790689</c:v>
                </c:pt>
                <c:pt idx="52">
                  <c:v>1.5863689999999999</c:v>
                </c:pt>
                <c:pt idx="53">
                  <c:v>1.5309299999999999</c:v>
                </c:pt>
                <c:pt idx="54">
                  <c:v>1.43573</c:v>
                </c:pt>
                <c:pt idx="55">
                  <c:v>1.2051510000000001</c:v>
                </c:pt>
                <c:pt idx="56">
                  <c:v>1.2267509999999999</c:v>
                </c:pt>
                <c:pt idx="57">
                  <c:v>1.1322399999999999</c:v>
                </c:pt>
                <c:pt idx="58">
                  <c:v>1.1004590000000001</c:v>
                </c:pt>
                <c:pt idx="59">
                  <c:v>1.125821</c:v>
                </c:pt>
                <c:pt idx="60">
                  <c:v>2.1854309999999999</c:v>
                </c:pt>
                <c:pt idx="61">
                  <c:v>2.4286560000000001</c:v>
                </c:pt>
                <c:pt idx="62">
                  <c:v>2.511279</c:v>
                </c:pt>
                <c:pt idx="63">
                  <c:v>2.5112809999999999</c:v>
                </c:pt>
                <c:pt idx="64">
                  <c:v>2.3487119999999999</c:v>
                </c:pt>
                <c:pt idx="65">
                  <c:v>2.2548430000000002</c:v>
                </c:pt>
                <c:pt idx="66">
                  <c:v>1.963678</c:v>
                </c:pt>
                <c:pt idx="67">
                  <c:v>2.052168</c:v>
                </c:pt>
                <c:pt idx="68">
                  <c:v>2.0284469999999999</c:v>
                </c:pt>
                <c:pt idx="69">
                  <c:v>1.875286</c:v>
                </c:pt>
                <c:pt idx="70">
                  <c:v>1.8090390000000001</c:v>
                </c:pt>
                <c:pt idx="71">
                  <c:v>1.6542509999999999</c:v>
                </c:pt>
                <c:pt idx="72">
                  <c:v>1.6833370000000001</c:v>
                </c:pt>
                <c:pt idx="73">
                  <c:v>1.5441510000000001</c:v>
                </c:pt>
                <c:pt idx="74">
                  <c:v>1.520821</c:v>
                </c:pt>
                <c:pt idx="75">
                  <c:v>1.397213</c:v>
                </c:pt>
                <c:pt idx="76">
                  <c:v>1.445271</c:v>
                </c:pt>
                <c:pt idx="77">
                  <c:v>1.3707050000000001</c:v>
                </c:pt>
                <c:pt idx="78">
                  <c:v>0.70558500000000002</c:v>
                </c:pt>
                <c:pt idx="79">
                  <c:v>1.6156060000000001</c:v>
                </c:pt>
                <c:pt idx="80">
                  <c:v>5.1687050000000001</c:v>
                </c:pt>
                <c:pt idx="81">
                  <c:v>5.1640579999999998</c:v>
                </c:pt>
                <c:pt idx="82">
                  <c:v>4.9518979999999999</c:v>
                </c:pt>
                <c:pt idx="83">
                  <c:v>4.0502209999999996</c:v>
                </c:pt>
                <c:pt idx="84">
                  <c:v>3.8526880000000001</c:v>
                </c:pt>
                <c:pt idx="85">
                  <c:v>3.5926670000000001</c:v>
                </c:pt>
                <c:pt idx="86">
                  <c:v>3.0293060000000001</c:v>
                </c:pt>
                <c:pt idx="87">
                  <c:v>2.561766</c:v>
                </c:pt>
                <c:pt idx="88">
                  <c:v>1.8693249999999999</c:v>
                </c:pt>
                <c:pt idx="89">
                  <c:v>1.590535</c:v>
                </c:pt>
                <c:pt idx="90">
                  <c:v>1.4202379999999999</c:v>
                </c:pt>
                <c:pt idx="91">
                  <c:v>1.4805489999999999</c:v>
                </c:pt>
                <c:pt idx="92">
                  <c:v>1.5463070000000001</c:v>
                </c:pt>
                <c:pt idx="93">
                  <c:v>1.7851250000000001</c:v>
                </c:pt>
                <c:pt idx="94">
                  <c:v>2.1804299999999999</c:v>
                </c:pt>
                <c:pt idx="95">
                  <c:v>2.432239</c:v>
                </c:pt>
                <c:pt idx="96">
                  <c:v>2.6733500000000001</c:v>
                </c:pt>
                <c:pt idx="97">
                  <c:v>2.852951</c:v>
                </c:pt>
                <c:pt idx="98">
                  <c:v>2.7363770000000001</c:v>
                </c:pt>
                <c:pt idx="99">
                  <c:v>2.8831349999999998</c:v>
                </c:pt>
                <c:pt idx="100">
                  <c:v>5.3048979999999997</c:v>
                </c:pt>
                <c:pt idx="101">
                  <c:v>5.1549519999999998</c:v>
                </c:pt>
                <c:pt idx="102">
                  <c:v>5.0938369999999997</c:v>
                </c:pt>
                <c:pt idx="103">
                  <c:v>4.3660880000000004</c:v>
                </c:pt>
                <c:pt idx="104">
                  <c:v>3.3995320000000002</c:v>
                </c:pt>
                <c:pt idx="105">
                  <c:v>2.6208659999999999</c:v>
                </c:pt>
                <c:pt idx="106">
                  <c:v>2.7806120000000001</c:v>
                </c:pt>
                <c:pt idx="107">
                  <c:v>2.0734360000000001</c:v>
                </c:pt>
                <c:pt idx="108">
                  <c:v>1.587251</c:v>
                </c:pt>
                <c:pt idx="109">
                  <c:v>1.232145</c:v>
                </c:pt>
                <c:pt idx="110">
                  <c:v>0.88311499999999998</c:v>
                </c:pt>
                <c:pt idx="111">
                  <c:v>1.0969450000000001</c:v>
                </c:pt>
                <c:pt idx="112">
                  <c:v>1.326195</c:v>
                </c:pt>
                <c:pt idx="113">
                  <c:v>1.3851709999999999</c:v>
                </c:pt>
                <c:pt idx="114">
                  <c:v>1.7895810000000001</c:v>
                </c:pt>
                <c:pt idx="115">
                  <c:v>2.2008700000000001</c:v>
                </c:pt>
                <c:pt idx="116">
                  <c:v>2.2506930000000001</c:v>
                </c:pt>
                <c:pt idx="117">
                  <c:v>2.1012469999999999</c:v>
                </c:pt>
                <c:pt idx="118">
                  <c:v>1.9137980000000001</c:v>
                </c:pt>
                <c:pt idx="119">
                  <c:v>2.1649180000000001</c:v>
                </c:pt>
                <c:pt idx="120">
                  <c:v>2.4128479999999999</c:v>
                </c:pt>
                <c:pt idx="121">
                  <c:v>2.8595329999999999</c:v>
                </c:pt>
                <c:pt idx="122">
                  <c:v>2.0162689999999999</c:v>
                </c:pt>
                <c:pt idx="123">
                  <c:v>1.834014</c:v>
                </c:pt>
                <c:pt idx="124">
                  <c:v>1.726837</c:v>
                </c:pt>
                <c:pt idx="125">
                  <c:v>1.1668069999999999</c:v>
                </c:pt>
                <c:pt idx="126">
                  <c:v>1.188104</c:v>
                </c:pt>
                <c:pt idx="127">
                  <c:v>0.94744499999999998</c:v>
                </c:pt>
                <c:pt idx="128">
                  <c:v>0.88792000000000004</c:v>
                </c:pt>
                <c:pt idx="129">
                  <c:v>0.64448399999999995</c:v>
                </c:pt>
                <c:pt idx="130">
                  <c:v>0.59889400000000004</c:v>
                </c:pt>
                <c:pt idx="131">
                  <c:v>0.695357</c:v>
                </c:pt>
                <c:pt idx="132">
                  <c:v>0.69548600000000005</c:v>
                </c:pt>
                <c:pt idx="133">
                  <c:v>0.78045600000000004</c:v>
                </c:pt>
                <c:pt idx="134">
                  <c:v>0.80960200000000004</c:v>
                </c:pt>
                <c:pt idx="135">
                  <c:v>0.77912899999999996</c:v>
                </c:pt>
                <c:pt idx="136">
                  <c:v>0.74442399999999997</c:v>
                </c:pt>
                <c:pt idx="137">
                  <c:v>0.64216700000000004</c:v>
                </c:pt>
                <c:pt idx="138">
                  <c:v>0.70300099999999999</c:v>
                </c:pt>
                <c:pt idx="139">
                  <c:v>0.54029199999999999</c:v>
                </c:pt>
                <c:pt idx="140">
                  <c:v>1.914728</c:v>
                </c:pt>
                <c:pt idx="141">
                  <c:v>1.411457</c:v>
                </c:pt>
                <c:pt idx="142">
                  <c:v>1.821931</c:v>
                </c:pt>
                <c:pt idx="143">
                  <c:v>1.8997520000000001</c:v>
                </c:pt>
                <c:pt idx="144">
                  <c:v>1.2847999999999999</c:v>
                </c:pt>
                <c:pt idx="145">
                  <c:v>1.1180429999999999</c:v>
                </c:pt>
                <c:pt idx="146">
                  <c:v>1.3273159999999999</c:v>
                </c:pt>
                <c:pt idx="147">
                  <c:v>0.82956200000000002</c:v>
                </c:pt>
                <c:pt idx="148">
                  <c:v>1.019474</c:v>
                </c:pt>
                <c:pt idx="149">
                  <c:v>0.87420699999999996</c:v>
                </c:pt>
                <c:pt idx="150">
                  <c:v>0.73482700000000001</c:v>
                </c:pt>
                <c:pt idx="151">
                  <c:v>0.709538</c:v>
                </c:pt>
                <c:pt idx="152">
                  <c:v>0.55660399999999999</c:v>
                </c:pt>
                <c:pt idx="153">
                  <c:v>0.54463499999999998</c:v>
                </c:pt>
                <c:pt idx="154">
                  <c:v>0.69001299999999999</c:v>
                </c:pt>
                <c:pt idx="155">
                  <c:v>0.93254999999999999</c:v>
                </c:pt>
                <c:pt idx="156">
                  <c:v>1.2392799999999999</c:v>
                </c:pt>
                <c:pt idx="157">
                  <c:v>1.2512430000000001</c:v>
                </c:pt>
                <c:pt idx="158">
                  <c:v>1.414153</c:v>
                </c:pt>
                <c:pt idx="159">
                  <c:v>1.4536519999999999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'0.1'!$E$12</c:f>
              <c:strCache>
                <c:ptCount val="1"/>
                <c:pt idx="0">
                  <c:v>M. rufogriseus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'0.1'!$F$2:$FI$2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'0.1'!$F$12:$FI$12</c:f>
              <c:numCache>
                <c:formatCode>General</c:formatCode>
                <c:ptCount val="160"/>
                <c:pt idx="0">
                  <c:v>2.666093</c:v>
                </c:pt>
                <c:pt idx="1">
                  <c:v>2.679109</c:v>
                </c:pt>
                <c:pt idx="2">
                  <c:v>2.2745709999999999</c:v>
                </c:pt>
                <c:pt idx="3">
                  <c:v>1.7661119999999999</c:v>
                </c:pt>
                <c:pt idx="4">
                  <c:v>1.178803</c:v>
                </c:pt>
                <c:pt idx="5">
                  <c:v>1.083674</c:v>
                </c:pt>
                <c:pt idx="6">
                  <c:v>0.56049199999999999</c:v>
                </c:pt>
                <c:pt idx="7">
                  <c:v>0.51107100000000005</c:v>
                </c:pt>
                <c:pt idx="8">
                  <c:v>0.64584699999999995</c:v>
                </c:pt>
                <c:pt idx="9">
                  <c:v>0.66178999999999999</c:v>
                </c:pt>
                <c:pt idx="10">
                  <c:v>0.69432099999999997</c:v>
                </c:pt>
                <c:pt idx="11">
                  <c:v>0.74938499999999997</c:v>
                </c:pt>
                <c:pt idx="12">
                  <c:v>1.0727390000000001</c:v>
                </c:pt>
                <c:pt idx="13">
                  <c:v>1.445098</c:v>
                </c:pt>
                <c:pt idx="14">
                  <c:v>1.470504</c:v>
                </c:pt>
                <c:pt idx="15">
                  <c:v>1.767903</c:v>
                </c:pt>
                <c:pt idx="16">
                  <c:v>1.6472290000000001</c:v>
                </c:pt>
                <c:pt idx="17">
                  <c:v>1.7878309999999999</c:v>
                </c:pt>
                <c:pt idx="18">
                  <c:v>1.5961099999999999</c:v>
                </c:pt>
                <c:pt idx="19">
                  <c:v>1.1995279999999999</c:v>
                </c:pt>
                <c:pt idx="20">
                  <c:v>1.5383370000000001</c:v>
                </c:pt>
                <c:pt idx="21">
                  <c:v>1.5653969999999999</c:v>
                </c:pt>
                <c:pt idx="22">
                  <c:v>1.381772</c:v>
                </c:pt>
                <c:pt idx="23">
                  <c:v>1.3990739999999999</c:v>
                </c:pt>
                <c:pt idx="24">
                  <c:v>1.4602280000000001</c:v>
                </c:pt>
                <c:pt idx="25">
                  <c:v>1.4627920000000001</c:v>
                </c:pt>
                <c:pt idx="26">
                  <c:v>1.4816640000000001</c:v>
                </c:pt>
                <c:pt idx="27">
                  <c:v>1.449824</c:v>
                </c:pt>
                <c:pt idx="28">
                  <c:v>1.263919</c:v>
                </c:pt>
                <c:pt idx="29">
                  <c:v>1.2978479999999999</c:v>
                </c:pt>
                <c:pt idx="30">
                  <c:v>1.395184</c:v>
                </c:pt>
                <c:pt idx="31">
                  <c:v>1.4001920000000001</c:v>
                </c:pt>
                <c:pt idx="32">
                  <c:v>1.68831</c:v>
                </c:pt>
                <c:pt idx="33">
                  <c:v>1.7500100000000001</c:v>
                </c:pt>
                <c:pt idx="34">
                  <c:v>2.0326900000000001</c:v>
                </c:pt>
                <c:pt idx="35">
                  <c:v>2.2269779999999999</c:v>
                </c:pt>
                <c:pt idx="36">
                  <c:v>2.2189220000000001</c:v>
                </c:pt>
                <c:pt idx="37">
                  <c:v>2.3131360000000001</c:v>
                </c:pt>
                <c:pt idx="38">
                  <c:v>1.9782960000000001</c:v>
                </c:pt>
                <c:pt idx="39">
                  <c:v>1.246111</c:v>
                </c:pt>
                <c:pt idx="40">
                  <c:v>2.0803340000000001</c:v>
                </c:pt>
                <c:pt idx="41">
                  <c:v>2.107691</c:v>
                </c:pt>
                <c:pt idx="42">
                  <c:v>2.35284</c:v>
                </c:pt>
                <c:pt idx="43">
                  <c:v>2.4437229999999999</c:v>
                </c:pt>
                <c:pt idx="44">
                  <c:v>2.4488970000000001</c:v>
                </c:pt>
                <c:pt idx="45">
                  <c:v>2.6684169999999998</c:v>
                </c:pt>
                <c:pt idx="46">
                  <c:v>2.2321390000000001</c:v>
                </c:pt>
                <c:pt idx="47">
                  <c:v>1.4299740000000001</c:v>
                </c:pt>
                <c:pt idx="48">
                  <c:v>1.4115709999999999</c:v>
                </c:pt>
                <c:pt idx="49">
                  <c:v>1.219916</c:v>
                </c:pt>
                <c:pt idx="50">
                  <c:v>1.4399630000000001</c:v>
                </c:pt>
                <c:pt idx="51">
                  <c:v>1.6899</c:v>
                </c:pt>
                <c:pt idx="52">
                  <c:v>1.8311390000000001</c:v>
                </c:pt>
                <c:pt idx="53">
                  <c:v>2.0885880000000001</c:v>
                </c:pt>
                <c:pt idx="54">
                  <c:v>2.2175220000000002</c:v>
                </c:pt>
                <c:pt idx="55">
                  <c:v>2.5242529999999999</c:v>
                </c:pt>
                <c:pt idx="56">
                  <c:v>2.6742620000000001</c:v>
                </c:pt>
                <c:pt idx="57">
                  <c:v>2.7105290000000002</c:v>
                </c:pt>
                <c:pt idx="58">
                  <c:v>2.451397</c:v>
                </c:pt>
                <c:pt idx="59">
                  <c:v>2.5288059999999999</c:v>
                </c:pt>
                <c:pt idx="60">
                  <c:v>2.786041</c:v>
                </c:pt>
                <c:pt idx="61">
                  <c:v>3.0406780000000002</c:v>
                </c:pt>
                <c:pt idx="62">
                  <c:v>3.5568879999999998</c:v>
                </c:pt>
                <c:pt idx="63">
                  <c:v>3.3868520000000002</c:v>
                </c:pt>
                <c:pt idx="64">
                  <c:v>3.1527349999999998</c:v>
                </c:pt>
                <c:pt idx="65">
                  <c:v>3.0094180000000001</c:v>
                </c:pt>
                <c:pt idx="66">
                  <c:v>2.6216200000000001</c:v>
                </c:pt>
                <c:pt idx="67">
                  <c:v>1.432958</c:v>
                </c:pt>
                <c:pt idx="68">
                  <c:v>1.5794239999999999</c:v>
                </c:pt>
                <c:pt idx="69">
                  <c:v>1.281453</c:v>
                </c:pt>
                <c:pt idx="70">
                  <c:v>1.5553189999999999</c:v>
                </c:pt>
                <c:pt idx="71">
                  <c:v>1.6765049999999999</c:v>
                </c:pt>
                <c:pt idx="72">
                  <c:v>1.8854869999999999</c:v>
                </c:pt>
                <c:pt idx="73">
                  <c:v>2.034284</c:v>
                </c:pt>
                <c:pt idx="74">
                  <c:v>2.3116599999999998</c:v>
                </c:pt>
                <c:pt idx="75">
                  <c:v>2.6412620000000002</c:v>
                </c:pt>
                <c:pt idx="76">
                  <c:v>2.7722060000000002</c:v>
                </c:pt>
                <c:pt idx="77">
                  <c:v>2.5713409999999999</c:v>
                </c:pt>
                <c:pt idx="78">
                  <c:v>2.3121710000000002</c:v>
                </c:pt>
                <c:pt idx="79">
                  <c:v>0.14310800000000001</c:v>
                </c:pt>
                <c:pt idx="80">
                  <c:v>2.763287</c:v>
                </c:pt>
                <c:pt idx="81">
                  <c:v>3.6692610000000001</c:v>
                </c:pt>
                <c:pt idx="82">
                  <c:v>4.0058319999999998</c:v>
                </c:pt>
                <c:pt idx="83">
                  <c:v>4.2134609999999997</c:v>
                </c:pt>
                <c:pt idx="84">
                  <c:v>3.9253290000000001</c:v>
                </c:pt>
                <c:pt idx="85">
                  <c:v>3.3996430000000002</c:v>
                </c:pt>
                <c:pt idx="86">
                  <c:v>2.759601</c:v>
                </c:pt>
                <c:pt idx="87">
                  <c:v>1.458302</c:v>
                </c:pt>
                <c:pt idx="88">
                  <c:v>1.4277740000000001</c:v>
                </c:pt>
                <c:pt idx="89">
                  <c:v>1.121939</c:v>
                </c:pt>
                <c:pt idx="90">
                  <c:v>1.2425660000000001</c:v>
                </c:pt>
                <c:pt idx="91">
                  <c:v>1.4599299999999999</c:v>
                </c:pt>
                <c:pt idx="92">
                  <c:v>1.7878890000000001</c:v>
                </c:pt>
                <c:pt idx="93">
                  <c:v>2.0232869999999998</c:v>
                </c:pt>
                <c:pt idx="94">
                  <c:v>2.2395909999999999</c:v>
                </c:pt>
                <c:pt idx="95">
                  <c:v>2.5021740000000001</c:v>
                </c:pt>
                <c:pt idx="96">
                  <c:v>2.5414319999999999</c:v>
                </c:pt>
                <c:pt idx="97">
                  <c:v>2.606042</c:v>
                </c:pt>
                <c:pt idx="98">
                  <c:v>2.3198249999999998</c:v>
                </c:pt>
                <c:pt idx="99">
                  <c:v>0.21190300000000001</c:v>
                </c:pt>
                <c:pt idx="100">
                  <c:v>2.6657950000000001</c:v>
                </c:pt>
                <c:pt idx="101">
                  <c:v>3.734702</c:v>
                </c:pt>
                <c:pt idx="102">
                  <c:v>4.0677899999999996</c:v>
                </c:pt>
                <c:pt idx="103">
                  <c:v>3.607453</c:v>
                </c:pt>
                <c:pt idx="104">
                  <c:v>3.520086</c:v>
                </c:pt>
                <c:pt idx="105">
                  <c:v>2.8490570000000002</c:v>
                </c:pt>
                <c:pt idx="106">
                  <c:v>2.5456650000000001</c:v>
                </c:pt>
                <c:pt idx="107">
                  <c:v>1.645993</c:v>
                </c:pt>
                <c:pt idx="108">
                  <c:v>1.4170670000000001</c:v>
                </c:pt>
                <c:pt idx="109">
                  <c:v>1.0292760000000001</c:v>
                </c:pt>
                <c:pt idx="110">
                  <c:v>1.1375930000000001</c:v>
                </c:pt>
                <c:pt idx="111">
                  <c:v>1.336659</c:v>
                </c:pt>
                <c:pt idx="112">
                  <c:v>1.5815109999999999</c:v>
                </c:pt>
                <c:pt idx="113">
                  <c:v>1.8677189999999999</c:v>
                </c:pt>
                <c:pt idx="114">
                  <c:v>1.984928</c:v>
                </c:pt>
                <c:pt idx="115">
                  <c:v>2.2388219999999999</c:v>
                </c:pt>
                <c:pt idx="116">
                  <c:v>2.1248300000000002</c:v>
                </c:pt>
                <c:pt idx="117">
                  <c:v>2.1952210000000001</c:v>
                </c:pt>
                <c:pt idx="118">
                  <c:v>1.9901720000000001</c:v>
                </c:pt>
                <c:pt idx="119">
                  <c:v>0.36449300000000001</c:v>
                </c:pt>
                <c:pt idx="120">
                  <c:v>2.8544520000000002</c:v>
                </c:pt>
                <c:pt idx="121">
                  <c:v>3.0679189999999998</c:v>
                </c:pt>
                <c:pt idx="122">
                  <c:v>2.5901740000000002</c:v>
                </c:pt>
                <c:pt idx="123">
                  <c:v>2.6186319999999998</c:v>
                </c:pt>
                <c:pt idx="124">
                  <c:v>2.385281</c:v>
                </c:pt>
                <c:pt idx="125">
                  <c:v>2.2851620000000001</c:v>
                </c:pt>
                <c:pt idx="126">
                  <c:v>1.819455</c:v>
                </c:pt>
                <c:pt idx="127">
                  <c:v>1.4684170000000001</c:v>
                </c:pt>
                <c:pt idx="128">
                  <c:v>1.2338530000000001</c:v>
                </c:pt>
                <c:pt idx="129">
                  <c:v>0.83895299999999995</c:v>
                </c:pt>
                <c:pt idx="130">
                  <c:v>1.047434</c:v>
                </c:pt>
                <c:pt idx="131">
                  <c:v>1.096733</c:v>
                </c:pt>
                <c:pt idx="132">
                  <c:v>1.4858929999999999</c:v>
                </c:pt>
                <c:pt idx="133">
                  <c:v>1.6936690000000001</c:v>
                </c:pt>
                <c:pt idx="134">
                  <c:v>1.7721229999999999</c:v>
                </c:pt>
                <c:pt idx="135">
                  <c:v>1.9007989999999999</c:v>
                </c:pt>
                <c:pt idx="136">
                  <c:v>1.9751650000000001</c:v>
                </c:pt>
                <c:pt idx="137">
                  <c:v>1.7897460000000001</c:v>
                </c:pt>
                <c:pt idx="138">
                  <c:v>1.760043</c:v>
                </c:pt>
                <c:pt idx="139">
                  <c:v>0.69000499999999998</c:v>
                </c:pt>
                <c:pt idx="140">
                  <c:v>0.92356700000000003</c:v>
                </c:pt>
                <c:pt idx="141">
                  <c:v>0.493782</c:v>
                </c:pt>
                <c:pt idx="142">
                  <c:v>0.85178699999999996</c:v>
                </c:pt>
                <c:pt idx="143">
                  <c:v>1.33125</c:v>
                </c:pt>
                <c:pt idx="144">
                  <c:v>1.465641</c:v>
                </c:pt>
                <c:pt idx="145">
                  <c:v>1.293809</c:v>
                </c:pt>
                <c:pt idx="146">
                  <c:v>1.2879750000000001</c:v>
                </c:pt>
                <c:pt idx="147">
                  <c:v>1.1172709999999999</c:v>
                </c:pt>
                <c:pt idx="148">
                  <c:v>1.008713</c:v>
                </c:pt>
                <c:pt idx="149">
                  <c:v>0.86516899999999997</c:v>
                </c:pt>
                <c:pt idx="150">
                  <c:v>0.96445800000000004</c:v>
                </c:pt>
                <c:pt idx="151">
                  <c:v>1.0484869999999999</c:v>
                </c:pt>
                <c:pt idx="152">
                  <c:v>1.126017</c:v>
                </c:pt>
                <c:pt idx="153">
                  <c:v>1.414625</c:v>
                </c:pt>
                <c:pt idx="154">
                  <c:v>1.4150609999999999</c:v>
                </c:pt>
                <c:pt idx="155">
                  <c:v>1.482175</c:v>
                </c:pt>
                <c:pt idx="156">
                  <c:v>1.389445</c:v>
                </c:pt>
                <c:pt idx="157">
                  <c:v>1.2578180000000001</c:v>
                </c:pt>
                <c:pt idx="158">
                  <c:v>1.2376180000000001</c:v>
                </c:pt>
                <c:pt idx="159">
                  <c:v>0.386467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'0.1'!$E$13</c:f>
              <c:strCache>
                <c:ptCount val="1"/>
                <c:pt idx="0">
                  <c:v>M. agilis jardenii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'0.1'!$F$2:$FI$2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'0.1'!$F$13:$FI$13</c:f>
              <c:numCache>
                <c:formatCode>General</c:formatCode>
                <c:ptCount val="160"/>
                <c:pt idx="0">
                  <c:v>6.1868460000000001</c:v>
                </c:pt>
                <c:pt idx="1">
                  <c:v>5.5785530000000003</c:v>
                </c:pt>
                <c:pt idx="2">
                  <c:v>6.1042800000000002</c:v>
                </c:pt>
                <c:pt idx="3">
                  <c:v>5.2689170000000001</c:v>
                </c:pt>
                <c:pt idx="4">
                  <c:v>4.4738819999999997</c:v>
                </c:pt>
                <c:pt idx="5">
                  <c:v>3.5235789999999998</c:v>
                </c:pt>
                <c:pt idx="6">
                  <c:v>3.024416</c:v>
                </c:pt>
                <c:pt idx="7">
                  <c:v>2.1401020000000002</c:v>
                </c:pt>
                <c:pt idx="8">
                  <c:v>1.91046</c:v>
                </c:pt>
                <c:pt idx="9">
                  <c:v>1.6207499999999999</c:v>
                </c:pt>
                <c:pt idx="10">
                  <c:v>1.209287</c:v>
                </c:pt>
                <c:pt idx="11">
                  <c:v>0.78285000000000005</c:v>
                </c:pt>
                <c:pt idx="12">
                  <c:v>0.80803899999999995</c:v>
                </c:pt>
                <c:pt idx="13">
                  <c:v>0.88229999999999997</c:v>
                </c:pt>
                <c:pt idx="14">
                  <c:v>1.060826</c:v>
                </c:pt>
                <c:pt idx="15">
                  <c:v>1.0057670000000001</c:v>
                </c:pt>
                <c:pt idx="16">
                  <c:v>1.529029</c:v>
                </c:pt>
                <c:pt idx="17">
                  <c:v>1.5915999999999999</c:v>
                </c:pt>
                <c:pt idx="18">
                  <c:v>1.4695720000000001</c:v>
                </c:pt>
                <c:pt idx="19">
                  <c:v>1.1450579999999999</c:v>
                </c:pt>
                <c:pt idx="20">
                  <c:v>5.1169469999999997</c:v>
                </c:pt>
                <c:pt idx="21">
                  <c:v>6.203678</c:v>
                </c:pt>
                <c:pt idx="22">
                  <c:v>6.6277480000000004</c:v>
                </c:pt>
                <c:pt idx="23">
                  <c:v>6.0884609999999997</c:v>
                </c:pt>
                <c:pt idx="24">
                  <c:v>6.083297</c:v>
                </c:pt>
                <c:pt idx="25">
                  <c:v>5.375813</c:v>
                </c:pt>
                <c:pt idx="26">
                  <c:v>4.7461440000000001</c:v>
                </c:pt>
                <c:pt idx="27">
                  <c:v>3.8135970000000001</c:v>
                </c:pt>
                <c:pt idx="28">
                  <c:v>3.1401289999999999</c:v>
                </c:pt>
                <c:pt idx="29">
                  <c:v>2.5283769999999999</c:v>
                </c:pt>
                <c:pt idx="30">
                  <c:v>2.136806</c:v>
                </c:pt>
                <c:pt idx="31">
                  <c:v>1.5984039999999999</c:v>
                </c:pt>
                <c:pt idx="32">
                  <c:v>1.4910890000000001</c:v>
                </c:pt>
                <c:pt idx="33">
                  <c:v>1.69645</c:v>
                </c:pt>
                <c:pt idx="34">
                  <c:v>1.7143889999999999</c:v>
                </c:pt>
                <c:pt idx="35">
                  <c:v>1.676841</c:v>
                </c:pt>
                <c:pt idx="36">
                  <c:v>1.8209869999999999</c:v>
                </c:pt>
                <c:pt idx="37">
                  <c:v>1.868096</c:v>
                </c:pt>
                <c:pt idx="38">
                  <c:v>1.5043789999999999</c:v>
                </c:pt>
                <c:pt idx="39">
                  <c:v>0.72580800000000001</c:v>
                </c:pt>
                <c:pt idx="40">
                  <c:v>1.369218</c:v>
                </c:pt>
                <c:pt idx="41">
                  <c:v>2.013601</c:v>
                </c:pt>
                <c:pt idx="42">
                  <c:v>2.357297</c:v>
                </c:pt>
                <c:pt idx="43">
                  <c:v>2.4091170000000002</c:v>
                </c:pt>
                <c:pt idx="44">
                  <c:v>2.6841159999999999</c:v>
                </c:pt>
                <c:pt idx="45">
                  <c:v>2.8015020000000002</c:v>
                </c:pt>
                <c:pt idx="46">
                  <c:v>2.5913900000000001</c:v>
                </c:pt>
                <c:pt idx="47">
                  <c:v>2.840433</c:v>
                </c:pt>
                <c:pt idx="48">
                  <c:v>2.917087</c:v>
                </c:pt>
                <c:pt idx="49">
                  <c:v>2.9419629999999999</c:v>
                </c:pt>
                <c:pt idx="50">
                  <c:v>2.9353500000000001</c:v>
                </c:pt>
                <c:pt idx="51">
                  <c:v>2.7887460000000002</c:v>
                </c:pt>
                <c:pt idx="52">
                  <c:v>2.494103</c:v>
                </c:pt>
                <c:pt idx="53">
                  <c:v>2.4508540000000001</c:v>
                </c:pt>
                <c:pt idx="54">
                  <c:v>2.2679369999999999</c:v>
                </c:pt>
                <c:pt idx="55">
                  <c:v>2.0811609999999998</c:v>
                </c:pt>
                <c:pt idx="56">
                  <c:v>1.8471850000000001</c:v>
                </c:pt>
                <c:pt idx="57">
                  <c:v>1.671438</c:v>
                </c:pt>
                <c:pt idx="58">
                  <c:v>1.456942</c:v>
                </c:pt>
                <c:pt idx="59">
                  <c:v>1.6016699999999999</c:v>
                </c:pt>
                <c:pt idx="60">
                  <c:v>2.9037130000000002</c:v>
                </c:pt>
                <c:pt idx="61">
                  <c:v>3.344795</c:v>
                </c:pt>
                <c:pt idx="62">
                  <c:v>3.591755</c:v>
                </c:pt>
                <c:pt idx="63">
                  <c:v>4.1670990000000003</c:v>
                </c:pt>
                <c:pt idx="64">
                  <c:v>4.0243000000000002</c:v>
                </c:pt>
                <c:pt idx="65">
                  <c:v>3.730753</c:v>
                </c:pt>
                <c:pt idx="66">
                  <c:v>3.0488279999999999</c:v>
                </c:pt>
                <c:pt idx="67">
                  <c:v>2.8305850000000001</c:v>
                </c:pt>
                <c:pt idx="68">
                  <c:v>2.772243</c:v>
                </c:pt>
                <c:pt idx="69">
                  <c:v>2.5585</c:v>
                </c:pt>
                <c:pt idx="70">
                  <c:v>2.3172169999999999</c:v>
                </c:pt>
                <c:pt idx="71">
                  <c:v>2.4180259999999998</c:v>
                </c:pt>
                <c:pt idx="72">
                  <c:v>2.7541669999999998</c:v>
                </c:pt>
                <c:pt idx="73">
                  <c:v>2.9955829999999999</c:v>
                </c:pt>
                <c:pt idx="74">
                  <c:v>3.3676970000000002</c:v>
                </c:pt>
                <c:pt idx="75">
                  <c:v>3.6148769999999999</c:v>
                </c:pt>
                <c:pt idx="76">
                  <c:v>3.9886210000000002</c:v>
                </c:pt>
                <c:pt idx="77">
                  <c:v>3.9472700000000001</c:v>
                </c:pt>
                <c:pt idx="78">
                  <c:v>3.5719340000000002</c:v>
                </c:pt>
                <c:pt idx="79">
                  <c:v>3.2122579999999998</c:v>
                </c:pt>
                <c:pt idx="80">
                  <c:v>5.134868</c:v>
                </c:pt>
                <c:pt idx="81">
                  <c:v>6.4644700000000004</c:v>
                </c:pt>
                <c:pt idx="82">
                  <c:v>7.1037549999999996</c:v>
                </c:pt>
                <c:pt idx="83">
                  <c:v>7.7708050000000002</c:v>
                </c:pt>
                <c:pt idx="84">
                  <c:v>6.9721799999999998</c:v>
                </c:pt>
                <c:pt idx="85">
                  <c:v>6.1333979999999997</c:v>
                </c:pt>
                <c:pt idx="86">
                  <c:v>4.9767950000000001</c:v>
                </c:pt>
                <c:pt idx="87">
                  <c:v>3.3112089999999998</c:v>
                </c:pt>
                <c:pt idx="88">
                  <c:v>3.2988469999999999</c:v>
                </c:pt>
                <c:pt idx="89">
                  <c:v>2.0172729999999999</c:v>
                </c:pt>
                <c:pt idx="90">
                  <c:v>1.9996970000000001</c:v>
                </c:pt>
                <c:pt idx="91">
                  <c:v>2.2154669999999999</c:v>
                </c:pt>
                <c:pt idx="92">
                  <c:v>3.0441760000000002</c:v>
                </c:pt>
                <c:pt idx="93">
                  <c:v>3.5321280000000002</c:v>
                </c:pt>
                <c:pt idx="94">
                  <c:v>4.1832560000000001</c:v>
                </c:pt>
                <c:pt idx="95">
                  <c:v>4.3448560000000001</c:v>
                </c:pt>
                <c:pt idx="96">
                  <c:v>4.0557400000000001</c:v>
                </c:pt>
                <c:pt idx="97">
                  <c:v>3.9758840000000002</c:v>
                </c:pt>
                <c:pt idx="98">
                  <c:v>3.5167739999999998</c:v>
                </c:pt>
                <c:pt idx="99">
                  <c:v>1.4741310000000001</c:v>
                </c:pt>
                <c:pt idx="100">
                  <c:v>3.4645540000000001</c:v>
                </c:pt>
                <c:pt idx="101">
                  <c:v>3.2662059999999999</c:v>
                </c:pt>
                <c:pt idx="102">
                  <c:v>4.2132180000000004</c:v>
                </c:pt>
                <c:pt idx="103">
                  <c:v>4.3526470000000002</c:v>
                </c:pt>
                <c:pt idx="104">
                  <c:v>4.3101989999999999</c:v>
                </c:pt>
                <c:pt idx="105">
                  <c:v>3.7503950000000001</c:v>
                </c:pt>
                <c:pt idx="106">
                  <c:v>3.265028</c:v>
                </c:pt>
                <c:pt idx="107">
                  <c:v>2.438021</c:v>
                </c:pt>
                <c:pt idx="108">
                  <c:v>1.8567739999999999</c:v>
                </c:pt>
                <c:pt idx="109">
                  <c:v>1.481158</c:v>
                </c:pt>
                <c:pt idx="110">
                  <c:v>1.372687</c:v>
                </c:pt>
                <c:pt idx="111">
                  <c:v>1.527617</c:v>
                </c:pt>
                <c:pt idx="112">
                  <c:v>1.816654</c:v>
                </c:pt>
                <c:pt idx="113">
                  <c:v>2.3106170000000001</c:v>
                </c:pt>
                <c:pt idx="114">
                  <c:v>2.6520260000000002</c:v>
                </c:pt>
                <c:pt idx="115">
                  <c:v>2.6891319999999999</c:v>
                </c:pt>
                <c:pt idx="116">
                  <c:v>2.3925130000000001</c:v>
                </c:pt>
                <c:pt idx="117">
                  <c:v>2.362832</c:v>
                </c:pt>
                <c:pt idx="118">
                  <c:v>2.0393620000000001</c:v>
                </c:pt>
                <c:pt idx="119">
                  <c:v>1.788632</c:v>
                </c:pt>
                <c:pt idx="120">
                  <c:v>3.1085319999999999</c:v>
                </c:pt>
                <c:pt idx="121">
                  <c:v>2.217222</c:v>
                </c:pt>
                <c:pt idx="122">
                  <c:v>1.2576320000000001</c:v>
                </c:pt>
                <c:pt idx="123">
                  <c:v>0.93157599999999996</c:v>
                </c:pt>
                <c:pt idx="124">
                  <c:v>1.082721</c:v>
                </c:pt>
                <c:pt idx="125">
                  <c:v>1.1341209999999999</c:v>
                </c:pt>
                <c:pt idx="126">
                  <c:v>0.96739200000000003</c:v>
                </c:pt>
                <c:pt idx="127">
                  <c:v>1.086368</c:v>
                </c:pt>
                <c:pt idx="128">
                  <c:v>1.2066190000000001</c:v>
                </c:pt>
                <c:pt idx="129">
                  <c:v>1.2551239999999999</c:v>
                </c:pt>
                <c:pt idx="130">
                  <c:v>1.2759780000000001</c:v>
                </c:pt>
                <c:pt idx="131">
                  <c:v>1.251117</c:v>
                </c:pt>
                <c:pt idx="132">
                  <c:v>1.253657</c:v>
                </c:pt>
                <c:pt idx="133">
                  <c:v>1.1987220000000001</c:v>
                </c:pt>
                <c:pt idx="134">
                  <c:v>1.246</c:v>
                </c:pt>
                <c:pt idx="135">
                  <c:v>0.86470999999999998</c:v>
                </c:pt>
                <c:pt idx="136">
                  <c:v>0.76498900000000003</c:v>
                </c:pt>
                <c:pt idx="137">
                  <c:v>0.51268400000000003</c:v>
                </c:pt>
                <c:pt idx="138">
                  <c:v>0.58133299999999999</c:v>
                </c:pt>
                <c:pt idx="139">
                  <c:v>0.65317199999999997</c:v>
                </c:pt>
                <c:pt idx="140">
                  <c:v>6.8110119999999998</c:v>
                </c:pt>
                <c:pt idx="141">
                  <c:v>7.3916409999999999</c:v>
                </c:pt>
                <c:pt idx="142">
                  <c:v>7.304678</c:v>
                </c:pt>
                <c:pt idx="143">
                  <c:v>7.0351210000000002</c:v>
                </c:pt>
                <c:pt idx="144">
                  <c:v>6.4883829999999998</c:v>
                </c:pt>
                <c:pt idx="145">
                  <c:v>5.6965950000000003</c:v>
                </c:pt>
                <c:pt idx="146">
                  <c:v>4.5247190000000002</c:v>
                </c:pt>
                <c:pt idx="147">
                  <c:v>3.1229309999999999</c:v>
                </c:pt>
                <c:pt idx="148">
                  <c:v>2.5232739999999998</c:v>
                </c:pt>
                <c:pt idx="149">
                  <c:v>2.0320589999999998</c:v>
                </c:pt>
                <c:pt idx="150">
                  <c:v>1.58527</c:v>
                </c:pt>
                <c:pt idx="151">
                  <c:v>1.8479509999999999</c:v>
                </c:pt>
                <c:pt idx="152">
                  <c:v>2.5526140000000002</c:v>
                </c:pt>
                <c:pt idx="153">
                  <c:v>2.9942440000000001</c:v>
                </c:pt>
                <c:pt idx="154">
                  <c:v>3.5827659999999999</c:v>
                </c:pt>
                <c:pt idx="155">
                  <c:v>3.6298949999999999</c:v>
                </c:pt>
                <c:pt idx="156">
                  <c:v>3.508731</c:v>
                </c:pt>
                <c:pt idx="157">
                  <c:v>3.1422289999999999</c:v>
                </c:pt>
                <c:pt idx="158">
                  <c:v>3.0421870000000002</c:v>
                </c:pt>
                <c:pt idx="159">
                  <c:v>4.6000000000000001E-4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'0.1'!$E$14</c:f>
              <c:strCache>
                <c:ptCount val="1"/>
                <c:pt idx="0">
                  <c:v>M. robustus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xVal>
            <c:numRef>
              <c:f>'0.1'!$F$2:$FI$2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'0.1'!$F$14:$FI$14</c:f>
              <c:numCache>
                <c:formatCode>General</c:formatCode>
                <c:ptCount val="160"/>
                <c:pt idx="0">
                  <c:v>7.2541359999999999</c:v>
                </c:pt>
                <c:pt idx="1">
                  <c:v>7.1885909999999997</c:v>
                </c:pt>
                <c:pt idx="2">
                  <c:v>6.7308960000000004</c:v>
                </c:pt>
                <c:pt idx="3">
                  <c:v>5.7545590000000004</c:v>
                </c:pt>
                <c:pt idx="4">
                  <c:v>5.2017300000000004</c:v>
                </c:pt>
                <c:pt idx="5">
                  <c:v>4.6107069999999997</c:v>
                </c:pt>
                <c:pt idx="6">
                  <c:v>4.0094149999999997</c:v>
                </c:pt>
                <c:pt idx="7">
                  <c:v>3.332471</c:v>
                </c:pt>
                <c:pt idx="8">
                  <c:v>2.6936100000000001</c:v>
                </c:pt>
                <c:pt idx="9">
                  <c:v>2.4367420000000002</c:v>
                </c:pt>
                <c:pt idx="10">
                  <c:v>2.228424</c:v>
                </c:pt>
                <c:pt idx="11">
                  <c:v>2.1209039999999999</c:v>
                </c:pt>
                <c:pt idx="12">
                  <c:v>2.156269</c:v>
                </c:pt>
                <c:pt idx="13">
                  <c:v>2.2832539999999999</c:v>
                </c:pt>
                <c:pt idx="14">
                  <c:v>2.4546459999999999</c:v>
                </c:pt>
                <c:pt idx="15">
                  <c:v>2.9157790000000001</c:v>
                </c:pt>
                <c:pt idx="16">
                  <c:v>2.9323920000000001</c:v>
                </c:pt>
                <c:pt idx="17">
                  <c:v>2.781898</c:v>
                </c:pt>
                <c:pt idx="18">
                  <c:v>2.63747</c:v>
                </c:pt>
                <c:pt idx="19">
                  <c:v>1.4507540000000001</c:v>
                </c:pt>
                <c:pt idx="20">
                  <c:v>6.7630280000000003</c:v>
                </c:pt>
                <c:pt idx="21">
                  <c:v>6.9849870000000003</c:v>
                </c:pt>
                <c:pt idx="22">
                  <c:v>6.8526800000000003</c:v>
                </c:pt>
                <c:pt idx="23">
                  <c:v>6.4969270000000003</c:v>
                </c:pt>
                <c:pt idx="24">
                  <c:v>5.8647770000000001</c:v>
                </c:pt>
                <c:pt idx="25">
                  <c:v>5.3616299999999999</c:v>
                </c:pt>
                <c:pt idx="26">
                  <c:v>4.6970879999999999</c:v>
                </c:pt>
                <c:pt idx="27">
                  <c:v>4.1764029999999996</c:v>
                </c:pt>
                <c:pt idx="28">
                  <c:v>3.6398619999999999</c:v>
                </c:pt>
                <c:pt idx="29">
                  <c:v>3.170048</c:v>
                </c:pt>
                <c:pt idx="30">
                  <c:v>2.8048280000000001</c:v>
                </c:pt>
                <c:pt idx="31">
                  <c:v>2.4097550000000001</c:v>
                </c:pt>
                <c:pt idx="32">
                  <c:v>2.278632</c:v>
                </c:pt>
                <c:pt idx="33">
                  <c:v>2.3026620000000002</c:v>
                </c:pt>
                <c:pt idx="34">
                  <c:v>2.446733</c:v>
                </c:pt>
                <c:pt idx="35">
                  <c:v>2.6976599999999999</c:v>
                </c:pt>
                <c:pt idx="36">
                  <c:v>2.70486</c:v>
                </c:pt>
                <c:pt idx="37">
                  <c:v>2.658811</c:v>
                </c:pt>
                <c:pt idx="38">
                  <c:v>2.5027550000000001</c:v>
                </c:pt>
                <c:pt idx="39">
                  <c:v>1.618617</c:v>
                </c:pt>
                <c:pt idx="40">
                  <c:v>4.5847530000000001</c:v>
                </c:pt>
                <c:pt idx="41">
                  <c:v>5.049569</c:v>
                </c:pt>
                <c:pt idx="42">
                  <c:v>5.0154420000000002</c:v>
                </c:pt>
                <c:pt idx="43">
                  <c:v>4.4324709999999996</c:v>
                </c:pt>
                <c:pt idx="44">
                  <c:v>4.2485910000000002</c:v>
                </c:pt>
                <c:pt idx="45">
                  <c:v>3.7650139999999999</c:v>
                </c:pt>
                <c:pt idx="46">
                  <c:v>3.552044</c:v>
                </c:pt>
                <c:pt idx="47">
                  <c:v>3.4252980000000002</c:v>
                </c:pt>
                <c:pt idx="48">
                  <c:v>3.0753659999999998</c:v>
                </c:pt>
                <c:pt idx="49">
                  <c:v>3.046672</c:v>
                </c:pt>
                <c:pt idx="50">
                  <c:v>3.0543179999999999</c:v>
                </c:pt>
                <c:pt idx="51">
                  <c:v>3.0564390000000001</c:v>
                </c:pt>
                <c:pt idx="52">
                  <c:v>2.907327</c:v>
                </c:pt>
                <c:pt idx="53">
                  <c:v>2.7877160000000001</c:v>
                </c:pt>
                <c:pt idx="54">
                  <c:v>2.3003849999999999</c:v>
                </c:pt>
                <c:pt idx="55">
                  <c:v>2.360798</c:v>
                </c:pt>
                <c:pt idx="56">
                  <c:v>1.9250910000000001</c:v>
                </c:pt>
                <c:pt idx="57">
                  <c:v>1.4498200000000001</c:v>
                </c:pt>
                <c:pt idx="58">
                  <c:v>1.0132080000000001</c:v>
                </c:pt>
                <c:pt idx="59">
                  <c:v>0.63297700000000001</c:v>
                </c:pt>
                <c:pt idx="60">
                  <c:v>1.9510959999999999</c:v>
                </c:pt>
                <c:pt idx="61">
                  <c:v>2.6127440000000002</c:v>
                </c:pt>
                <c:pt idx="62">
                  <c:v>2.8854060000000001</c:v>
                </c:pt>
                <c:pt idx="63">
                  <c:v>3.041299</c:v>
                </c:pt>
                <c:pt idx="64">
                  <c:v>2.8187479999999998</c:v>
                </c:pt>
                <c:pt idx="65">
                  <c:v>2.86775</c:v>
                </c:pt>
                <c:pt idx="66">
                  <c:v>3.1696589999999998</c:v>
                </c:pt>
                <c:pt idx="67">
                  <c:v>3.0238659999999999</c:v>
                </c:pt>
                <c:pt idx="68">
                  <c:v>3.0188190000000001</c:v>
                </c:pt>
                <c:pt idx="69">
                  <c:v>3.2345130000000002</c:v>
                </c:pt>
                <c:pt idx="70">
                  <c:v>3.4138510000000002</c:v>
                </c:pt>
                <c:pt idx="71">
                  <c:v>3.5848460000000002</c:v>
                </c:pt>
                <c:pt idx="72">
                  <c:v>3.4327649999999998</c:v>
                </c:pt>
                <c:pt idx="73">
                  <c:v>3.3559070000000002</c:v>
                </c:pt>
                <c:pt idx="74">
                  <c:v>2.95573</c:v>
                </c:pt>
                <c:pt idx="75">
                  <c:v>2.9527260000000002</c:v>
                </c:pt>
                <c:pt idx="76">
                  <c:v>2.6328450000000001</c:v>
                </c:pt>
                <c:pt idx="77">
                  <c:v>2.6754380000000002</c:v>
                </c:pt>
                <c:pt idx="78">
                  <c:v>2.7454999999999998</c:v>
                </c:pt>
                <c:pt idx="79">
                  <c:v>1.9139299999999999</c:v>
                </c:pt>
                <c:pt idx="80">
                  <c:v>5.895391</c:v>
                </c:pt>
                <c:pt idx="81">
                  <c:v>6.1632480000000003</c:v>
                </c:pt>
                <c:pt idx="82">
                  <c:v>5.6170650000000002</c:v>
                </c:pt>
                <c:pt idx="83">
                  <c:v>5.5398949999999996</c:v>
                </c:pt>
                <c:pt idx="84">
                  <c:v>4.6783720000000004</c:v>
                </c:pt>
                <c:pt idx="85">
                  <c:v>4.2106979999999998</c:v>
                </c:pt>
                <c:pt idx="86">
                  <c:v>3.4117799999999998</c:v>
                </c:pt>
                <c:pt idx="87">
                  <c:v>2.9651740000000002</c:v>
                </c:pt>
                <c:pt idx="88">
                  <c:v>2.5856460000000001</c:v>
                </c:pt>
                <c:pt idx="89">
                  <c:v>2.405621</c:v>
                </c:pt>
                <c:pt idx="90">
                  <c:v>2.42259</c:v>
                </c:pt>
                <c:pt idx="91">
                  <c:v>3.0029810000000001</c:v>
                </c:pt>
                <c:pt idx="92">
                  <c:v>3.3013759999999999</c:v>
                </c:pt>
                <c:pt idx="93">
                  <c:v>3.6257359999999998</c:v>
                </c:pt>
                <c:pt idx="94">
                  <c:v>4.1675329999999997</c:v>
                </c:pt>
                <c:pt idx="95">
                  <c:v>4.3838229999999996</c:v>
                </c:pt>
                <c:pt idx="96">
                  <c:v>4.6689790000000002</c:v>
                </c:pt>
                <c:pt idx="97">
                  <c:v>4.331537</c:v>
                </c:pt>
                <c:pt idx="98">
                  <c:v>3.7245620000000002</c:v>
                </c:pt>
                <c:pt idx="99">
                  <c:v>3.1731069999999999</c:v>
                </c:pt>
                <c:pt idx="100">
                  <c:v>3.0824229999999999</c:v>
                </c:pt>
                <c:pt idx="101">
                  <c:v>2.682639</c:v>
                </c:pt>
                <c:pt idx="102">
                  <c:v>2.9369179999999999</c:v>
                </c:pt>
                <c:pt idx="103">
                  <c:v>2.753714</c:v>
                </c:pt>
                <c:pt idx="104">
                  <c:v>2.4977230000000001</c:v>
                </c:pt>
                <c:pt idx="105">
                  <c:v>2.3552719999999998</c:v>
                </c:pt>
                <c:pt idx="106">
                  <c:v>2.2012619999999998</c:v>
                </c:pt>
                <c:pt idx="107">
                  <c:v>1.870309</c:v>
                </c:pt>
                <c:pt idx="108">
                  <c:v>1.8537159999999999</c:v>
                </c:pt>
                <c:pt idx="109">
                  <c:v>1.8378989999999999</c:v>
                </c:pt>
                <c:pt idx="110">
                  <c:v>1.7789550000000001</c:v>
                </c:pt>
                <c:pt idx="111">
                  <c:v>1.859399</c:v>
                </c:pt>
                <c:pt idx="112">
                  <c:v>1.823615</c:v>
                </c:pt>
                <c:pt idx="113">
                  <c:v>1.8446340000000001</c:v>
                </c:pt>
                <c:pt idx="114">
                  <c:v>1.959084</c:v>
                </c:pt>
                <c:pt idx="115">
                  <c:v>2.1067990000000001</c:v>
                </c:pt>
                <c:pt idx="116">
                  <c:v>1.88818</c:v>
                </c:pt>
                <c:pt idx="117">
                  <c:v>1.886698</c:v>
                </c:pt>
                <c:pt idx="118">
                  <c:v>1.7339329999999999</c:v>
                </c:pt>
                <c:pt idx="119">
                  <c:v>1.024178</c:v>
                </c:pt>
                <c:pt idx="120">
                  <c:v>4.2011120000000002</c:v>
                </c:pt>
                <c:pt idx="121">
                  <c:v>3.8244470000000002</c:v>
                </c:pt>
                <c:pt idx="122">
                  <c:v>3.3602310000000002</c:v>
                </c:pt>
                <c:pt idx="123">
                  <c:v>3.0986280000000002</c:v>
                </c:pt>
                <c:pt idx="124">
                  <c:v>2.8072900000000001</c:v>
                </c:pt>
                <c:pt idx="125">
                  <c:v>2.1942149999999998</c:v>
                </c:pt>
                <c:pt idx="126">
                  <c:v>2.1963170000000001</c:v>
                </c:pt>
                <c:pt idx="127">
                  <c:v>1.811083</c:v>
                </c:pt>
                <c:pt idx="128">
                  <c:v>1.731298</c:v>
                </c:pt>
                <c:pt idx="129">
                  <c:v>1.8362579999999999</c:v>
                </c:pt>
                <c:pt idx="130">
                  <c:v>1.718753</c:v>
                </c:pt>
                <c:pt idx="131">
                  <c:v>1.717217</c:v>
                </c:pt>
                <c:pt idx="132">
                  <c:v>1.8281240000000001</c:v>
                </c:pt>
                <c:pt idx="133">
                  <c:v>1.607329</c:v>
                </c:pt>
                <c:pt idx="134">
                  <c:v>1.59935</c:v>
                </c:pt>
                <c:pt idx="135">
                  <c:v>1.6116760000000001</c:v>
                </c:pt>
                <c:pt idx="136">
                  <c:v>1.7471719999999999</c:v>
                </c:pt>
                <c:pt idx="137">
                  <c:v>1.782721</c:v>
                </c:pt>
                <c:pt idx="138">
                  <c:v>1.788232</c:v>
                </c:pt>
                <c:pt idx="139">
                  <c:v>0.89105599999999996</c:v>
                </c:pt>
                <c:pt idx="140">
                  <c:v>6.822762</c:v>
                </c:pt>
                <c:pt idx="141">
                  <c:v>6.1925489999999996</c:v>
                </c:pt>
                <c:pt idx="142">
                  <c:v>6.2927379999999999</c:v>
                </c:pt>
                <c:pt idx="143">
                  <c:v>5.4085450000000002</c:v>
                </c:pt>
                <c:pt idx="144">
                  <c:v>4.8725360000000002</c:v>
                </c:pt>
                <c:pt idx="145">
                  <c:v>4.0985379999999996</c:v>
                </c:pt>
                <c:pt idx="146">
                  <c:v>3.8647900000000002</c:v>
                </c:pt>
                <c:pt idx="147">
                  <c:v>2.7570790000000001</c:v>
                </c:pt>
                <c:pt idx="148">
                  <c:v>2.3850069999999999</c:v>
                </c:pt>
                <c:pt idx="149">
                  <c:v>2.2234189999999998</c:v>
                </c:pt>
                <c:pt idx="150">
                  <c:v>2.2216659999999999</c:v>
                </c:pt>
                <c:pt idx="151">
                  <c:v>2.4750070000000002</c:v>
                </c:pt>
                <c:pt idx="152">
                  <c:v>2.8214869999999999</c:v>
                </c:pt>
                <c:pt idx="153">
                  <c:v>3.174436</c:v>
                </c:pt>
                <c:pt idx="154">
                  <c:v>3.3646389999999999</c:v>
                </c:pt>
                <c:pt idx="155">
                  <c:v>3.4668570000000001</c:v>
                </c:pt>
                <c:pt idx="156">
                  <c:v>3.2307009999999998</c:v>
                </c:pt>
                <c:pt idx="157">
                  <c:v>3.4975960000000001</c:v>
                </c:pt>
                <c:pt idx="158">
                  <c:v>3.3117030000000001</c:v>
                </c:pt>
                <c:pt idx="159">
                  <c:v>2.9036050000000002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'0.1'!$E$15</c:f>
              <c:strCache>
                <c:ptCount val="1"/>
                <c:pt idx="0">
                  <c:v>M. giganteus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'0.1'!$F$2:$FI$2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'0.1'!$F$15:$FI$15</c:f>
              <c:numCache>
                <c:formatCode>General</c:formatCode>
                <c:ptCount val="160"/>
                <c:pt idx="0">
                  <c:v>5.7320359999999999</c:v>
                </c:pt>
                <c:pt idx="1">
                  <c:v>5.7320359999999999</c:v>
                </c:pt>
                <c:pt idx="2">
                  <c:v>5.4169989999999997</c:v>
                </c:pt>
                <c:pt idx="3">
                  <c:v>5.0416590000000001</c:v>
                </c:pt>
                <c:pt idx="4">
                  <c:v>5.0416590000000001</c:v>
                </c:pt>
                <c:pt idx="5">
                  <c:v>2.5622199999999999</c:v>
                </c:pt>
                <c:pt idx="6">
                  <c:v>2.5622199999999999</c:v>
                </c:pt>
                <c:pt idx="7">
                  <c:v>2.3013020000000002</c:v>
                </c:pt>
                <c:pt idx="8">
                  <c:v>2.3013020000000002</c:v>
                </c:pt>
                <c:pt idx="9">
                  <c:v>2.4242270000000001</c:v>
                </c:pt>
                <c:pt idx="10">
                  <c:v>2.2186870000000001</c:v>
                </c:pt>
                <c:pt idx="11">
                  <c:v>2.1260720000000002</c:v>
                </c:pt>
                <c:pt idx="12">
                  <c:v>2.232704</c:v>
                </c:pt>
                <c:pt idx="13">
                  <c:v>1.985206</c:v>
                </c:pt>
                <c:pt idx="14">
                  <c:v>1.89154</c:v>
                </c:pt>
                <c:pt idx="15">
                  <c:v>1.8821140000000001</c:v>
                </c:pt>
                <c:pt idx="16">
                  <c:v>1.8821140000000001</c:v>
                </c:pt>
                <c:pt idx="17">
                  <c:v>1.789374</c:v>
                </c:pt>
                <c:pt idx="18">
                  <c:v>1.789374</c:v>
                </c:pt>
                <c:pt idx="19">
                  <c:v>1.643168</c:v>
                </c:pt>
                <c:pt idx="20">
                  <c:v>5.7320359999999999</c:v>
                </c:pt>
                <c:pt idx="21">
                  <c:v>5.7320359999999999</c:v>
                </c:pt>
                <c:pt idx="22">
                  <c:v>5.2303350000000002</c:v>
                </c:pt>
                <c:pt idx="23">
                  <c:v>4.7133039999999999</c:v>
                </c:pt>
                <c:pt idx="24">
                  <c:v>4.7133039999999999</c:v>
                </c:pt>
                <c:pt idx="25">
                  <c:v>4.6261340000000004</c:v>
                </c:pt>
                <c:pt idx="26">
                  <c:v>2.5622199999999999</c:v>
                </c:pt>
                <c:pt idx="27">
                  <c:v>2.3013020000000002</c:v>
                </c:pt>
                <c:pt idx="28">
                  <c:v>2.3013020000000002</c:v>
                </c:pt>
                <c:pt idx="29">
                  <c:v>2.2090860000000001</c:v>
                </c:pt>
                <c:pt idx="30">
                  <c:v>2.4338839999999999</c:v>
                </c:pt>
                <c:pt idx="31">
                  <c:v>2.31311</c:v>
                </c:pt>
                <c:pt idx="32">
                  <c:v>2.232704</c:v>
                </c:pt>
                <c:pt idx="33">
                  <c:v>1.980405</c:v>
                </c:pt>
                <c:pt idx="34">
                  <c:v>1.8929100000000001</c:v>
                </c:pt>
                <c:pt idx="35">
                  <c:v>1.9111819999999999</c:v>
                </c:pt>
                <c:pt idx="36">
                  <c:v>1.8821140000000001</c:v>
                </c:pt>
                <c:pt idx="37">
                  <c:v>1.8821140000000001</c:v>
                </c:pt>
                <c:pt idx="38">
                  <c:v>1.925478</c:v>
                </c:pt>
                <c:pt idx="39">
                  <c:v>1.8946419999999999</c:v>
                </c:pt>
                <c:pt idx="40">
                  <c:v>5.7320359999999999</c:v>
                </c:pt>
                <c:pt idx="41">
                  <c:v>5.7320359999999999</c:v>
                </c:pt>
                <c:pt idx="42">
                  <c:v>5.7320359999999999</c:v>
                </c:pt>
                <c:pt idx="43">
                  <c:v>5.2303350000000002</c:v>
                </c:pt>
                <c:pt idx="44">
                  <c:v>4.7827640000000002</c:v>
                </c:pt>
                <c:pt idx="45">
                  <c:v>5.0416590000000001</c:v>
                </c:pt>
                <c:pt idx="46">
                  <c:v>2.5622199999999999</c:v>
                </c:pt>
                <c:pt idx="47">
                  <c:v>2.5622199999999999</c:v>
                </c:pt>
                <c:pt idx="48">
                  <c:v>2.3013020000000002</c:v>
                </c:pt>
                <c:pt idx="49">
                  <c:v>2.3013020000000002</c:v>
                </c:pt>
                <c:pt idx="50">
                  <c:v>2.44563</c:v>
                </c:pt>
                <c:pt idx="51">
                  <c:v>2.2186870000000001</c:v>
                </c:pt>
                <c:pt idx="52">
                  <c:v>2.31311</c:v>
                </c:pt>
                <c:pt idx="53">
                  <c:v>2.232704</c:v>
                </c:pt>
                <c:pt idx="54">
                  <c:v>2.0773739999999998</c:v>
                </c:pt>
                <c:pt idx="55">
                  <c:v>1.8929100000000001</c:v>
                </c:pt>
                <c:pt idx="56">
                  <c:v>1.9111819999999999</c:v>
                </c:pt>
                <c:pt idx="57">
                  <c:v>1.8821140000000001</c:v>
                </c:pt>
                <c:pt idx="58">
                  <c:v>1.8821140000000001</c:v>
                </c:pt>
                <c:pt idx="59">
                  <c:v>1.925478</c:v>
                </c:pt>
                <c:pt idx="60">
                  <c:v>5.7320359999999999</c:v>
                </c:pt>
                <c:pt idx="61">
                  <c:v>5.7320359999999999</c:v>
                </c:pt>
                <c:pt idx="62">
                  <c:v>5.7320359999999999</c:v>
                </c:pt>
                <c:pt idx="63">
                  <c:v>5.4169989999999997</c:v>
                </c:pt>
                <c:pt idx="64">
                  <c:v>5.0416590000000001</c:v>
                </c:pt>
                <c:pt idx="65">
                  <c:v>5.0416590000000001</c:v>
                </c:pt>
                <c:pt idx="66">
                  <c:v>5.0416590000000001</c:v>
                </c:pt>
                <c:pt idx="67">
                  <c:v>2.5622199999999999</c:v>
                </c:pt>
                <c:pt idx="68">
                  <c:v>2.3013020000000002</c:v>
                </c:pt>
                <c:pt idx="69">
                  <c:v>2.3013020000000002</c:v>
                </c:pt>
                <c:pt idx="70">
                  <c:v>2.4242270000000001</c:v>
                </c:pt>
                <c:pt idx="71">
                  <c:v>2.2186870000000001</c:v>
                </c:pt>
                <c:pt idx="72">
                  <c:v>2.2186870000000001</c:v>
                </c:pt>
                <c:pt idx="73">
                  <c:v>2.1476670000000002</c:v>
                </c:pt>
                <c:pt idx="74">
                  <c:v>2.232704</c:v>
                </c:pt>
                <c:pt idx="75">
                  <c:v>2.0773739999999998</c:v>
                </c:pt>
                <c:pt idx="76">
                  <c:v>1.949864</c:v>
                </c:pt>
                <c:pt idx="77">
                  <c:v>1.905966</c:v>
                </c:pt>
                <c:pt idx="78">
                  <c:v>1.837432</c:v>
                </c:pt>
                <c:pt idx="79">
                  <c:v>1.837432</c:v>
                </c:pt>
                <c:pt idx="80">
                  <c:v>6.9042620000000001</c:v>
                </c:pt>
                <c:pt idx="81">
                  <c:v>6.3230810000000002</c:v>
                </c:pt>
                <c:pt idx="82">
                  <c:v>6.8686179999999997</c:v>
                </c:pt>
                <c:pt idx="83">
                  <c:v>5.4169989999999997</c:v>
                </c:pt>
                <c:pt idx="84">
                  <c:v>5.4169989999999997</c:v>
                </c:pt>
                <c:pt idx="85">
                  <c:v>5.0416590000000001</c:v>
                </c:pt>
                <c:pt idx="86">
                  <c:v>5.0416590000000001</c:v>
                </c:pt>
                <c:pt idx="87">
                  <c:v>2.4095019999999998</c:v>
                </c:pt>
                <c:pt idx="88">
                  <c:v>2.4095019999999998</c:v>
                </c:pt>
                <c:pt idx="89">
                  <c:v>2.4036659999999999</c:v>
                </c:pt>
                <c:pt idx="90">
                  <c:v>2.3325480000000001</c:v>
                </c:pt>
                <c:pt idx="91">
                  <c:v>2.3325480000000001</c:v>
                </c:pt>
                <c:pt idx="92">
                  <c:v>2.2648429999999999</c:v>
                </c:pt>
                <c:pt idx="93">
                  <c:v>2.3970769999999999</c:v>
                </c:pt>
                <c:pt idx="94">
                  <c:v>2.2391109999999999</c:v>
                </c:pt>
                <c:pt idx="95">
                  <c:v>1.9217169999999999</c:v>
                </c:pt>
                <c:pt idx="96">
                  <c:v>1.986996</c:v>
                </c:pt>
                <c:pt idx="97">
                  <c:v>2.5307590000000002</c:v>
                </c:pt>
                <c:pt idx="98">
                  <c:v>2.5307590000000002</c:v>
                </c:pt>
                <c:pt idx="99">
                  <c:v>2.5307590000000002</c:v>
                </c:pt>
                <c:pt idx="100">
                  <c:v>7.1790010000000004</c:v>
                </c:pt>
                <c:pt idx="101">
                  <c:v>6.8686179999999997</c:v>
                </c:pt>
                <c:pt idx="102">
                  <c:v>5.4169989999999997</c:v>
                </c:pt>
                <c:pt idx="103">
                  <c:v>5.4169989999999997</c:v>
                </c:pt>
                <c:pt idx="104">
                  <c:v>5.0416590000000001</c:v>
                </c:pt>
                <c:pt idx="105">
                  <c:v>5.0416590000000001</c:v>
                </c:pt>
                <c:pt idx="106">
                  <c:v>2.493706</c:v>
                </c:pt>
                <c:pt idx="107">
                  <c:v>2.426507</c:v>
                </c:pt>
                <c:pt idx="108">
                  <c:v>2.36328</c:v>
                </c:pt>
                <c:pt idx="109">
                  <c:v>2.3325480000000001</c:v>
                </c:pt>
                <c:pt idx="110">
                  <c:v>2.2648429999999999</c:v>
                </c:pt>
                <c:pt idx="111">
                  <c:v>2.5029309999999998</c:v>
                </c:pt>
                <c:pt idx="112">
                  <c:v>2.1834030000000002</c:v>
                </c:pt>
                <c:pt idx="113">
                  <c:v>1.9217169999999999</c:v>
                </c:pt>
                <c:pt idx="114">
                  <c:v>2.6496940000000002</c:v>
                </c:pt>
                <c:pt idx="115">
                  <c:v>2.5307590000000002</c:v>
                </c:pt>
                <c:pt idx="116">
                  <c:v>2.5307590000000002</c:v>
                </c:pt>
                <c:pt idx="117">
                  <c:v>2.5307590000000002</c:v>
                </c:pt>
                <c:pt idx="118">
                  <c:v>2.4761139999999999</c:v>
                </c:pt>
                <c:pt idx="119">
                  <c:v>2.4761139999999999</c:v>
                </c:pt>
                <c:pt idx="120">
                  <c:v>6.9042620000000001</c:v>
                </c:pt>
                <c:pt idx="121">
                  <c:v>6.8686179999999997</c:v>
                </c:pt>
                <c:pt idx="122">
                  <c:v>5.4169989999999997</c:v>
                </c:pt>
                <c:pt idx="123">
                  <c:v>5.4169989999999997</c:v>
                </c:pt>
                <c:pt idx="124">
                  <c:v>5.0416590000000001</c:v>
                </c:pt>
                <c:pt idx="125">
                  <c:v>5.0416590000000001</c:v>
                </c:pt>
                <c:pt idx="126">
                  <c:v>2.493706</c:v>
                </c:pt>
                <c:pt idx="127">
                  <c:v>2.4095019999999998</c:v>
                </c:pt>
                <c:pt idx="128">
                  <c:v>2.4036659999999999</c:v>
                </c:pt>
                <c:pt idx="129">
                  <c:v>2.3325480000000001</c:v>
                </c:pt>
                <c:pt idx="130">
                  <c:v>2.2648429999999999</c:v>
                </c:pt>
                <c:pt idx="131">
                  <c:v>2.2928709999999999</c:v>
                </c:pt>
                <c:pt idx="132">
                  <c:v>2.2581090000000001</c:v>
                </c:pt>
                <c:pt idx="133">
                  <c:v>1.9364969999999999</c:v>
                </c:pt>
                <c:pt idx="134">
                  <c:v>1.9616800000000001</c:v>
                </c:pt>
                <c:pt idx="135">
                  <c:v>1.8076049999999999</c:v>
                </c:pt>
                <c:pt idx="136">
                  <c:v>1.719827</c:v>
                </c:pt>
                <c:pt idx="137">
                  <c:v>1.7724150000000001</c:v>
                </c:pt>
                <c:pt idx="138">
                  <c:v>1.7724150000000001</c:v>
                </c:pt>
                <c:pt idx="139">
                  <c:v>2.1561430000000001</c:v>
                </c:pt>
                <c:pt idx="140">
                  <c:v>8.7701100000000007</c:v>
                </c:pt>
                <c:pt idx="141">
                  <c:v>7.492629</c:v>
                </c:pt>
                <c:pt idx="142">
                  <c:v>6.8686179999999997</c:v>
                </c:pt>
                <c:pt idx="143">
                  <c:v>5.4169989999999997</c:v>
                </c:pt>
                <c:pt idx="144">
                  <c:v>5.9352640000000001</c:v>
                </c:pt>
                <c:pt idx="145">
                  <c:v>5.2564719999999996</c:v>
                </c:pt>
                <c:pt idx="146">
                  <c:v>5.2564719999999996</c:v>
                </c:pt>
                <c:pt idx="147">
                  <c:v>2.426507</c:v>
                </c:pt>
                <c:pt idx="148">
                  <c:v>2.4360300000000001</c:v>
                </c:pt>
                <c:pt idx="149">
                  <c:v>2.4360300000000001</c:v>
                </c:pt>
                <c:pt idx="150">
                  <c:v>2.4743369999999998</c:v>
                </c:pt>
                <c:pt idx="151">
                  <c:v>2.5029309999999998</c:v>
                </c:pt>
                <c:pt idx="152">
                  <c:v>2.2308780000000001</c:v>
                </c:pt>
                <c:pt idx="153">
                  <c:v>2.6496940000000002</c:v>
                </c:pt>
                <c:pt idx="154">
                  <c:v>2.6496940000000002</c:v>
                </c:pt>
                <c:pt idx="155">
                  <c:v>2.6496940000000002</c:v>
                </c:pt>
                <c:pt idx="156">
                  <c:v>2.5307590000000002</c:v>
                </c:pt>
                <c:pt idx="157">
                  <c:v>2.5307590000000002</c:v>
                </c:pt>
                <c:pt idx="158">
                  <c:v>2.5307590000000002</c:v>
                </c:pt>
                <c:pt idx="159">
                  <c:v>2.5307590000000002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'0.1'!$E$16</c:f>
              <c:strCache>
                <c:ptCount val="1"/>
                <c:pt idx="0">
                  <c:v>M. rufus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'0.1'!$F$2:$FI$2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'0.1'!$F$16:$FI$16</c:f>
              <c:numCache>
                <c:formatCode>General</c:formatCode>
                <c:ptCount val="160"/>
                <c:pt idx="0">
                  <c:v>4.2720339999999997</c:v>
                </c:pt>
                <c:pt idx="1">
                  <c:v>4.2721090000000004</c:v>
                </c:pt>
                <c:pt idx="2">
                  <c:v>4.0291750000000004</c:v>
                </c:pt>
                <c:pt idx="3">
                  <c:v>3.747179</c:v>
                </c:pt>
                <c:pt idx="4">
                  <c:v>3.34924</c:v>
                </c:pt>
                <c:pt idx="5">
                  <c:v>2.7906200000000001</c:v>
                </c:pt>
                <c:pt idx="6">
                  <c:v>2.588381</c:v>
                </c:pt>
                <c:pt idx="7">
                  <c:v>2.1267969999999998</c:v>
                </c:pt>
                <c:pt idx="8">
                  <c:v>1.6811069999999999</c:v>
                </c:pt>
                <c:pt idx="9">
                  <c:v>1.215562</c:v>
                </c:pt>
                <c:pt idx="10">
                  <c:v>0.86244500000000002</c:v>
                </c:pt>
                <c:pt idx="11">
                  <c:v>0.55984400000000001</c:v>
                </c:pt>
                <c:pt idx="12">
                  <c:v>0.29257300000000003</c:v>
                </c:pt>
                <c:pt idx="13">
                  <c:v>0.41549700000000001</c:v>
                </c:pt>
                <c:pt idx="14">
                  <c:v>0.72848800000000002</c:v>
                </c:pt>
                <c:pt idx="15">
                  <c:v>0.96638199999999996</c:v>
                </c:pt>
                <c:pt idx="16">
                  <c:v>1.275995</c:v>
                </c:pt>
                <c:pt idx="17">
                  <c:v>1.617993</c:v>
                </c:pt>
                <c:pt idx="18">
                  <c:v>1.547952</c:v>
                </c:pt>
                <c:pt idx="19">
                  <c:v>1.5592170000000001</c:v>
                </c:pt>
                <c:pt idx="20">
                  <c:v>2.8170920000000002</c:v>
                </c:pt>
                <c:pt idx="21">
                  <c:v>2.6269269999999998</c:v>
                </c:pt>
                <c:pt idx="22">
                  <c:v>2.365726</c:v>
                </c:pt>
                <c:pt idx="23">
                  <c:v>1.916628</c:v>
                </c:pt>
                <c:pt idx="24">
                  <c:v>1.640466</c:v>
                </c:pt>
                <c:pt idx="25">
                  <c:v>1.4609760000000001</c:v>
                </c:pt>
                <c:pt idx="26">
                  <c:v>1.2715350000000001</c:v>
                </c:pt>
                <c:pt idx="27">
                  <c:v>1.0301439999999999</c:v>
                </c:pt>
                <c:pt idx="28">
                  <c:v>0.63114800000000004</c:v>
                </c:pt>
                <c:pt idx="29">
                  <c:v>0.39957399999999998</c:v>
                </c:pt>
                <c:pt idx="30">
                  <c:v>0.216754</c:v>
                </c:pt>
                <c:pt idx="31">
                  <c:v>0.13048599999999999</c:v>
                </c:pt>
                <c:pt idx="32">
                  <c:v>0.23761099999999999</c:v>
                </c:pt>
                <c:pt idx="33">
                  <c:v>0.42743799999999998</c:v>
                </c:pt>
                <c:pt idx="34">
                  <c:v>0.54466400000000004</c:v>
                </c:pt>
                <c:pt idx="35">
                  <c:v>0.71454300000000004</c:v>
                </c:pt>
                <c:pt idx="36">
                  <c:v>0.81853100000000001</c:v>
                </c:pt>
                <c:pt idx="37">
                  <c:v>0.73775800000000002</c:v>
                </c:pt>
                <c:pt idx="38">
                  <c:v>0.58813300000000002</c:v>
                </c:pt>
                <c:pt idx="39">
                  <c:v>0.55044400000000004</c:v>
                </c:pt>
                <c:pt idx="40">
                  <c:v>0.76022900000000004</c:v>
                </c:pt>
                <c:pt idx="41">
                  <c:v>1.0352980000000001</c:v>
                </c:pt>
                <c:pt idx="42">
                  <c:v>0.99096499999999998</c:v>
                </c:pt>
                <c:pt idx="43">
                  <c:v>0.75146400000000002</c:v>
                </c:pt>
                <c:pt idx="44">
                  <c:v>0.412192</c:v>
                </c:pt>
                <c:pt idx="45">
                  <c:v>0.15030399999999999</c:v>
                </c:pt>
                <c:pt idx="46">
                  <c:v>0.20125799999999999</c:v>
                </c:pt>
                <c:pt idx="47">
                  <c:v>0.14927599999999999</c:v>
                </c:pt>
                <c:pt idx="48">
                  <c:v>0.14014199999999999</c:v>
                </c:pt>
                <c:pt idx="49">
                  <c:v>0.136937</c:v>
                </c:pt>
                <c:pt idx="50">
                  <c:v>0.14775199999999999</c:v>
                </c:pt>
                <c:pt idx="51">
                  <c:v>0.19853699999999999</c:v>
                </c:pt>
                <c:pt idx="52">
                  <c:v>0.15764400000000001</c:v>
                </c:pt>
                <c:pt idx="53">
                  <c:v>0.14355399999999999</c:v>
                </c:pt>
                <c:pt idx="54">
                  <c:v>0.12668299999999999</c:v>
                </c:pt>
                <c:pt idx="55">
                  <c:v>9.7216999999999998E-2</c:v>
                </c:pt>
                <c:pt idx="56">
                  <c:v>9.8344000000000001E-2</c:v>
                </c:pt>
                <c:pt idx="57">
                  <c:v>0.46225500000000003</c:v>
                </c:pt>
                <c:pt idx="58">
                  <c:v>0.60119100000000003</c:v>
                </c:pt>
                <c:pt idx="59">
                  <c:v>0.56186599999999998</c:v>
                </c:pt>
                <c:pt idx="60">
                  <c:v>1.599224</c:v>
                </c:pt>
                <c:pt idx="61">
                  <c:v>1.6800919999999999</c:v>
                </c:pt>
                <c:pt idx="62">
                  <c:v>1.457084</c:v>
                </c:pt>
                <c:pt idx="63">
                  <c:v>1.431746</c:v>
                </c:pt>
                <c:pt idx="64">
                  <c:v>1.401643</c:v>
                </c:pt>
                <c:pt idx="65">
                  <c:v>1.140809</c:v>
                </c:pt>
                <c:pt idx="66">
                  <c:v>1.270678</c:v>
                </c:pt>
                <c:pt idx="67">
                  <c:v>0.8216</c:v>
                </c:pt>
                <c:pt idx="68">
                  <c:v>0.74915699999999996</c:v>
                </c:pt>
                <c:pt idx="69">
                  <c:v>0.56244499999999997</c:v>
                </c:pt>
                <c:pt idx="70">
                  <c:v>0.406335</c:v>
                </c:pt>
                <c:pt idx="71">
                  <c:v>0.22664899999999999</c:v>
                </c:pt>
                <c:pt idx="72">
                  <c:v>7.3114999999999999E-2</c:v>
                </c:pt>
                <c:pt idx="73">
                  <c:v>0.24418899999999999</c:v>
                </c:pt>
                <c:pt idx="74">
                  <c:v>0.48780200000000001</c:v>
                </c:pt>
                <c:pt idx="75">
                  <c:v>0.69642499999999996</c:v>
                </c:pt>
                <c:pt idx="76">
                  <c:v>0.98735799999999996</c:v>
                </c:pt>
                <c:pt idx="77">
                  <c:v>1.1335170000000001</c:v>
                </c:pt>
                <c:pt idx="78">
                  <c:v>0.94363799999999998</c:v>
                </c:pt>
                <c:pt idx="79">
                  <c:v>1.501234</c:v>
                </c:pt>
                <c:pt idx="80">
                  <c:v>2.920677</c:v>
                </c:pt>
                <c:pt idx="81">
                  <c:v>3.1014569999999999</c:v>
                </c:pt>
                <c:pt idx="82">
                  <c:v>2.758823</c:v>
                </c:pt>
                <c:pt idx="83">
                  <c:v>3.1205980000000002</c:v>
                </c:pt>
                <c:pt idx="84">
                  <c:v>2.0875270000000001</c:v>
                </c:pt>
                <c:pt idx="85">
                  <c:v>2.1317539999999999</c:v>
                </c:pt>
                <c:pt idx="86">
                  <c:v>1.4573259999999999</c:v>
                </c:pt>
                <c:pt idx="87">
                  <c:v>1.278621</c:v>
                </c:pt>
                <c:pt idx="88">
                  <c:v>0.92423100000000002</c:v>
                </c:pt>
                <c:pt idx="89">
                  <c:v>0.76278699999999999</c:v>
                </c:pt>
                <c:pt idx="90">
                  <c:v>0.51649999999999996</c:v>
                </c:pt>
                <c:pt idx="91">
                  <c:v>0.361126</c:v>
                </c:pt>
                <c:pt idx="92">
                  <c:v>0.83047000000000004</c:v>
                </c:pt>
                <c:pt idx="93">
                  <c:v>0.92377399999999998</c:v>
                </c:pt>
                <c:pt idx="94">
                  <c:v>1.2568490000000001</c:v>
                </c:pt>
                <c:pt idx="95">
                  <c:v>1.41656</c:v>
                </c:pt>
                <c:pt idx="96">
                  <c:v>1.8939239999999999</c:v>
                </c:pt>
                <c:pt idx="97">
                  <c:v>1.701003</c:v>
                </c:pt>
                <c:pt idx="98">
                  <c:v>2.217965</c:v>
                </c:pt>
                <c:pt idx="99">
                  <c:v>2.8843420000000002</c:v>
                </c:pt>
                <c:pt idx="100">
                  <c:v>0.97416700000000001</c:v>
                </c:pt>
                <c:pt idx="101">
                  <c:v>1.3559289999999999</c:v>
                </c:pt>
                <c:pt idx="102">
                  <c:v>1.161003</c:v>
                </c:pt>
                <c:pt idx="103">
                  <c:v>1.1568369999999999</c:v>
                </c:pt>
                <c:pt idx="104">
                  <c:v>1.387311</c:v>
                </c:pt>
                <c:pt idx="105">
                  <c:v>1.517876</c:v>
                </c:pt>
                <c:pt idx="106">
                  <c:v>1.149475</c:v>
                </c:pt>
                <c:pt idx="107">
                  <c:v>1.1992419999999999</c:v>
                </c:pt>
                <c:pt idx="108">
                  <c:v>1.160925</c:v>
                </c:pt>
                <c:pt idx="109">
                  <c:v>1.1565840000000001</c:v>
                </c:pt>
                <c:pt idx="110">
                  <c:v>1.216334</c:v>
                </c:pt>
                <c:pt idx="111">
                  <c:v>1.186704</c:v>
                </c:pt>
                <c:pt idx="112">
                  <c:v>1.3688389999999999</c:v>
                </c:pt>
                <c:pt idx="113">
                  <c:v>1.361353</c:v>
                </c:pt>
                <c:pt idx="114">
                  <c:v>1.36894</c:v>
                </c:pt>
                <c:pt idx="115">
                  <c:v>1.409268</c:v>
                </c:pt>
                <c:pt idx="116">
                  <c:v>0.83699800000000002</c:v>
                </c:pt>
                <c:pt idx="117">
                  <c:v>1.453441</c:v>
                </c:pt>
                <c:pt idx="118">
                  <c:v>1.4107860000000001</c:v>
                </c:pt>
                <c:pt idx="119">
                  <c:v>1.309661</c:v>
                </c:pt>
                <c:pt idx="120">
                  <c:v>3.605667</c:v>
                </c:pt>
                <c:pt idx="121">
                  <c:v>3.7497940000000001</c:v>
                </c:pt>
                <c:pt idx="122">
                  <c:v>3.6491959999999999</c:v>
                </c:pt>
                <c:pt idx="123">
                  <c:v>3.3939499999999998</c:v>
                </c:pt>
                <c:pt idx="124">
                  <c:v>3.2717640000000001</c:v>
                </c:pt>
                <c:pt idx="125">
                  <c:v>2.8657080000000001</c:v>
                </c:pt>
                <c:pt idx="126">
                  <c:v>2.44116</c:v>
                </c:pt>
                <c:pt idx="127">
                  <c:v>2.4680170000000001</c:v>
                </c:pt>
                <c:pt idx="128">
                  <c:v>2.3827289999999999</c:v>
                </c:pt>
                <c:pt idx="129">
                  <c:v>1.8888720000000001</c:v>
                </c:pt>
                <c:pt idx="130">
                  <c:v>1.6920470000000001</c:v>
                </c:pt>
                <c:pt idx="131">
                  <c:v>1.556862</c:v>
                </c:pt>
                <c:pt idx="132">
                  <c:v>1.307488</c:v>
                </c:pt>
                <c:pt idx="133">
                  <c:v>1.1331359999999999</c:v>
                </c:pt>
                <c:pt idx="134">
                  <c:v>0.76583199999999996</c:v>
                </c:pt>
                <c:pt idx="135">
                  <c:v>0.56529499999999999</c:v>
                </c:pt>
                <c:pt idx="136">
                  <c:v>0.57486099999999996</c:v>
                </c:pt>
                <c:pt idx="137">
                  <c:v>0.76357600000000003</c:v>
                </c:pt>
                <c:pt idx="138">
                  <c:v>1.123008</c:v>
                </c:pt>
                <c:pt idx="139">
                  <c:v>1.241249</c:v>
                </c:pt>
                <c:pt idx="140">
                  <c:v>3.9982009999999999</c:v>
                </c:pt>
                <c:pt idx="141">
                  <c:v>4.3999410000000001</c:v>
                </c:pt>
                <c:pt idx="142">
                  <c:v>4.5419689999999999</c:v>
                </c:pt>
                <c:pt idx="143">
                  <c:v>4.2515270000000003</c:v>
                </c:pt>
                <c:pt idx="144">
                  <c:v>4.1015360000000003</c:v>
                </c:pt>
                <c:pt idx="145">
                  <c:v>3.757056</c:v>
                </c:pt>
                <c:pt idx="146">
                  <c:v>3.597858</c:v>
                </c:pt>
                <c:pt idx="147">
                  <c:v>3.033325</c:v>
                </c:pt>
                <c:pt idx="148">
                  <c:v>2.596724</c:v>
                </c:pt>
                <c:pt idx="149">
                  <c:v>2.0638019999999999</c:v>
                </c:pt>
                <c:pt idx="150">
                  <c:v>1.7631950000000001</c:v>
                </c:pt>
                <c:pt idx="151">
                  <c:v>1.311585</c:v>
                </c:pt>
                <c:pt idx="152">
                  <c:v>0.92365200000000003</c:v>
                </c:pt>
                <c:pt idx="153">
                  <c:v>0.58938599999999997</c:v>
                </c:pt>
                <c:pt idx="154">
                  <c:v>0.46179100000000001</c:v>
                </c:pt>
                <c:pt idx="155">
                  <c:v>0.60694099999999995</c:v>
                </c:pt>
                <c:pt idx="156">
                  <c:v>0.95445899999999995</c:v>
                </c:pt>
                <c:pt idx="157">
                  <c:v>1.2351460000000001</c:v>
                </c:pt>
                <c:pt idx="158">
                  <c:v>1.3804190000000001</c:v>
                </c:pt>
                <c:pt idx="159">
                  <c:v>1.3585480000000001</c:v>
                </c:pt>
              </c:numCache>
            </c:numRef>
          </c:yVal>
          <c:smooth val="1"/>
        </c:ser>
        <c:ser>
          <c:idx val="14"/>
          <c:order val="14"/>
          <c:tx>
            <c:strRef>
              <c:f>'0.1'!$E$17</c:f>
              <c:strCache>
                <c:ptCount val="1"/>
                <c:pt idx="0">
                  <c:v>S. occidentallis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'0.1'!$F$2:$FI$2</c:f>
              <c:numCache>
                <c:formatCode>General</c:formatCode>
                <c:ptCount val="1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</c:numCache>
            </c:numRef>
          </c:xVal>
          <c:yVal>
            <c:numRef>
              <c:f>'0.1'!$F$17:$FI$17</c:f>
              <c:numCache>
                <c:formatCode>General</c:formatCode>
                <c:ptCount val="160"/>
                <c:pt idx="0">
                  <c:v>0.69825499999999996</c:v>
                </c:pt>
                <c:pt idx="1">
                  <c:v>0.72245899999999996</c:v>
                </c:pt>
                <c:pt idx="2">
                  <c:v>0.63755700000000004</c:v>
                </c:pt>
                <c:pt idx="3">
                  <c:v>0.545983</c:v>
                </c:pt>
                <c:pt idx="4">
                  <c:v>0.47997200000000001</c:v>
                </c:pt>
                <c:pt idx="5">
                  <c:v>0.34818300000000002</c:v>
                </c:pt>
                <c:pt idx="6">
                  <c:v>0.27418700000000001</c:v>
                </c:pt>
                <c:pt idx="7">
                  <c:v>0.153026</c:v>
                </c:pt>
                <c:pt idx="8">
                  <c:v>0.105661</c:v>
                </c:pt>
                <c:pt idx="9">
                  <c:v>5.6639000000000002E-2</c:v>
                </c:pt>
                <c:pt idx="10">
                  <c:v>6.9667999999999994E-2</c:v>
                </c:pt>
                <c:pt idx="11">
                  <c:v>0.14607999999999999</c:v>
                </c:pt>
                <c:pt idx="12">
                  <c:v>0.208954</c:v>
                </c:pt>
                <c:pt idx="13">
                  <c:v>0.25025999999999998</c:v>
                </c:pt>
                <c:pt idx="14">
                  <c:v>0.38047399999999998</c:v>
                </c:pt>
                <c:pt idx="15">
                  <c:v>0.45925500000000002</c:v>
                </c:pt>
                <c:pt idx="16">
                  <c:v>0.61396499999999998</c:v>
                </c:pt>
                <c:pt idx="17">
                  <c:v>0.58825799999999995</c:v>
                </c:pt>
                <c:pt idx="18">
                  <c:v>0.42912400000000001</c:v>
                </c:pt>
                <c:pt idx="19">
                  <c:v>0.619533</c:v>
                </c:pt>
                <c:pt idx="20">
                  <c:v>0.58101899999999995</c:v>
                </c:pt>
                <c:pt idx="21">
                  <c:v>0.58509800000000001</c:v>
                </c:pt>
                <c:pt idx="22">
                  <c:v>0.62088900000000002</c:v>
                </c:pt>
                <c:pt idx="23">
                  <c:v>0.59291300000000002</c:v>
                </c:pt>
                <c:pt idx="24">
                  <c:v>0.60367300000000002</c:v>
                </c:pt>
                <c:pt idx="25">
                  <c:v>0.54431200000000002</c:v>
                </c:pt>
                <c:pt idx="26">
                  <c:v>0.495612</c:v>
                </c:pt>
                <c:pt idx="27">
                  <c:v>0.43346800000000002</c:v>
                </c:pt>
                <c:pt idx="28">
                  <c:v>0.35908600000000002</c:v>
                </c:pt>
                <c:pt idx="29">
                  <c:v>0.29943799999999998</c:v>
                </c:pt>
                <c:pt idx="30">
                  <c:v>0.228662</c:v>
                </c:pt>
                <c:pt idx="31">
                  <c:v>0.18285100000000001</c:v>
                </c:pt>
                <c:pt idx="32">
                  <c:v>0.15065400000000001</c:v>
                </c:pt>
                <c:pt idx="33">
                  <c:v>0.19844800000000001</c:v>
                </c:pt>
                <c:pt idx="34">
                  <c:v>0.25122</c:v>
                </c:pt>
                <c:pt idx="35">
                  <c:v>0.33544000000000002</c:v>
                </c:pt>
                <c:pt idx="36">
                  <c:v>0.36295699999999997</c:v>
                </c:pt>
                <c:pt idx="37">
                  <c:v>0.39883099999999999</c:v>
                </c:pt>
                <c:pt idx="38">
                  <c:v>0.43843399999999999</c:v>
                </c:pt>
                <c:pt idx="39">
                  <c:v>0.26218000000000002</c:v>
                </c:pt>
                <c:pt idx="40">
                  <c:v>0.115949</c:v>
                </c:pt>
                <c:pt idx="41">
                  <c:v>0.13080900000000001</c:v>
                </c:pt>
                <c:pt idx="42">
                  <c:v>8.5884000000000002E-2</c:v>
                </c:pt>
                <c:pt idx="43">
                  <c:v>7.6425999999999994E-2</c:v>
                </c:pt>
                <c:pt idx="44">
                  <c:v>4.6662000000000002E-2</c:v>
                </c:pt>
                <c:pt idx="45">
                  <c:v>2.8521000000000001E-2</c:v>
                </c:pt>
                <c:pt idx="46">
                  <c:v>1.7162E-2</c:v>
                </c:pt>
                <c:pt idx="47">
                  <c:v>2.9613E-2</c:v>
                </c:pt>
                <c:pt idx="48">
                  <c:v>5.2062999999999998E-2</c:v>
                </c:pt>
                <c:pt idx="49">
                  <c:v>5.8820999999999998E-2</c:v>
                </c:pt>
                <c:pt idx="50">
                  <c:v>8.0670000000000006E-2</c:v>
                </c:pt>
                <c:pt idx="51">
                  <c:v>8.4886000000000003E-2</c:v>
                </c:pt>
                <c:pt idx="52">
                  <c:v>9.8350000000000007E-2</c:v>
                </c:pt>
                <c:pt idx="53">
                  <c:v>0.101462</c:v>
                </c:pt>
                <c:pt idx="54">
                  <c:v>0.14002200000000001</c:v>
                </c:pt>
                <c:pt idx="55">
                  <c:v>0.14964</c:v>
                </c:pt>
                <c:pt idx="56">
                  <c:v>0.145344</c:v>
                </c:pt>
                <c:pt idx="57">
                  <c:v>0.115788</c:v>
                </c:pt>
                <c:pt idx="58">
                  <c:v>0.12228600000000001</c:v>
                </c:pt>
                <c:pt idx="59">
                  <c:v>0.20888000000000001</c:v>
                </c:pt>
                <c:pt idx="60">
                  <c:v>0.70781799999999995</c:v>
                </c:pt>
                <c:pt idx="61">
                  <c:v>0.68817899999999999</c:v>
                </c:pt>
                <c:pt idx="62">
                  <c:v>0.68329799999999996</c:v>
                </c:pt>
                <c:pt idx="63">
                  <c:v>0.65313399999999999</c:v>
                </c:pt>
                <c:pt idx="64">
                  <c:v>0.62631700000000001</c:v>
                </c:pt>
                <c:pt idx="65">
                  <c:v>0.54610700000000001</c:v>
                </c:pt>
                <c:pt idx="66">
                  <c:v>0.49656099999999997</c:v>
                </c:pt>
                <c:pt idx="67">
                  <c:v>0.38137799999999999</c:v>
                </c:pt>
                <c:pt idx="68">
                  <c:v>0.31417899999999999</c:v>
                </c:pt>
                <c:pt idx="69">
                  <c:v>0.242924</c:v>
                </c:pt>
                <c:pt idx="70">
                  <c:v>0.16087799999999999</c:v>
                </c:pt>
                <c:pt idx="71">
                  <c:v>0.10509499999999999</c:v>
                </c:pt>
                <c:pt idx="72">
                  <c:v>9.4763E-2</c:v>
                </c:pt>
                <c:pt idx="73">
                  <c:v>0.13476099999999999</c:v>
                </c:pt>
                <c:pt idx="74">
                  <c:v>0.21370800000000001</c:v>
                </c:pt>
                <c:pt idx="75">
                  <c:v>0.31225999999999998</c:v>
                </c:pt>
                <c:pt idx="76">
                  <c:v>0.33899200000000002</c:v>
                </c:pt>
                <c:pt idx="77">
                  <c:v>0.38725900000000002</c:v>
                </c:pt>
                <c:pt idx="78">
                  <c:v>0.44630700000000001</c:v>
                </c:pt>
                <c:pt idx="79">
                  <c:v>0.37920300000000001</c:v>
                </c:pt>
                <c:pt idx="80">
                  <c:v>0.75735600000000003</c:v>
                </c:pt>
                <c:pt idx="81">
                  <c:v>0.80863099999999999</c:v>
                </c:pt>
                <c:pt idx="82">
                  <c:v>0.80945800000000001</c:v>
                </c:pt>
                <c:pt idx="83">
                  <c:v>0.66969000000000001</c:v>
                </c:pt>
                <c:pt idx="84">
                  <c:v>0.66653799999999996</c:v>
                </c:pt>
                <c:pt idx="85">
                  <c:v>0.51183299999999998</c:v>
                </c:pt>
                <c:pt idx="86">
                  <c:v>0.36790200000000001</c:v>
                </c:pt>
                <c:pt idx="87">
                  <c:v>0.21184</c:v>
                </c:pt>
                <c:pt idx="88">
                  <c:v>0.168046</c:v>
                </c:pt>
                <c:pt idx="89">
                  <c:v>0.16153300000000001</c:v>
                </c:pt>
                <c:pt idx="90">
                  <c:v>0.143152</c:v>
                </c:pt>
                <c:pt idx="91">
                  <c:v>0.19819999999999999</c:v>
                </c:pt>
                <c:pt idx="92">
                  <c:v>0.279586</c:v>
                </c:pt>
                <c:pt idx="93">
                  <c:v>0.35939700000000002</c:v>
                </c:pt>
                <c:pt idx="94">
                  <c:v>0.48352699999999998</c:v>
                </c:pt>
                <c:pt idx="95">
                  <c:v>0.54534099999999996</c:v>
                </c:pt>
                <c:pt idx="96">
                  <c:v>0.63552799999999998</c:v>
                </c:pt>
                <c:pt idx="97">
                  <c:v>0.69762500000000005</c:v>
                </c:pt>
                <c:pt idx="98">
                  <c:v>0.67908199999999996</c:v>
                </c:pt>
                <c:pt idx="99">
                  <c:v>0.60409299999999999</c:v>
                </c:pt>
                <c:pt idx="100">
                  <c:v>0.41210200000000002</c:v>
                </c:pt>
                <c:pt idx="101">
                  <c:v>0.36626799999999998</c:v>
                </c:pt>
                <c:pt idx="102">
                  <c:v>0.35106300000000001</c:v>
                </c:pt>
                <c:pt idx="103">
                  <c:v>0.39981699999999998</c:v>
                </c:pt>
                <c:pt idx="104">
                  <c:v>0.32819999999999999</c:v>
                </c:pt>
                <c:pt idx="105">
                  <c:v>0.31994800000000001</c:v>
                </c:pt>
                <c:pt idx="106">
                  <c:v>0.29082400000000003</c:v>
                </c:pt>
                <c:pt idx="107">
                  <c:v>0.261239</c:v>
                </c:pt>
                <c:pt idx="108">
                  <c:v>0.24238199999999999</c:v>
                </c:pt>
                <c:pt idx="109">
                  <c:v>0.25514700000000001</c:v>
                </c:pt>
                <c:pt idx="110">
                  <c:v>0.26559500000000003</c:v>
                </c:pt>
                <c:pt idx="111">
                  <c:v>0.299925</c:v>
                </c:pt>
                <c:pt idx="112">
                  <c:v>0.30971599999999999</c:v>
                </c:pt>
                <c:pt idx="113">
                  <c:v>0.33283800000000002</c:v>
                </c:pt>
                <c:pt idx="114">
                  <c:v>0.382073</c:v>
                </c:pt>
                <c:pt idx="115">
                  <c:v>0.36974000000000001</c:v>
                </c:pt>
                <c:pt idx="116">
                  <c:v>0.40610499999999999</c:v>
                </c:pt>
                <c:pt idx="117">
                  <c:v>0.414883</c:v>
                </c:pt>
                <c:pt idx="118">
                  <c:v>0.40230100000000002</c:v>
                </c:pt>
                <c:pt idx="119">
                  <c:v>0.61607299999999998</c:v>
                </c:pt>
                <c:pt idx="120">
                  <c:v>0.26538400000000001</c:v>
                </c:pt>
                <c:pt idx="121">
                  <c:v>0.30195100000000002</c:v>
                </c:pt>
                <c:pt idx="122">
                  <c:v>0.34292299999999998</c:v>
                </c:pt>
                <c:pt idx="123">
                  <c:v>0.364317</c:v>
                </c:pt>
                <c:pt idx="124">
                  <c:v>0.36591099999999999</c:v>
                </c:pt>
                <c:pt idx="125">
                  <c:v>0.36053499999999999</c:v>
                </c:pt>
                <c:pt idx="126">
                  <c:v>0.356188</c:v>
                </c:pt>
                <c:pt idx="127">
                  <c:v>0.33855800000000003</c:v>
                </c:pt>
                <c:pt idx="128">
                  <c:v>0.30867</c:v>
                </c:pt>
                <c:pt idx="129">
                  <c:v>0.29430800000000001</c:v>
                </c:pt>
                <c:pt idx="130">
                  <c:v>0.26611499999999999</c:v>
                </c:pt>
                <c:pt idx="131">
                  <c:v>0.25497900000000001</c:v>
                </c:pt>
                <c:pt idx="132">
                  <c:v>0.22219700000000001</c:v>
                </c:pt>
                <c:pt idx="133">
                  <c:v>0.21814900000000001</c:v>
                </c:pt>
                <c:pt idx="134">
                  <c:v>0.24539800000000001</c:v>
                </c:pt>
                <c:pt idx="135">
                  <c:v>0.227044</c:v>
                </c:pt>
                <c:pt idx="136">
                  <c:v>0.19761200000000001</c:v>
                </c:pt>
                <c:pt idx="137">
                  <c:v>0.17128699999999999</c:v>
                </c:pt>
                <c:pt idx="138">
                  <c:v>0.13580100000000001</c:v>
                </c:pt>
                <c:pt idx="139">
                  <c:v>3.6575999999999997E-2</c:v>
                </c:pt>
                <c:pt idx="140">
                  <c:v>0.66302300000000003</c:v>
                </c:pt>
                <c:pt idx="141">
                  <c:v>0.588059</c:v>
                </c:pt>
                <c:pt idx="142">
                  <c:v>0.51053599999999999</c:v>
                </c:pt>
                <c:pt idx="143">
                  <c:v>0.45458399999999999</c:v>
                </c:pt>
                <c:pt idx="144">
                  <c:v>0.35462399999999999</c:v>
                </c:pt>
                <c:pt idx="145">
                  <c:v>0.30712299999999998</c:v>
                </c:pt>
                <c:pt idx="146">
                  <c:v>0.25762699999999999</c:v>
                </c:pt>
                <c:pt idx="147">
                  <c:v>0.23105800000000001</c:v>
                </c:pt>
                <c:pt idx="148">
                  <c:v>0.18343799999999999</c:v>
                </c:pt>
                <c:pt idx="149">
                  <c:v>0.143626</c:v>
                </c:pt>
                <c:pt idx="150">
                  <c:v>9.3911999999999995E-2</c:v>
                </c:pt>
                <c:pt idx="151">
                  <c:v>4.2481999999999999E-2</c:v>
                </c:pt>
                <c:pt idx="152">
                  <c:v>2.1638999999999999E-2</c:v>
                </c:pt>
                <c:pt idx="153">
                  <c:v>6.8822999999999995E-2</c:v>
                </c:pt>
                <c:pt idx="154">
                  <c:v>0.114479</c:v>
                </c:pt>
                <c:pt idx="155">
                  <c:v>0.178671</c:v>
                </c:pt>
                <c:pt idx="156">
                  <c:v>0.19387599999999999</c:v>
                </c:pt>
                <c:pt idx="157">
                  <c:v>0.242309</c:v>
                </c:pt>
                <c:pt idx="158">
                  <c:v>0.28084500000000001</c:v>
                </c:pt>
                <c:pt idx="159">
                  <c:v>0.35126299999999999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9874984"/>
        <c:axId val="469875376"/>
      </c:scatterChart>
      <c:valAx>
        <c:axId val="4698749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9875376"/>
        <c:crosses val="autoZero"/>
        <c:crossBetween val="midCat"/>
      </c:valAx>
      <c:valAx>
        <c:axId val="469875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98749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Lateral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PT!$C$47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PT!$C$48:$C$67</c:f>
              <c:numCache>
                <c:formatCode>General</c:formatCode>
                <c:ptCount val="20"/>
                <c:pt idx="0">
                  <c:v>0.160886</c:v>
                </c:pt>
                <c:pt idx="1">
                  <c:v>0.20214199999999999</c:v>
                </c:pt>
                <c:pt idx="2">
                  <c:v>0.196686</c:v>
                </c:pt>
                <c:pt idx="3">
                  <c:v>0.25962000000000002</c:v>
                </c:pt>
                <c:pt idx="4">
                  <c:v>0.28875000000000001</c:v>
                </c:pt>
                <c:pt idx="5">
                  <c:v>0.21265000000000001</c:v>
                </c:pt>
                <c:pt idx="6">
                  <c:v>0.26499400000000001</c:v>
                </c:pt>
                <c:pt idx="7">
                  <c:v>0.208063</c:v>
                </c:pt>
                <c:pt idx="8">
                  <c:v>0.18052699999999999</c:v>
                </c:pt>
                <c:pt idx="9">
                  <c:v>0.139931</c:v>
                </c:pt>
                <c:pt idx="10">
                  <c:v>0.12520999999999999</c:v>
                </c:pt>
                <c:pt idx="11">
                  <c:v>9.9569000000000005E-2</c:v>
                </c:pt>
                <c:pt idx="12">
                  <c:v>7.6948000000000003E-2</c:v>
                </c:pt>
                <c:pt idx="13">
                  <c:v>6.0493999999999999E-2</c:v>
                </c:pt>
                <c:pt idx="14">
                  <c:v>6.0831000000000003E-2</c:v>
                </c:pt>
                <c:pt idx="15">
                  <c:v>8.4806999999999994E-2</c:v>
                </c:pt>
                <c:pt idx="16">
                  <c:v>7.2338E-2</c:v>
                </c:pt>
                <c:pt idx="17">
                  <c:v>0.10267999999999999</c:v>
                </c:pt>
                <c:pt idx="18">
                  <c:v>6.8247000000000002E-2</c:v>
                </c:pt>
                <c:pt idx="19">
                  <c:v>9.6837999999999994E-2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PT!$D$47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PT!$D$48:$D$67</c:f>
              <c:numCache>
                <c:formatCode>General</c:formatCode>
                <c:ptCount val="20"/>
                <c:pt idx="0">
                  <c:v>0.16952900000000001</c:v>
                </c:pt>
                <c:pt idx="1">
                  <c:v>0.21424199999999999</c:v>
                </c:pt>
                <c:pt idx="2">
                  <c:v>0.20894199999999999</c:v>
                </c:pt>
                <c:pt idx="3">
                  <c:v>0.27640399999999998</c:v>
                </c:pt>
                <c:pt idx="4">
                  <c:v>0.30729299999999998</c:v>
                </c:pt>
                <c:pt idx="5">
                  <c:v>0.22650899999999999</c:v>
                </c:pt>
                <c:pt idx="6">
                  <c:v>0.282001</c:v>
                </c:pt>
                <c:pt idx="7">
                  <c:v>0.22126799999999999</c:v>
                </c:pt>
                <c:pt idx="8">
                  <c:v>0.19248000000000001</c:v>
                </c:pt>
                <c:pt idx="9">
                  <c:v>0.14918899999999999</c:v>
                </c:pt>
                <c:pt idx="10">
                  <c:v>0.13363700000000001</c:v>
                </c:pt>
                <c:pt idx="11">
                  <c:v>0.106957</c:v>
                </c:pt>
                <c:pt idx="12">
                  <c:v>8.2720000000000002E-2</c:v>
                </c:pt>
                <c:pt idx="13">
                  <c:v>6.5503000000000006E-2</c:v>
                </c:pt>
                <c:pt idx="14">
                  <c:v>6.5884999999999999E-2</c:v>
                </c:pt>
                <c:pt idx="15">
                  <c:v>9.1844999999999996E-2</c:v>
                </c:pt>
                <c:pt idx="16">
                  <c:v>7.8242000000000006E-2</c:v>
                </c:pt>
                <c:pt idx="17">
                  <c:v>0.11092200000000001</c:v>
                </c:pt>
                <c:pt idx="18">
                  <c:v>7.3821999999999999E-2</c:v>
                </c:pt>
                <c:pt idx="19">
                  <c:v>0.104521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PT!$E$47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PT!$E$48:$E$67</c:f>
              <c:numCache>
                <c:formatCode>General</c:formatCode>
                <c:ptCount val="20"/>
                <c:pt idx="0">
                  <c:v>0.21191099999999999</c:v>
                </c:pt>
                <c:pt idx="1">
                  <c:v>0.26780300000000001</c:v>
                </c:pt>
                <c:pt idx="2">
                  <c:v>0.26117800000000002</c:v>
                </c:pt>
                <c:pt idx="3">
                  <c:v>0.34550500000000001</c:v>
                </c:pt>
                <c:pt idx="4">
                  <c:v>0.38411600000000001</c:v>
                </c:pt>
                <c:pt idx="5">
                  <c:v>0.283136</c:v>
                </c:pt>
                <c:pt idx="6">
                  <c:v>0.35250100000000001</c:v>
                </c:pt>
                <c:pt idx="7">
                  <c:v>0.27658500000000003</c:v>
                </c:pt>
                <c:pt idx="8">
                  <c:v>0.24060000000000001</c:v>
                </c:pt>
                <c:pt idx="9">
                  <c:v>0.18648600000000001</c:v>
                </c:pt>
                <c:pt idx="10">
                  <c:v>0.167046</c:v>
                </c:pt>
                <c:pt idx="11">
                  <c:v>0.13369600000000001</c:v>
                </c:pt>
                <c:pt idx="12">
                  <c:v>0.10340000000000001</c:v>
                </c:pt>
                <c:pt idx="13">
                  <c:v>8.1878999999999993E-2</c:v>
                </c:pt>
                <c:pt idx="14">
                  <c:v>8.2357E-2</c:v>
                </c:pt>
                <c:pt idx="15">
                  <c:v>0.11480600000000001</c:v>
                </c:pt>
                <c:pt idx="16">
                  <c:v>9.7802E-2</c:v>
                </c:pt>
                <c:pt idx="17">
                  <c:v>0.138652</c:v>
                </c:pt>
                <c:pt idx="18">
                  <c:v>9.2276999999999998E-2</c:v>
                </c:pt>
                <c:pt idx="19">
                  <c:v>0.13065099999999999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PT!$F$47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PT!$F$48:$F$67</c:f>
              <c:numCache>
                <c:formatCode>General</c:formatCode>
                <c:ptCount val="20"/>
                <c:pt idx="0">
                  <c:v>0.28254800000000002</c:v>
                </c:pt>
                <c:pt idx="1">
                  <c:v>0.35707</c:v>
                </c:pt>
                <c:pt idx="2">
                  <c:v>0.34823700000000002</c:v>
                </c:pt>
                <c:pt idx="3">
                  <c:v>0.46067399999999997</c:v>
                </c:pt>
                <c:pt idx="4">
                  <c:v>0.51215500000000003</c:v>
                </c:pt>
                <c:pt idx="5">
                  <c:v>0.37751499999999999</c:v>
                </c:pt>
                <c:pt idx="6">
                  <c:v>0.47000199999999998</c:v>
                </c:pt>
                <c:pt idx="7">
                  <c:v>0.36878</c:v>
                </c:pt>
                <c:pt idx="8">
                  <c:v>0.320801</c:v>
                </c:pt>
                <c:pt idx="9">
                  <c:v>0.24864800000000001</c:v>
                </c:pt>
                <c:pt idx="10">
                  <c:v>0.22272900000000001</c:v>
                </c:pt>
                <c:pt idx="11">
                  <c:v>0.178261</c:v>
                </c:pt>
                <c:pt idx="12">
                  <c:v>0.13786699999999999</c:v>
                </c:pt>
                <c:pt idx="13">
                  <c:v>0.109171</c:v>
                </c:pt>
                <c:pt idx="14">
                  <c:v>0.109809</c:v>
                </c:pt>
                <c:pt idx="15">
                  <c:v>0.15307499999999999</c:v>
                </c:pt>
                <c:pt idx="16">
                  <c:v>0.13040299999999999</c:v>
                </c:pt>
                <c:pt idx="17">
                  <c:v>0.18487000000000001</c:v>
                </c:pt>
                <c:pt idx="18">
                  <c:v>0.12303600000000001</c:v>
                </c:pt>
                <c:pt idx="19">
                  <c:v>0.17420099999999999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PT!$G$47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PT!$G$48:$G$67</c:f>
              <c:numCache>
                <c:formatCode>General</c:formatCode>
                <c:ptCount val="20"/>
                <c:pt idx="0">
                  <c:v>0.423821</c:v>
                </c:pt>
                <c:pt idx="1">
                  <c:v>0.53560600000000003</c:v>
                </c:pt>
                <c:pt idx="2">
                  <c:v>0.52235600000000004</c:v>
                </c:pt>
                <c:pt idx="3">
                  <c:v>0.69101100000000004</c:v>
                </c:pt>
                <c:pt idx="4">
                  <c:v>0.76823200000000003</c:v>
                </c:pt>
                <c:pt idx="5">
                  <c:v>0.566272</c:v>
                </c:pt>
                <c:pt idx="6">
                  <c:v>0.70500300000000005</c:v>
                </c:pt>
                <c:pt idx="7">
                  <c:v>0.55317099999999997</c:v>
                </c:pt>
                <c:pt idx="8">
                  <c:v>0.48120099999999999</c:v>
                </c:pt>
                <c:pt idx="9">
                  <c:v>0.37297200000000003</c:v>
                </c:pt>
                <c:pt idx="10">
                  <c:v>0.33409299999999997</c:v>
                </c:pt>
                <c:pt idx="11">
                  <c:v>0.26739200000000002</c:v>
                </c:pt>
                <c:pt idx="12">
                  <c:v>0.20680000000000001</c:v>
                </c:pt>
                <c:pt idx="13">
                  <c:v>0.16375700000000001</c:v>
                </c:pt>
                <c:pt idx="14">
                  <c:v>0.164713</c:v>
                </c:pt>
                <c:pt idx="15">
                  <c:v>0.22961200000000001</c:v>
                </c:pt>
                <c:pt idx="16">
                  <c:v>0.195605</c:v>
                </c:pt>
                <c:pt idx="17">
                  <c:v>0.27730500000000002</c:v>
                </c:pt>
                <c:pt idx="18">
                  <c:v>0.184554</c:v>
                </c:pt>
                <c:pt idx="19">
                  <c:v>0.26130199999999998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PT!$H$47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PT!$H$48:$H$67</c:f>
              <c:numCache>
                <c:formatCode>General</c:formatCode>
                <c:ptCount val="20"/>
                <c:pt idx="0">
                  <c:v>0.84764300000000004</c:v>
                </c:pt>
                <c:pt idx="1">
                  <c:v>1.0712109999999999</c:v>
                </c:pt>
                <c:pt idx="2">
                  <c:v>1.0447120000000001</c:v>
                </c:pt>
                <c:pt idx="3">
                  <c:v>1.3820209999999999</c:v>
                </c:pt>
                <c:pt idx="4">
                  <c:v>1.5364640000000001</c:v>
                </c:pt>
                <c:pt idx="5">
                  <c:v>1.132544</c:v>
                </c:pt>
                <c:pt idx="6">
                  <c:v>1.410005</c:v>
                </c:pt>
                <c:pt idx="7">
                  <c:v>1.106341</c:v>
                </c:pt>
                <c:pt idx="8">
                  <c:v>0.96240199999999998</c:v>
                </c:pt>
                <c:pt idx="9">
                  <c:v>0.74594499999999997</c:v>
                </c:pt>
                <c:pt idx="10">
                  <c:v>0.66818599999999995</c:v>
                </c:pt>
                <c:pt idx="11">
                  <c:v>0.53478300000000001</c:v>
                </c:pt>
                <c:pt idx="12">
                  <c:v>0.41360000000000002</c:v>
                </c:pt>
                <c:pt idx="13">
                  <c:v>0.32751400000000003</c:v>
                </c:pt>
                <c:pt idx="14">
                  <c:v>0.329426</c:v>
                </c:pt>
                <c:pt idx="15">
                  <c:v>0.45922400000000002</c:v>
                </c:pt>
                <c:pt idx="16">
                  <c:v>0.39121</c:v>
                </c:pt>
                <c:pt idx="17">
                  <c:v>0.55461000000000005</c:v>
                </c:pt>
                <c:pt idx="18">
                  <c:v>0.36910799999999999</c:v>
                </c:pt>
                <c:pt idx="19">
                  <c:v>0.52260399999999996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9702032"/>
        <c:axId val="449702424"/>
      </c:scatterChart>
      <c:valAx>
        <c:axId val="449702032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9702424"/>
        <c:crosses val="autoZero"/>
        <c:crossBetween val="midCat"/>
      </c:valAx>
      <c:valAx>
        <c:axId val="44970242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97020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Sheet5!$C$3:$C$17</c:f>
              <c:numCache>
                <c:formatCode>General</c:formatCode>
                <c:ptCount val="15"/>
                <c:pt idx="0">
                  <c:v>1.5843800000000002E-2</c:v>
                </c:pt>
                <c:pt idx="1">
                  <c:v>5.0100087500000001E-2</c:v>
                </c:pt>
                <c:pt idx="2">
                  <c:v>6.0209643749999972E-2</c:v>
                </c:pt>
                <c:pt idx="3">
                  <c:v>6.3791649999999991E-2</c:v>
                </c:pt>
                <c:pt idx="4">
                  <c:v>7.0121081249999967E-2</c:v>
                </c:pt>
                <c:pt idx="5">
                  <c:v>0.14283766249999996</c:v>
                </c:pt>
                <c:pt idx="6">
                  <c:v>0.16665146250000001</c:v>
                </c:pt>
                <c:pt idx="7">
                  <c:v>0.19292819374999992</c:v>
                </c:pt>
                <c:pt idx="8">
                  <c:v>0.34790923124999995</c:v>
                </c:pt>
                <c:pt idx="9">
                  <c:v>0.38318694375000006</c:v>
                </c:pt>
                <c:pt idx="10">
                  <c:v>0.39906953750000007</c:v>
                </c:pt>
                <c:pt idx="11">
                  <c:v>0.45572894374999978</c:v>
                </c:pt>
                <c:pt idx="12">
                  <c:v>0.5450641937500007</c:v>
                </c:pt>
                <c:pt idx="13">
                  <c:v>0.66697864374999816</c:v>
                </c:pt>
                <c:pt idx="14">
                  <c:v>0.66843737499999989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9876160"/>
        <c:axId val="469876552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>
                      <c:ext uri="{02D57815-91ED-43cb-92C2-25804820EDAC}">
                        <c15:formulaRef>
                          <c15:sqref>Sheet5!$B$3:$B$17</c15:sqref>
                        </c15:formulaRef>
                      </c:ext>
                    </c:extLst>
                    <c:numCache>
                      <c:formatCode>General</c:formatCode>
                      <c:ptCount val="15"/>
                      <c:pt idx="0">
                        <c:v>3.8729321330530113</c:v>
                      </c:pt>
                      <c:pt idx="1">
                        <c:v>4.7185801306030708</c:v>
                      </c:pt>
                      <c:pt idx="2">
                        <c:v>138.64730920592493</c:v>
                      </c:pt>
                      <c:pt idx="3">
                        <c:v>5.2173563696376144</c:v>
                      </c:pt>
                      <c:pt idx="4">
                        <c:v>1.1068036582757126</c:v>
                      </c:pt>
                      <c:pt idx="5">
                        <c:v>3.5568297439363881</c:v>
                      </c:pt>
                      <c:pt idx="6">
                        <c:v>8.2178071844100273</c:v>
                      </c:pt>
                      <c:pt idx="7">
                        <c:v>76.542404433612063</c:v>
                      </c:pt>
                      <c:pt idx="8">
                        <c:v>17.669336151998557</c:v>
                      </c:pt>
                      <c:pt idx="9">
                        <c:v>11.245205404878407</c:v>
                      </c:pt>
                      <c:pt idx="10">
                        <c:v>28.684026510303948</c:v>
                      </c:pt>
                      <c:pt idx="11">
                        <c:v>10.607263864296028</c:v>
                      </c:pt>
                      <c:pt idx="12">
                        <c:v>35.40919267297118</c:v>
                      </c:pt>
                      <c:pt idx="13">
                        <c:v>11.238962130226263</c:v>
                      </c:pt>
                      <c:pt idx="14">
                        <c:v>32.756539367206386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catAx>
        <c:axId val="4698761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9876552"/>
        <c:crosses val="autoZero"/>
        <c:auto val="1"/>
        <c:lblAlgn val="ctr"/>
        <c:lblOffset val="100"/>
        <c:noMultiLvlLbl val="0"/>
      </c:catAx>
      <c:valAx>
        <c:axId val="469876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9876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Sheet5!$A$3</c:f>
              <c:strCache>
                <c:ptCount val="1"/>
                <c:pt idx="0">
                  <c:v>A. rufescens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Lit>
              <c:formatCode>General</c:formatCode>
              <c:ptCount val="1"/>
              <c:pt idx="0">
                <c:v>1</c:v>
              </c:pt>
            </c:numLit>
          </c:xVal>
          <c:yVal>
            <c:numRef>
              <c:f>Sheet5!$C$3</c:f>
              <c:numCache>
                <c:formatCode>General</c:formatCode>
                <c:ptCount val="1"/>
                <c:pt idx="0">
                  <c:v>1.5843800000000002E-2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Sheet5!$A$4</c:f>
              <c:strCache>
                <c:ptCount val="1"/>
                <c:pt idx="0">
                  <c:v>T. thetis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Sheet5!$B$4</c:f>
              <c:numCache>
                <c:formatCode>General</c:formatCode>
                <c:ptCount val="1"/>
                <c:pt idx="0">
                  <c:v>4.7185801306030708</c:v>
                </c:pt>
              </c:numCache>
            </c:numRef>
          </c:xVal>
          <c:yVal>
            <c:numRef>
              <c:f>Sheet5!$C$4</c:f>
              <c:numCache>
                <c:formatCode>General</c:formatCode>
                <c:ptCount val="1"/>
                <c:pt idx="0">
                  <c:v>5.0100087500000001E-2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Sheet5!$A$5</c:f>
              <c:strCache>
                <c:ptCount val="1"/>
                <c:pt idx="0">
                  <c:v>S. occidentallis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Sheet5!$B$5</c:f>
              <c:numCache>
                <c:formatCode>General</c:formatCode>
                <c:ptCount val="1"/>
                <c:pt idx="0">
                  <c:v>138.64730920592493</c:v>
                </c:pt>
              </c:numCache>
            </c:numRef>
          </c:xVal>
          <c:yVal>
            <c:numRef>
              <c:f>Sheet5!$C$5</c:f>
              <c:numCache>
                <c:formatCode>General</c:formatCode>
                <c:ptCount val="1"/>
                <c:pt idx="0">
                  <c:v>6.0209643749999972E-2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Sheet5!$A$6</c:f>
              <c:strCache>
                <c:ptCount val="1"/>
                <c:pt idx="0">
                  <c:v>W. bicolor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Sheet5!$B$6</c:f>
              <c:numCache>
                <c:formatCode>General</c:formatCode>
                <c:ptCount val="1"/>
                <c:pt idx="0">
                  <c:v>5.2173563696376144</c:v>
                </c:pt>
              </c:numCache>
            </c:numRef>
          </c:xVal>
          <c:yVal>
            <c:numRef>
              <c:f>Sheet5!$C$6</c:f>
              <c:numCache>
                <c:formatCode>General</c:formatCode>
                <c:ptCount val="1"/>
                <c:pt idx="0">
                  <c:v>6.3791649999999991E-2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Sheet5!$A$7</c:f>
              <c:strCache>
                <c:ptCount val="1"/>
                <c:pt idx="0">
                  <c:v>H. moschatus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Sheet5!$B$7</c:f>
              <c:numCache>
                <c:formatCode>General</c:formatCode>
                <c:ptCount val="1"/>
                <c:pt idx="0">
                  <c:v>1.1068036582757126</c:v>
                </c:pt>
              </c:numCache>
            </c:numRef>
          </c:xVal>
          <c:yVal>
            <c:numRef>
              <c:f>Sheet5!$C$7</c:f>
              <c:numCache>
                <c:formatCode>General</c:formatCode>
                <c:ptCount val="1"/>
                <c:pt idx="0">
                  <c:v>7.0121081249999967E-2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Sheet5!$A$8</c:f>
              <c:strCache>
                <c:ptCount val="1"/>
                <c:pt idx="0">
                  <c:v>P. tridactylus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Sheet5!$B$8</c:f>
              <c:numCache>
                <c:formatCode>General</c:formatCode>
                <c:ptCount val="1"/>
                <c:pt idx="0">
                  <c:v>3.5568297439363881</c:v>
                </c:pt>
              </c:numCache>
            </c:numRef>
          </c:xVal>
          <c:yVal>
            <c:numRef>
              <c:f>Sheet5!$C$8</c:f>
              <c:numCache>
                <c:formatCode>General</c:formatCode>
                <c:ptCount val="1"/>
                <c:pt idx="0">
                  <c:v>0.14283766249999996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Sheet5!$A$9</c:f>
              <c:strCache>
                <c:ptCount val="1"/>
                <c:pt idx="0">
                  <c:v>D. lumholtzi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Sheet5!$B$9</c:f>
              <c:numCache>
                <c:formatCode>General</c:formatCode>
                <c:ptCount val="1"/>
                <c:pt idx="0">
                  <c:v>8.2178071844100273</c:v>
                </c:pt>
              </c:numCache>
            </c:numRef>
          </c:xVal>
          <c:yVal>
            <c:numRef>
              <c:f>Sheet5!$C$9</c:f>
              <c:numCache>
                <c:formatCode>General</c:formatCode>
                <c:ptCount val="1"/>
                <c:pt idx="0">
                  <c:v>0.16665146250000001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Sheet5!$A$12</c:f>
              <c:strCache>
                <c:ptCount val="1"/>
                <c:pt idx="0">
                  <c:v>O. unquifera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Sheet5!$B$12</c:f>
              <c:numCache>
                <c:formatCode>General</c:formatCode>
                <c:ptCount val="1"/>
                <c:pt idx="0">
                  <c:v>11.245205404878407</c:v>
                </c:pt>
              </c:numCache>
            </c:numRef>
          </c:xVal>
          <c:yVal>
            <c:numRef>
              <c:f>Sheet5!$C$12</c:f>
              <c:numCache>
                <c:formatCode>General</c:formatCode>
                <c:ptCount val="1"/>
                <c:pt idx="0">
                  <c:v>0.38318694375000006</c:v>
                </c:pt>
              </c:numCache>
            </c:numRef>
          </c:yVal>
          <c:smooth val="0"/>
        </c:ser>
        <c:ser>
          <c:idx val="8"/>
          <c:order val="8"/>
          <c:tx>
            <c:strRef>
              <c:f>Sheet5!$A$10</c:f>
              <c:strCache>
                <c:ptCount val="1"/>
                <c:pt idx="0">
                  <c:v>M. rufus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Sheet5!$B$10</c:f>
              <c:numCache>
                <c:formatCode>General</c:formatCode>
                <c:ptCount val="1"/>
                <c:pt idx="0">
                  <c:v>76.542404433612063</c:v>
                </c:pt>
              </c:numCache>
            </c:numRef>
          </c:xVal>
          <c:yVal>
            <c:numRef>
              <c:f>Sheet5!$C$10</c:f>
              <c:numCache>
                <c:formatCode>General</c:formatCode>
                <c:ptCount val="1"/>
                <c:pt idx="0">
                  <c:v>0.19292819374999992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Sheet5!$A$13</c:f>
              <c:strCache>
                <c:ptCount val="1"/>
                <c:pt idx="0">
                  <c:v>M. agilis jardenii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Sheet5!$B$12</c:f>
              <c:numCache>
                <c:formatCode>General</c:formatCode>
                <c:ptCount val="1"/>
                <c:pt idx="0">
                  <c:v>11.245205404878407</c:v>
                </c:pt>
              </c:numCache>
            </c:numRef>
          </c:xVal>
          <c:yVal>
            <c:numRef>
              <c:f>Sheet5!$C$12</c:f>
              <c:numCache>
                <c:formatCode>General</c:formatCode>
                <c:ptCount val="1"/>
                <c:pt idx="0">
                  <c:v>0.38318694375000006</c:v>
                </c:pt>
              </c:numCache>
            </c:numRef>
          </c:yVal>
          <c:smooth val="0"/>
        </c:ser>
        <c:ser>
          <c:idx val="10"/>
          <c:order val="10"/>
          <c:tx>
            <c:strRef>
              <c:f>Sheet5!$A$14</c:f>
              <c:strCache>
                <c:ptCount val="1"/>
                <c:pt idx="0">
                  <c:v>P. xanthopus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Sheet5!$B$14</c:f>
              <c:numCache>
                <c:formatCode>General</c:formatCode>
                <c:ptCount val="1"/>
                <c:pt idx="0">
                  <c:v>10.607263864296028</c:v>
                </c:pt>
              </c:numCache>
            </c:numRef>
          </c:xVal>
          <c:yVal>
            <c:numRef>
              <c:f>Sheet5!$C$14</c:f>
              <c:numCache>
                <c:formatCode>General</c:formatCode>
                <c:ptCount val="1"/>
                <c:pt idx="0">
                  <c:v>0.45572894374999978</c:v>
                </c:pt>
              </c:numCache>
            </c:numRef>
          </c:yVal>
          <c:smooth val="0"/>
        </c:ser>
        <c:ser>
          <c:idx val="11"/>
          <c:order val="11"/>
          <c:tx>
            <c:strRef>
              <c:f>Sheet5!$A$15</c:f>
              <c:strCache>
                <c:ptCount val="1"/>
                <c:pt idx="0">
                  <c:v>M. giganteus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xVal>
            <c:numRef>
              <c:f>Sheet5!$B$15</c:f>
              <c:numCache>
                <c:formatCode>General</c:formatCode>
                <c:ptCount val="1"/>
                <c:pt idx="0">
                  <c:v>35.40919267297118</c:v>
                </c:pt>
              </c:numCache>
            </c:numRef>
          </c:xVal>
          <c:yVal>
            <c:numRef>
              <c:f>Sheet5!$C$15</c:f>
              <c:numCache>
                <c:formatCode>General</c:formatCode>
                <c:ptCount val="1"/>
                <c:pt idx="0">
                  <c:v>0.5450641937500007</c:v>
                </c:pt>
              </c:numCache>
            </c:numRef>
          </c:yVal>
          <c:smooth val="0"/>
        </c:ser>
        <c:ser>
          <c:idx val="12"/>
          <c:order val="12"/>
          <c:tx>
            <c:strRef>
              <c:f>Sheet5!$A$16</c:f>
              <c:strCache>
                <c:ptCount val="1"/>
                <c:pt idx="0">
                  <c:v>T. stigmatica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Sheet5!$B$16</c:f>
              <c:numCache>
                <c:formatCode>General</c:formatCode>
                <c:ptCount val="1"/>
                <c:pt idx="0">
                  <c:v>11.238962130226263</c:v>
                </c:pt>
              </c:numCache>
            </c:numRef>
          </c:xVal>
          <c:yVal>
            <c:numRef>
              <c:f>Sheet5!$C$16</c:f>
              <c:numCache>
                <c:formatCode>General</c:formatCode>
                <c:ptCount val="1"/>
                <c:pt idx="0">
                  <c:v>0.66697864374999816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Sheet5!$A$17</c:f>
              <c:strCache>
                <c:ptCount val="1"/>
                <c:pt idx="0">
                  <c:v>M. robustus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Sheet5!$B$17</c:f>
              <c:numCache>
                <c:formatCode>General</c:formatCode>
                <c:ptCount val="1"/>
                <c:pt idx="0">
                  <c:v>32.756539367206386</c:v>
                </c:pt>
              </c:numCache>
            </c:numRef>
          </c:xVal>
          <c:yVal>
            <c:numRef>
              <c:f>Sheet5!$C$17</c:f>
              <c:numCache>
                <c:formatCode>General</c:formatCode>
                <c:ptCount val="1"/>
                <c:pt idx="0">
                  <c:v>0.66843737499999989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9877336"/>
        <c:axId val="469877728"/>
      </c:scatterChart>
      <c:valAx>
        <c:axId val="469877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Estimated</a:t>
                </a:r>
                <a:r>
                  <a:rPr lang="en-US" baseline="0"/>
                  <a:t> Body mass (kg)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9877728"/>
        <c:crosses val="autoZero"/>
        <c:crossBetween val="midCat"/>
      </c:valAx>
      <c:valAx>
        <c:axId val="46987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Average</a:t>
                </a:r>
                <a:r>
                  <a:rPr lang="en-US" baseline="0"/>
                  <a:t> stress (Mpa)</a:t>
                </a:r>
              </a:p>
            </c:rich>
          </c:tx>
          <c:layout>
            <c:manualLayout>
              <c:xMode val="edge"/>
              <c:yMode val="edge"/>
              <c:x val="1.3888888888888888E-2"/>
              <c:y val="4.166666666666666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9877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Sheet5!$D$2</c:f>
              <c:strCache>
                <c:ptCount val="1"/>
                <c:pt idx="0">
                  <c:v>FC 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0.19734711286089238"/>
                  <c:y val="-3.2337780694079991E-2"/>
                </c:manualLayout>
              </c:layout>
              <c:tx>
                <c:rich>
                  <a:bodyPr/>
                  <a:lstStyle/>
                  <a:p>
                    <a:fld id="{D3327C89-000B-446C-9A89-B22F9D1C817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layout>
                <c:manualLayout>
                  <c:x val="-0.11570144356955381"/>
                  <c:y val="0.12271981627296588"/>
                </c:manualLayout>
              </c:layout>
              <c:tx>
                <c:rich>
                  <a:bodyPr/>
                  <a:lstStyle/>
                  <a:p>
                    <a:fld id="{693E7C30-6E7C-4212-9645-EC5914C5F27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21ADFDA7-8774-49E4-BAA7-B99772916E7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"/>
              <c:layout>
                <c:manualLayout>
                  <c:x val="-0.11860433070866142"/>
                  <c:y val="-0.14579870224555272"/>
                </c:manualLayout>
              </c:layout>
              <c:tx>
                <c:rich>
                  <a:bodyPr/>
                  <a:lstStyle/>
                  <a:p>
                    <a:fld id="{59EB93A1-2869-43BF-B53B-3890371BE96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4"/>
              <c:layout>
                <c:manualLayout>
                  <c:x val="6.8444444444444447E-2"/>
                  <c:y val="2.7847404491105277E-2"/>
                </c:manualLayout>
              </c:layout>
              <c:tx>
                <c:rich>
                  <a:bodyPr/>
                  <a:lstStyle/>
                  <a:p>
                    <a:fld id="{D856941A-C7CC-4861-AE7E-3415E123DE0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5"/>
              <c:layout>
                <c:manualLayout>
                  <c:x val="-0.20093066491688538"/>
                  <c:y val="-0.25456000291630215"/>
                </c:manualLayout>
              </c:layout>
              <c:tx>
                <c:rich>
                  <a:bodyPr/>
                  <a:lstStyle/>
                  <a:p>
                    <a:fld id="{90B813D7-6375-4672-AB67-7A6D72CA01E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6"/>
              <c:layout>
                <c:manualLayout>
                  <c:x val="-7.1173665791776031E-2"/>
                  <c:y val="-0.19900444736074657"/>
                </c:manualLayout>
              </c:layout>
              <c:tx>
                <c:rich>
                  <a:bodyPr/>
                  <a:lstStyle/>
                  <a:p>
                    <a:fld id="{E969CF50-39DF-4705-8260-55FCB252D0C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957A940B-F0A6-4C5B-8355-DA2D437FA14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8"/>
              <c:layout>
                <c:manualLayout>
                  <c:x val="-7.8187664041994745E-2"/>
                  <c:y val="0.20840296004666084"/>
                </c:manualLayout>
              </c:layout>
              <c:tx>
                <c:rich>
                  <a:bodyPr/>
                  <a:lstStyle/>
                  <a:p>
                    <a:fld id="{AFE48316-490D-47EE-8AA9-666B6611EAB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9"/>
              <c:layout>
                <c:manualLayout>
                  <c:x val="-0.18778477690288714"/>
                  <c:y val="-0.1249303732866725"/>
                </c:manualLayout>
              </c:layout>
              <c:tx>
                <c:rich>
                  <a:bodyPr/>
                  <a:lstStyle/>
                  <a:p>
                    <a:fld id="{DC1BEBB3-90EC-4055-BB7E-0944F27876D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F366D1B4-ABCE-48A0-B022-3199CDF1650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1"/>
              <c:layout>
                <c:manualLayout>
                  <c:x val="-2.3069553805774381E-2"/>
                  <c:y val="0.11581036745406832"/>
                </c:manualLayout>
              </c:layout>
              <c:tx>
                <c:rich>
                  <a:bodyPr/>
                  <a:lstStyle/>
                  <a:p>
                    <a:fld id="{BC247885-AAA2-489F-9706-A03C8EDEC3D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2C883C37-BAF6-434C-8073-2C4EDAFD47A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F8B8C9AA-83E5-47DD-97A9-0DE9D48812D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BF3F1473-F79A-470D-A111-44312EBDFAB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Sheet5!$C$3:$C$17</c:f>
              <c:numCache>
                <c:formatCode>General</c:formatCode>
                <c:ptCount val="15"/>
                <c:pt idx="0">
                  <c:v>1.5843800000000002E-2</c:v>
                </c:pt>
                <c:pt idx="1">
                  <c:v>5.0100087500000001E-2</c:v>
                </c:pt>
                <c:pt idx="2">
                  <c:v>6.0209643749999972E-2</c:v>
                </c:pt>
                <c:pt idx="3">
                  <c:v>6.3791649999999991E-2</c:v>
                </c:pt>
                <c:pt idx="4">
                  <c:v>7.0121081249999967E-2</c:v>
                </c:pt>
                <c:pt idx="5">
                  <c:v>0.14283766249999996</c:v>
                </c:pt>
                <c:pt idx="6">
                  <c:v>0.16665146250000001</c:v>
                </c:pt>
                <c:pt idx="7">
                  <c:v>0.19292819374999992</c:v>
                </c:pt>
                <c:pt idx="8">
                  <c:v>0.34790923124999995</c:v>
                </c:pt>
                <c:pt idx="9">
                  <c:v>0.38318694375000006</c:v>
                </c:pt>
                <c:pt idx="10">
                  <c:v>0.39906953750000007</c:v>
                </c:pt>
                <c:pt idx="11">
                  <c:v>0.45572894374999978</c:v>
                </c:pt>
                <c:pt idx="12">
                  <c:v>0.5450641937500007</c:v>
                </c:pt>
                <c:pt idx="13">
                  <c:v>0.66697864374999816</c:v>
                </c:pt>
                <c:pt idx="14">
                  <c:v>0.66843737499999989</c:v>
                </c:pt>
              </c:numCache>
            </c:numRef>
          </c:xVal>
          <c:yVal>
            <c:numRef>
              <c:f>Sheet5!$D$3:$D$17</c:f>
              <c:numCache>
                <c:formatCode>General</c:formatCode>
                <c:ptCount val="15"/>
                <c:pt idx="0">
                  <c:v>30.96</c:v>
                </c:pt>
                <c:pt idx="1">
                  <c:v>33.409999999999997</c:v>
                </c:pt>
                <c:pt idx="2">
                  <c:v>123.03</c:v>
                </c:pt>
                <c:pt idx="3">
                  <c:v>34.729999999999997</c:v>
                </c:pt>
                <c:pt idx="4">
                  <c:v>19.100000000000001</c:v>
                </c:pt>
                <c:pt idx="5">
                  <c:v>29.96</c:v>
                </c:pt>
                <c:pt idx="6">
                  <c:v>41.38</c:v>
                </c:pt>
                <c:pt idx="7">
                  <c:v>97.84</c:v>
                </c:pt>
                <c:pt idx="8">
                  <c:v>55.59</c:v>
                </c:pt>
                <c:pt idx="9">
                  <c:v>46.7</c:v>
                </c:pt>
                <c:pt idx="10">
                  <c:v>67.010000000000005</c:v>
                </c:pt>
                <c:pt idx="11">
                  <c:v>45.66</c:v>
                </c:pt>
                <c:pt idx="12">
                  <c:v>72.680000000000007</c:v>
                </c:pt>
                <c:pt idx="13">
                  <c:v>46.69</c:v>
                </c:pt>
                <c:pt idx="14">
                  <c:v>70.53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Sheet5!$A$3:$A$17</c15:f>
                <c15:dlblRangeCache>
                  <c:ptCount val="15"/>
                  <c:pt idx="0">
                    <c:v>A. rufescens</c:v>
                  </c:pt>
                  <c:pt idx="1">
                    <c:v>T. thetis</c:v>
                  </c:pt>
                  <c:pt idx="2">
                    <c:v>S. occidentallis</c:v>
                  </c:pt>
                  <c:pt idx="3">
                    <c:v>W. bicolor</c:v>
                  </c:pt>
                  <c:pt idx="4">
                    <c:v>H. moschatus</c:v>
                  </c:pt>
                  <c:pt idx="5">
                    <c:v>P. tridactylus</c:v>
                  </c:pt>
                  <c:pt idx="6">
                    <c:v>D. lumholtzi</c:v>
                  </c:pt>
                  <c:pt idx="7">
                    <c:v>M. rufus</c:v>
                  </c:pt>
                  <c:pt idx="8">
                    <c:v>M. rufogriseus</c:v>
                  </c:pt>
                  <c:pt idx="9">
                    <c:v>O. unquifera </c:v>
                  </c:pt>
                  <c:pt idx="10">
                    <c:v>M. agilis jardenii</c:v>
                  </c:pt>
                  <c:pt idx="11">
                    <c:v>P. xanthopus</c:v>
                  </c:pt>
                  <c:pt idx="12">
                    <c:v>M. giganteus</c:v>
                  </c:pt>
                  <c:pt idx="13">
                    <c:v>T. stigmatica</c:v>
                  </c:pt>
                  <c:pt idx="14">
                    <c:v>M. robustus</c:v>
                  </c:pt>
                </c15:dlblRangeCache>
              </c15:datalabelsRange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469878512"/>
        <c:axId val="469878904"/>
      </c:scatterChart>
      <c:valAx>
        <c:axId val="4698785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9878904"/>
        <c:crosses val="autoZero"/>
        <c:crossBetween val="midCat"/>
      </c:valAx>
      <c:valAx>
        <c:axId val="469878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98785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'AVG stress'!$D$3</c:f>
              <c:strCache>
                <c:ptCount val="1"/>
                <c:pt idx="0">
                  <c:v>0.6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strRef>
              <c:f>'AVG stress'!$B$4:$B$18</c:f>
              <c:strCache>
                <c:ptCount val="15"/>
                <c:pt idx="0">
                  <c:v>H. moschatus (1.11)</c:v>
                </c:pt>
                <c:pt idx="1">
                  <c:v>P. tridactylus (3.56)</c:v>
                </c:pt>
                <c:pt idx="2">
                  <c:v>A. rufescens (3.87)</c:v>
                </c:pt>
                <c:pt idx="3">
                  <c:v>T. thetis (4.72)</c:v>
                </c:pt>
                <c:pt idx="4">
                  <c:v>W. bicolor (5.22)</c:v>
                </c:pt>
                <c:pt idx="5">
                  <c:v>D. lumholtzi (8.22)</c:v>
                </c:pt>
                <c:pt idx="6">
                  <c:v>P. xanthopus (10.61)</c:v>
                </c:pt>
                <c:pt idx="7">
                  <c:v>T. stigmatica (11.24)</c:v>
                </c:pt>
                <c:pt idx="8">
                  <c:v>O. unquifera (11.25)</c:v>
                </c:pt>
                <c:pt idx="9">
                  <c:v>M. rufogriseus (17.67)</c:v>
                </c:pt>
                <c:pt idx="10">
                  <c:v>M. agilis jardenii (28.68)</c:v>
                </c:pt>
                <c:pt idx="11">
                  <c:v>M. robustus (32.76)</c:v>
                </c:pt>
                <c:pt idx="12">
                  <c:v>M. giganteus (35.41)</c:v>
                </c:pt>
                <c:pt idx="13">
                  <c:v>M. rufus (76.54)</c:v>
                </c:pt>
                <c:pt idx="14">
                  <c:v>S. occidentallis (138.65)</c:v>
                </c:pt>
              </c:strCache>
            </c:strRef>
          </c:cat>
          <c:val>
            <c:numRef>
              <c:f>'AVG stress'!$D$4:$D$18</c:f>
              <c:numCache>
                <c:formatCode>General</c:formatCode>
                <c:ptCount val="15"/>
                <c:pt idx="0">
                  <c:v>7.0121081249999967E-2</c:v>
                </c:pt>
                <c:pt idx="1">
                  <c:v>0.14283766249999996</c:v>
                </c:pt>
                <c:pt idx="2">
                  <c:v>1.5843800000000002E-2</c:v>
                </c:pt>
                <c:pt idx="3">
                  <c:v>5.0100087500000001E-2</c:v>
                </c:pt>
                <c:pt idx="4">
                  <c:v>6.3791649999999991E-2</c:v>
                </c:pt>
                <c:pt idx="5">
                  <c:v>0.16665146250000001</c:v>
                </c:pt>
                <c:pt idx="6">
                  <c:v>0.45572894374999978</c:v>
                </c:pt>
                <c:pt idx="7">
                  <c:v>0.66697864374999816</c:v>
                </c:pt>
                <c:pt idx="8">
                  <c:v>0.38318694375000006</c:v>
                </c:pt>
                <c:pt idx="9">
                  <c:v>0.34790923124999995</c:v>
                </c:pt>
                <c:pt idx="10">
                  <c:v>0.39906953750000007</c:v>
                </c:pt>
                <c:pt idx="11">
                  <c:v>0.66843737499999989</c:v>
                </c:pt>
                <c:pt idx="12">
                  <c:v>0.5450641937500007</c:v>
                </c:pt>
                <c:pt idx="13">
                  <c:v>0.19292819374999992</c:v>
                </c:pt>
                <c:pt idx="14">
                  <c:v>6.0209643749999972E-2</c:v>
                </c:pt>
              </c:numCache>
            </c:numRef>
          </c:val>
        </c:ser>
        <c:ser>
          <c:idx val="1"/>
          <c:order val="1"/>
          <c:tx>
            <c:strRef>
              <c:f>'AVG stress'!$E$3</c:f>
              <c:strCache>
                <c:ptCount val="1"/>
                <c:pt idx="0">
                  <c:v>0.5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'AVG stress'!$B$4:$B$18</c:f>
              <c:strCache>
                <c:ptCount val="15"/>
                <c:pt idx="0">
                  <c:v>H. moschatus (1.11)</c:v>
                </c:pt>
                <c:pt idx="1">
                  <c:v>P. tridactylus (3.56)</c:v>
                </c:pt>
                <c:pt idx="2">
                  <c:v>A. rufescens (3.87)</c:v>
                </c:pt>
                <c:pt idx="3">
                  <c:v>T. thetis (4.72)</c:v>
                </c:pt>
                <c:pt idx="4">
                  <c:v>W. bicolor (5.22)</c:v>
                </c:pt>
                <c:pt idx="5">
                  <c:v>D. lumholtzi (8.22)</c:v>
                </c:pt>
                <c:pt idx="6">
                  <c:v>P. xanthopus (10.61)</c:v>
                </c:pt>
                <c:pt idx="7">
                  <c:v>T. stigmatica (11.24)</c:v>
                </c:pt>
                <c:pt idx="8">
                  <c:v>O. unquifera (11.25)</c:v>
                </c:pt>
                <c:pt idx="9">
                  <c:v>M. rufogriseus (17.67)</c:v>
                </c:pt>
                <c:pt idx="10">
                  <c:v>M. agilis jardenii (28.68)</c:v>
                </c:pt>
                <c:pt idx="11">
                  <c:v>M. robustus (32.76)</c:v>
                </c:pt>
                <c:pt idx="12">
                  <c:v>M. giganteus (35.41)</c:v>
                </c:pt>
                <c:pt idx="13">
                  <c:v>M. rufus (76.54)</c:v>
                </c:pt>
                <c:pt idx="14">
                  <c:v>S. occidentallis (138.65)</c:v>
                </c:pt>
              </c:strCache>
            </c:strRef>
          </c:cat>
          <c:val>
            <c:numRef>
              <c:f>'AVG stress'!$E$4:$E$18</c:f>
              <c:numCache>
                <c:formatCode>General</c:formatCode>
                <c:ptCount val="15"/>
                <c:pt idx="0">
                  <c:v>0.10729081874999997</c:v>
                </c:pt>
                <c:pt idx="1">
                  <c:v>0.15290490625000006</c:v>
                </c:pt>
                <c:pt idx="2">
                  <c:v>0.23499225624999998</c:v>
                </c:pt>
                <c:pt idx="3">
                  <c:v>5.9556299999999972E-2</c:v>
                </c:pt>
                <c:pt idx="4">
                  <c:v>0.26923603749999997</c:v>
                </c:pt>
                <c:pt idx="5">
                  <c:v>0.25845237500000018</c:v>
                </c:pt>
                <c:pt idx="6">
                  <c:v>0.42282720625000003</c:v>
                </c:pt>
                <c:pt idx="7">
                  <c:v>0.76818408125000071</c:v>
                </c:pt>
                <c:pt idx="8">
                  <c:v>0.42358866875000006</c:v>
                </c:pt>
                <c:pt idx="9">
                  <c:v>0.3732888812500002</c:v>
                </c:pt>
                <c:pt idx="10">
                  <c:v>0.58812158749999977</c:v>
                </c:pt>
                <c:pt idx="11">
                  <c:v>0.64071094375000015</c:v>
                </c:pt>
                <c:pt idx="12">
                  <c:v>0.66167040624999962</c:v>
                </c:pt>
                <c:pt idx="13">
                  <c:v>0.29277283125000003</c:v>
                </c:pt>
                <c:pt idx="14">
                  <c:v>8.2586768750000011E-2</c:v>
                </c:pt>
              </c:numCache>
            </c:numRef>
          </c:val>
        </c:ser>
        <c:ser>
          <c:idx val="2"/>
          <c:order val="2"/>
          <c:tx>
            <c:strRef>
              <c:f>'AVG stress'!$F$3</c:f>
              <c:strCache>
                <c:ptCount val="1"/>
                <c:pt idx="0">
                  <c:v>0.4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'AVG stress'!$B$4:$B$18</c:f>
              <c:strCache>
                <c:ptCount val="15"/>
                <c:pt idx="0">
                  <c:v>H. moschatus (1.11)</c:v>
                </c:pt>
                <c:pt idx="1">
                  <c:v>P. tridactylus (3.56)</c:v>
                </c:pt>
                <c:pt idx="2">
                  <c:v>A. rufescens (3.87)</c:v>
                </c:pt>
                <c:pt idx="3">
                  <c:v>T. thetis (4.72)</c:v>
                </c:pt>
                <c:pt idx="4">
                  <c:v>W. bicolor (5.22)</c:v>
                </c:pt>
                <c:pt idx="5">
                  <c:v>D. lumholtzi (8.22)</c:v>
                </c:pt>
                <c:pt idx="6">
                  <c:v>P. xanthopus (10.61)</c:v>
                </c:pt>
                <c:pt idx="7">
                  <c:v>T. stigmatica (11.24)</c:v>
                </c:pt>
                <c:pt idx="8">
                  <c:v>O. unquifera (11.25)</c:v>
                </c:pt>
                <c:pt idx="9">
                  <c:v>M. rufogriseus (17.67)</c:v>
                </c:pt>
                <c:pt idx="10">
                  <c:v>M. agilis jardenii (28.68)</c:v>
                </c:pt>
                <c:pt idx="11">
                  <c:v>M. robustus (32.76)</c:v>
                </c:pt>
                <c:pt idx="12">
                  <c:v>M. giganteus (35.41)</c:v>
                </c:pt>
                <c:pt idx="13">
                  <c:v>M. rufus (76.54)</c:v>
                </c:pt>
                <c:pt idx="14">
                  <c:v>S. occidentallis (138.65)</c:v>
                </c:pt>
              </c:strCache>
            </c:strRef>
          </c:cat>
          <c:val>
            <c:numRef>
              <c:f>'AVG stress'!$F$4:$F$18</c:f>
              <c:numCache>
                <c:formatCode>General</c:formatCode>
                <c:ptCount val="15"/>
                <c:pt idx="0">
                  <c:v>0.1398861000000001</c:v>
                </c:pt>
                <c:pt idx="1">
                  <c:v>0.19113108749999991</c:v>
                </c:pt>
                <c:pt idx="2">
                  <c:v>0.29374025625000011</c:v>
                </c:pt>
                <c:pt idx="3">
                  <c:v>7.4445399999999995E-2</c:v>
                </c:pt>
                <c:pt idx="4">
                  <c:v>0.33654500625</c:v>
                </c:pt>
                <c:pt idx="5">
                  <c:v>0.32306543750000005</c:v>
                </c:pt>
                <c:pt idx="6">
                  <c:v>0.52853401249999954</c:v>
                </c:pt>
                <c:pt idx="7">
                  <c:v>0.96023008750000116</c:v>
                </c:pt>
                <c:pt idx="8">
                  <c:v>0.56170890625000003</c:v>
                </c:pt>
                <c:pt idx="9">
                  <c:v>0.46661110624999991</c:v>
                </c:pt>
                <c:pt idx="10">
                  <c:v>0.73515198749999988</c:v>
                </c:pt>
                <c:pt idx="11">
                  <c:v>0.70131675624999978</c:v>
                </c:pt>
                <c:pt idx="12">
                  <c:v>0.82708800624999856</c:v>
                </c:pt>
                <c:pt idx="13">
                  <c:v>0.36596603750000012</c:v>
                </c:pt>
                <c:pt idx="14">
                  <c:v>8.2586768750000011E-2</c:v>
                </c:pt>
              </c:numCache>
            </c:numRef>
          </c:val>
        </c:ser>
        <c:ser>
          <c:idx val="3"/>
          <c:order val="3"/>
          <c:tx>
            <c:strRef>
              <c:f>'AVG stress'!$G$3</c:f>
              <c:strCache>
                <c:ptCount val="1"/>
                <c:pt idx="0">
                  <c:v>0.3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'AVG stress'!$B$4:$B$18</c:f>
              <c:strCache>
                <c:ptCount val="15"/>
                <c:pt idx="0">
                  <c:v>H. moschatus (1.11)</c:v>
                </c:pt>
                <c:pt idx="1">
                  <c:v>P. tridactylus (3.56)</c:v>
                </c:pt>
                <c:pt idx="2">
                  <c:v>A. rufescens (3.87)</c:v>
                </c:pt>
                <c:pt idx="3">
                  <c:v>T. thetis (4.72)</c:v>
                </c:pt>
                <c:pt idx="4">
                  <c:v>W. bicolor (5.22)</c:v>
                </c:pt>
                <c:pt idx="5">
                  <c:v>D. lumholtzi (8.22)</c:v>
                </c:pt>
                <c:pt idx="6">
                  <c:v>P. xanthopus (10.61)</c:v>
                </c:pt>
                <c:pt idx="7">
                  <c:v>T. stigmatica (11.24)</c:v>
                </c:pt>
                <c:pt idx="8">
                  <c:v>O. unquifera (11.25)</c:v>
                </c:pt>
                <c:pt idx="9">
                  <c:v>M. rufogriseus (17.67)</c:v>
                </c:pt>
                <c:pt idx="10">
                  <c:v>M. agilis jardenii (28.68)</c:v>
                </c:pt>
                <c:pt idx="11">
                  <c:v>M. robustus (32.76)</c:v>
                </c:pt>
                <c:pt idx="12">
                  <c:v>M. giganteus (35.41)</c:v>
                </c:pt>
                <c:pt idx="13">
                  <c:v>M. rufus (76.54)</c:v>
                </c:pt>
                <c:pt idx="14">
                  <c:v>S. occidentallis (138.65)</c:v>
                </c:pt>
              </c:strCache>
            </c:strRef>
          </c:cat>
          <c:val>
            <c:numRef>
              <c:f>'AVG stress'!$G$4:$G$18</c:f>
              <c:numCache>
                <c:formatCode>General</c:formatCode>
                <c:ptCount val="15"/>
                <c:pt idx="0">
                  <c:v>0.18651483750000003</c:v>
                </c:pt>
                <c:pt idx="1">
                  <c:v>0.25484148750000013</c:v>
                </c:pt>
                <c:pt idx="2">
                  <c:v>0.3916537000000001</c:v>
                </c:pt>
                <c:pt idx="3">
                  <c:v>9.9260493750000039E-2</c:v>
                </c:pt>
                <c:pt idx="4">
                  <c:v>0.44872671249999974</c:v>
                </c:pt>
                <c:pt idx="5">
                  <c:v>0.43075396249999987</c:v>
                </c:pt>
                <c:pt idx="6">
                  <c:v>0.70471200625000008</c:v>
                </c:pt>
                <c:pt idx="7">
                  <c:v>1.280306643749999</c:v>
                </c:pt>
                <c:pt idx="8">
                  <c:v>0.74894522500000016</c:v>
                </c:pt>
                <c:pt idx="9">
                  <c:v>0.62214818749999978</c:v>
                </c:pt>
                <c:pt idx="10">
                  <c:v>0.98020268750000061</c:v>
                </c:pt>
                <c:pt idx="11">
                  <c:v>1.0678515749999999</c:v>
                </c:pt>
                <c:pt idx="12">
                  <c:v>1.1027839625</c:v>
                </c:pt>
                <c:pt idx="13">
                  <c:v>0.48795473749999996</c:v>
                </c:pt>
                <c:pt idx="14">
                  <c:v>0.1101156875</c:v>
                </c:pt>
              </c:numCache>
            </c:numRef>
          </c:val>
        </c:ser>
        <c:ser>
          <c:idx val="4"/>
          <c:order val="4"/>
          <c:tx>
            <c:strRef>
              <c:f>'AVG stress'!$H$3</c:f>
              <c:strCache>
                <c:ptCount val="1"/>
                <c:pt idx="0">
                  <c:v>0.2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'AVG stress'!$B$4:$B$18</c:f>
              <c:strCache>
                <c:ptCount val="15"/>
                <c:pt idx="0">
                  <c:v>H. moschatus (1.11)</c:v>
                </c:pt>
                <c:pt idx="1">
                  <c:v>P. tridactylus (3.56)</c:v>
                </c:pt>
                <c:pt idx="2">
                  <c:v>A. rufescens (3.87)</c:v>
                </c:pt>
                <c:pt idx="3">
                  <c:v>T. thetis (4.72)</c:v>
                </c:pt>
                <c:pt idx="4">
                  <c:v>W. bicolor (5.22)</c:v>
                </c:pt>
                <c:pt idx="5">
                  <c:v>D. lumholtzi (8.22)</c:v>
                </c:pt>
                <c:pt idx="6">
                  <c:v>P. xanthopus (10.61)</c:v>
                </c:pt>
                <c:pt idx="7">
                  <c:v>T. stigmatica (11.24)</c:v>
                </c:pt>
                <c:pt idx="8">
                  <c:v>O. unquifera (11.25)</c:v>
                </c:pt>
                <c:pt idx="9">
                  <c:v>M. rufogriseus (17.67)</c:v>
                </c:pt>
                <c:pt idx="10">
                  <c:v>M. agilis jardenii (28.68)</c:v>
                </c:pt>
                <c:pt idx="11">
                  <c:v>M. robustus (32.76)</c:v>
                </c:pt>
                <c:pt idx="12">
                  <c:v>M. giganteus (35.41)</c:v>
                </c:pt>
                <c:pt idx="13">
                  <c:v>M. rufus (76.54)</c:v>
                </c:pt>
                <c:pt idx="14">
                  <c:v>S. occidentallis (138.65)</c:v>
                </c:pt>
              </c:strCache>
            </c:strRef>
          </c:cat>
          <c:val>
            <c:numRef>
              <c:f>'AVG stress'!$H$4:$H$18</c:f>
              <c:numCache>
                <c:formatCode>General</c:formatCode>
                <c:ptCount val="15"/>
                <c:pt idx="0">
                  <c:v>0.27977221874999991</c:v>
                </c:pt>
                <c:pt idx="1">
                  <c:v>0.38226223749999994</c:v>
                </c:pt>
                <c:pt idx="2">
                  <c:v>0.58748058750000032</c:v>
                </c:pt>
                <c:pt idx="3">
                  <c:v>0.14889079999999996</c:v>
                </c:pt>
                <c:pt idx="4">
                  <c:v>0.67309007499999973</c:v>
                </c:pt>
                <c:pt idx="5">
                  <c:v>0.64613094375000024</c:v>
                </c:pt>
                <c:pt idx="6">
                  <c:v>1.0570680312499992</c:v>
                </c:pt>
                <c:pt idx="7">
                  <c:v>1.9204598874999981</c:v>
                </c:pt>
                <c:pt idx="8">
                  <c:v>1.1234178375000001</c:v>
                </c:pt>
                <c:pt idx="9">
                  <c:v>0.93322219375000004</c:v>
                </c:pt>
                <c:pt idx="10">
                  <c:v>1.4703040749999996</c:v>
                </c:pt>
                <c:pt idx="11">
                  <c:v>1.6017773750000004</c:v>
                </c:pt>
                <c:pt idx="12">
                  <c:v>1.6541761312499972</c:v>
                </c:pt>
                <c:pt idx="13">
                  <c:v>0.73193215624999985</c:v>
                </c:pt>
                <c:pt idx="14">
                  <c:v>0.16517347499999999</c:v>
                </c:pt>
              </c:numCache>
            </c:numRef>
          </c:val>
        </c:ser>
        <c:ser>
          <c:idx val="5"/>
          <c:order val="5"/>
          <c:tx>
            <c:strRef>
              <c:f>'AVG stress'!$I$3</c:f>
              <c:strCache>
                <c:ptCount val="1"/>
                <c:pt idx="0">
                  <c:v>0.1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'AVG stress'!$B$4:$B$18</c:f>
              <c:strCache>
                <c:ptCount val="15"/>
                <c:pt idx="0">
                  <c:v>H. moschatus (1.11)</c:v>
                </c:pt>
                <c:pt idx="1">
                  <c:v>P. tridactylus (3.56)</c:v>
                </c:pt>
                <c:pt idx="2">
                  <c:v>A. rufescens (3.87)</c:v>
                </c:pt>
                <c:pt idx="3">
                  <c:v>T. thetis (4.72)</c:v>
                </c:pt>
                <c:pt idx="4">
                  <c:v>W. bicolor (5.22)</c:v>
                </c:pt>
                <c:pt idx="5">
                  <c:v>D. lumholtzi (8.22)</c:v>
                </c:pt>
                <c:pt idx="6">
                  <c:v>P. xanthopus (10.61)</c:v>
                </c:pt>
                <c:pt idx="7">
                  <c:v>T. stigmatica (11.24)</c:v>
                </c:pt>
                <c:pt idx="8">
                  <c:v>O. unquifera (11.25)</c:v>
                </c:pt>
                <c:pt idx="9">
                  <c:v>M. rufogriseus (17.67)</c:v>
                </c:pt>
                <c:pt idx="10">
                  <c:v>M. agilis jardenii (28.68)</c:v>
                </c:pt>
                <c:pt idx="11">
                  <c:v>M. robustus (32.76)</c:v>
                </c:pt>
                <c:pt idx="12">
                  <c:v>M. giganteus (35.41)</c:v>
                </c:pt>
                <c:pt idx="13">
                  <c:v>M. rufus (76.54)</c:v>
                </c:pt>
                <c:pt idx="14">
                  <c:v>S. occidentallis (138.65)</c:v>
                </c:pt>
              </c:strCache>
            </c:strRef>
          </c:cat>
          <c:val>
            <c:numRef>
              <c:f>'AVG stress'!$I$4:$I$18</c:f>
              <c:numCache>
                <c:formatCode>General</c:formatCode>
                <c:ptCount val="15"/>
                <c:pt idx="0">
                  <c:v>0.5595445</c:v>
                </c:pt>
                <c:pt idx="1">
                  <c:v>0.7645244000000001</c:v>
                </c:pt>
                <c:pt idx="2">
                  <c:v>1.1749611062500003</c:v>
                </c:pt>
                <c:pt idx="3">
                  <c:v>0.29778158750000006</c:v>
                </c:pt>
                <c:pt idx="4">
                  <c:v>1.3461801749999993</c:v>
                </c:pt>
                <c:pt idx="5">
                  <c:v>1.292261856250001</c:v>
                </c:pt>
                <c:pt idx="6">
                  <c:v>2.1141360374999976</c:v>
                </c:pt>
                <c:pt idx="7">
                  <c:v>3.8409200374999957</c:v>
                </c:pt>
                <c:pt idx="8">
                  <c:v>2.2468356687499997</c:v>
                </c:pt>
                <c:pt idx="9">
                  <c:v>1.8664444250000003</c:v>
                </c:pt>
                <c:pt idx="10">
                  <c:v>2.9406080874999994</c:v>
                </c:pt>
                <c:pt idx="11">
                  <c:v>3.2035547500000008</c:v>
                </c:pt>
                <c:pt idx="12">
                  <c:v>3.3083520437499958</c:v>
                </c:pt>
                <c:pt idx="13">
                  <c:v>1.4638642187499999</c:v>
                </c:pt>
                <c:pt idx="14">
                  <c:v>0.33034708750000008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013488"/>
        <c:axId val="473013880"/>
      </c:barChart>
      <c:catAx>
        <c:axId val="473013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13880"/>
        <c:crosses val="autoZero"/>
        <c:auto val="1"/>
        <c:lblAlgn val="ctr"/>
        <c:lblOffset val="100"/>
        <c:noMultiLvlLbl val="0"/>
      </c:catAx>
      <c:valAx>
        <c:axId val="47301388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13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3"/>
          <c:order val="3"/>
          <c:tx>
            <c:strRef>
              <c:f>'AVG stress'!$G$3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'AVG stress'!$C$4:$C$18</c:f>
              <c:numCache>
                <c:formatCode>General</c:formatCode>
                <c:ptCount val="15"/>
                <c:pt idx="0">
                  <c:v>1.1068036582757126</c:v>
                </c:pt>
                <c:pt idx="1">
                  <c:v>3.5568297439363881</c:v>
                </c:pt>
                <c:pt idx="2">
                  <c:v>3.8729321330530113</c:v>
                </c:pt>
                <c:pt idx="3">
                  <c:v>4.7185801306030708</c:v>
                </c:pt>
                <c:pt idx="4">
                  <c:v>5.2173563696376144</c:v>
                </c:pt>
                <c:pt idx="5">
                  <c:v>8.2178071844100273</c:v>
                </c:pt>
                <c:pt idx="6">
                  <c:v>10.607263864296028</c:v>
                </c:pt>
                <c:pt idx="7">
                  <c:v>11.238962130226263</c:v>
                </c:pt>
                <c:pt idx="8">
                  <c:v>11.245205404878407</c:v>
                </c:pt>
                <c:pt idx="9">
                  <c:v>17.669336151998557</c:v>
                </c:pt>
                <c:pt idx="10">
                  <c:v>28.684026510303948</c:v>
                </c:pt>
                <c:pt idx="11">
                  <c:v>32.756539367206386</c:v>
                </c:pt>
                <c:pt idx="12">
                  <c:v>35.40919267297118</c:v>
                </c:pt>
                <c:pt idx="13">
                  <c:v>76.542404433612063</c:v>
                </c:pt>
                <c:pt idx="14">
                  <c:v>138.64730920592493</c:v>
                </c:pt>
              </c:numCache>
            </c:numRef>
          </c:xVal>
          <c:yVal>
            <c:numRef>
              <c:f>'AVG stress'!$G$4:$G$18</c:f>
              <c:numCache>
                <c:formatCode>General</c:formatCode>
                <c:ptCount val="15"/>
                <c:pt idx="0">
                  <c:v>0.18651483750000003</c:v>
                </c:pt>
                <c:pt idx="1">
                  <c:v>0.25484148750000013</c:v>
                </c:pt>
                <c:pt idx="2">
                  <c:v>0.3916537000000001</c:v>
                </c:pt>
                <c:pt idx="3">
                  <c:v>9.9260493750000039E-2</c:v>
                </c:pt>
                <c:pt idx="4">
                  <c:v>0.44872671249999974</c:v>
                </c:pt>
                <c:pt idx="5">
                  <c:v>0.43075396249999987</c:v>
                </c:pt>
                <c:pt idx="6">
                  <c:v>0.70471200625000008</c:v>
                </c:pt>
                <c:pt idx="7">
                  <c:v>1.280306643749999</c:v>
                </c:pt>
                <c:pt idx="8">
                  <c:v>0.74894522500000016</c:v>
                </c:pt>
                <c:pt idx="9">
                  <c:v>0.62214818749999978</c:v>
                </c:pt>
                <c:pt idx="10">
                  <c:v>0.98020268750000061</c:v>
                </c:pt>
                <c:pt idx="11">
                  <c:v>1.0678515749999999</c:v>
                </c:pt>
                <c:pt idx="12">
                  <c:v>1.1027839625</c:v>
                </c:pt>
                <c:pt idx="13">
                  <c:v>0.48795473749999996</c:v>
                </c:pt>
                <c:pt idx="14">
                  <c:v>0.1101156875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014664"/>
        <c:axId val="473015056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'AVG stress'!$D$3</c15:sqref>
                        </c15:formulaRef>
                      </c:ext>
                    </c:extLst>
                    <c:strCache>
                      <c:ptCount val="1"/>
                      <c:pt idx="0">
                        <c:v>0.6</c:v>
                      </c:pt>
                    </c:strCache>
                  </c:strRef>
                </c:tx>
                <c:spPr>
                  <a:ln w="19050" cap="rnd">
                    <a:solidFill>
                      <a:srgbClr val="0070C0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70C0"/>
                    </a:solidFill>
                    <a:ln w="9525">
                      <a:solidFill>
                        <a:srgbClr val="0070C0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'AVG stress'!$C$4:$C$18</c15:sqref>
                        </c15:formulaRef>
                      </c:ext>
                    </c:extLst>
                    <c:numCache>
                      <c:formatCode>General</c:formatCode>
                      <c:ptCount val="15"/>
                      <c:pt idx="0">
                        <c:v>1.1068036582757126</c:v>
                      </c:pt>
                      <c:pt idx="1">
                        <c:v>3.5568297439363881</c:v>
                      </c:pt>
                      <c:pt idx="2">
                        <c:v>3.8729321330530113</c:v>
                      </c:pt>
                      <c:pt idx="3">
                        <c:v>4.7185801306030708</c:v>
                      </c:pt>
                      <c:pt idx="4">
                        <c:v>5.2173563696376144</c:v>
                      </c:pt>
                      <c:pt idx="5">
                        <c:v>8.2178071844100273</c:v>
                      </c:pt>
                      <c:pt idx="6">
                        <c:v>10.607263864296028</c:v>
                      </c:pt>
                      <c:pt idx="7">
                        <c:v>11.238962130226263</c:v>
                      </c:pt>
                      <c:pt idx="8">
                        <c:v>11.245205404878407</c:v>
                      </c:pt>
                      <c:pt idx="9">
                        <c:v>17.669336151998557</c:v>
                      </c:pt>
                      <c:pt idx="10">
                        <c:v>28.684026510303948</c:v>
                      </c:pt>
                      <c:pt idx="11">
                        <c:v>32.756539367206386</c:v>
                      </c:pt>
                      <c:pt idx="12">
                        <c:v>35.40919267297118</c:v>
                      </c:pt>
                      <c:pt idx="13">
                        <c:v>76.542404433612063</c:v>
                      </c:pt>
                      <c:pt idx="14">
                        <c:v>138.64730920592493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'AVG stress'!$D$4:$D$18</c15:sqref>
                        </c15:formulaRef>
                      </c:ext>
                    </c:extLst>
                    <c:numCache>
                      <c:formatCode>General</c:formatCode>
                      <c:ptCount val="15"/>
                      <c:pt idx="0">
                        <c:v>7.0121081249999967E-2</c:v>
                      </c:pt>
                      <c:pt idx="1">
                        <c:v>0.14283766249999996</c:v>
                      </c:pt>
                      <c:pt idx="2">
                        <c:v>1.5843800000000002E-2</c:v>
                      </c:pt>
                      <c:pt idx="3">
                        <c:v>5.0100087500000001E-2</c:v>
                      </c:pt>
                      <c:pt idx="4">
                        <c:v>6.3791649999999991E-2</c:v>
                      </c:pt>
                      <c:pt idx="5">
                        <c:v>0.16665146250000001</c:v>
                      </c:pt>
                      <c:pt idx="6">
                        <c:v>0.45572894374999978</c:v>
                      </c:pt>
                      <c:pt idx="7">
                        <c:v>0.66697864374999816</c:v>
                      </c:pt>
                      <c:pt idx="8">
                        <c:v>0.38318694375000006</c:v>
                      </c:pt>
                      <c:pt idx="9">
                        <c:v>0.34790923124999995</c:v>
                      </c:pt>
                      <c:pt idx="10">
                        <c:v>0.39906953750000007</c:v>
                      </c:pt>
                      <c:pt idx="11">
                        <c:v>0.66843737499999989</c:v>
                      </c:pt>
                      <c:pt idx="12">
                        <c:v>0.5450641937500007</c:v>
                      </c:pt>
                      <c:pt idx="13">
                        <c:v>0.19292819374999992</c:v>
                      </c:pt>
                      <c:pt idx="14">
                        <c:v>6.0209643749999972E-2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'AVG stress'!$E$3</c15:sqref>
                        </c15:formulaRef>
                      </c:ext>
                    </c:extLst>
                    <c:strCache>
                      <c:ptCount val="1"/>
                      <c:pt idx="0">
                        <c:v>0.5</c:v>
                      </c:pt>
                    </c:strCache>
                  </c:strRef>
                </c:tx>
                <c:spPr>
                  <a:ln w="19050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/>
                    </a:solidFill>
                    <a:ln w="9525">
                      <a:solidFill>
                        <a:schemeClr val="accent1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'AVG stress'!$C$4:$C$18</c15:sqref>
                        </c15:formulaRef>
                      </c:ext>
                    </c:extLst>
                    <c:numCache>
                      <c:formatCode>General</c:formatCode>
                      <c:ptCount val="15"/>
                      <c:pt idx="0">
                        <c:v>1.1068036582757126</c:v>
                      </c:pt>
                      <c:pt idx="1">
                        <c:v>3.5568297439363881</c:v>
                      </c:pt>
                      <c:pt idx="2">
                        <c:v>3.8729321330530113</c:v>
                      </c:pt>
                      <c:pt idx="3">
                        <c:v>4.7185801306030708</c:v>
                      </c:pt>
                      <c:pt idx="4">
                        <c:v>5.2173563696376144</c:v>
                      </c:pt>
                      <c:pt idx="5">
                        <c:v>8.2178071844100273</c:v>
                      </c:pt>
                      <c:pt idx="6">
                        <c:v>10.607263864296028</c:v>
                      </c:pt>
                      <c:pt idx="7">
                        <c:v>11.238962130226263</c:v>
                      </c:pt>
                      <c:pt idx="8">
                        <c:v>11.245205404878407</c:v>
                      </c:pt>
                      <c:pt idx="9">
                        <c:v>17.669336151998557</c:v>
                      </c:pt>
                      <c:pt idx="10">
                        <c:v>28.684026510303948</c:v>
                      </c:pt>
                      <c:pt idx="11">
                        <c:v>32.756539367206386</c:v>
                      </c:pt>
                      <c:pt idx="12">
                        <c:v>35.40919267297118</c:v>
                      </c:pt>
                      <c:pt idx="13">
                        <c:v>76.542404433612063</c:v>
                      </c:pt>
                      <c:pt idx="14">
                        <c:v>138.64730920592493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'AVG stress'!$E$4:$E$18</c15:sqref>
                        </c15:formulaRef>
                      </c:ext>
                    </c:extLst>
                    <c:numCache>
                      <c:formatCode>General</c:formatCode>
                      <c:ptCount val="15"/>
                      <c:pt idx="0">
                        <c:v>0.10729081874999997</c:v>
                      </c:pt>
                      <c:pt idx="1">
                        <c:v>0.15290490625000006</c:v>
                      </c:pt>
                      <c:pt idx="2">
                        <c:v>0.23499225624999998</c:v>
                      </c:pt>
                      <c:pt idx="3">
                        <c:v>5.9556299999999972E-2</c:v>
                      </c:pt>
                      <c:pt idx="4">
                        <c:v>0.26923603749999997</c:v>
                      </c:pt>
                      <c:pt idx="5">
                        <c:v>0.25845237500000018</c:v>
                      </c:pt>
                      <c:pt idx="6">
                        <c:v>0.42282720625000003</c:v>
                      </c:pt>
                      <c:pt idx="7">
                        <c:v>0.76818408125000071</c:v>
                      </c:pt>
                      <c:pt idx="8">
                        <c:v>0.42358866875000006</c:v>
                      </c:pt>
                      <c:pt idx="9">
                        <c:v>0.3732888812500002</c:v>
                      </c:pt>
                      <c:pt idx="10">
                        <c:v>0.58812158749999977</c:v>
                      </c:pt>
                      <c:pt idx="11">
                        <c:v>0.64071094375000015</c:v>
                      </c:pt>
                      <c:pt idx="12">
                        <c:v>0.66167040624999962</c:v>
                      </c:pt>
                      <c:pt idx="13">
                        <c:v>0.29277283125000003</c:v>
                      </c:pt>
                      <c:pt idx="14">
                        <c:v>8.2586768750000011E-2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'AVG stress'!$F$3</c15:sqref>
                        </c15:formulaRef>
                      </c:ext>
                    </c:extLst>
                    <c:strCache>
                      <c:ptCount val="1"/>
                      <c:pt idx="0">
                        <c:v>0.4</c:v>
                      </c:pt>
                    </c:strCache>
                  </c:strRef>
                </c:tx>
                <c:spPr>
                  <a:ln w="19050" cap="rnd">
                    <a:solidFill>
                      <a:schemeClr val="tx1"/>
                    </a:solidFill>
                    <a:prstDash val="dash"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tx1"/>
                    </a:solidFill>
                    <a:ln w="9525">
                      <a:solidFill>
                        <a:schemeClr val="tx1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'AVG stress'!$C$4:$C$18</c15:sqref>
                        </c15:formulaRef>
                      </c:ext>
                    </c:extLst>
                    <c:numCache>
                      <c:formatCode>General</c:formatCode>
                      <c:ptCount val="15"/>
                      <c:pt idx="0">
                        <c:v>1.1068036582757126</c:v>
                      </c:pt>
                      <c:pt idx="1">
                        <c:v>3.5568297439363881</c:v>
                      </c:pt>
                      <c:pt idx="2">
                        <c:v>3.8729321330530113</c:v>
                      </c:pt>
                      <c:pt idx="3">
                        <c:v>4.7185801306030708</c:v>
                      </c:pt>
                      <c:pt idx="4">
                        <c:v>5.2173563696376144</c:v>
                      </c:pt>
                      <c:pt idx="5">
                        <c:v>8.2178071844100273</c:v>
                      </c:pt>
                      <c:pt idx="6">
                        <c:v>10.607263864296028</c:v>
                      </c:pt>
                      <c:pt idx="7">
                        <c:v>11.238962130226263</c:v>
                      </c:pt>
                      <c:pt idx="8">
                        <c:v>11.245205404878407</c:v>
                      </c:pt>
                      <c:pt idx="9">
                        <c:v>17.669336151998557</c:v>
                      </c:pt>
                      <c:pt idx="10">
                        <c:v>28.684026510303948</c:v>
                      </c:pt>
                      <c:pt idx="11">
                        <c:v>32.756539367206386</c:v>
                      </c:pt>
                      <c:pt idx="12">
                        <c:v>35.40919267297118</c:v>
                      </c:pt>
                      <c:pt idx="13">
                        <c:v>76.542404433612063</c:v>
                      </c:pt>
                      <c:pt idx="14">
                        <c:v>138.64730920592493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'AVG stress'!$F$4:$F$18</c15:sqref>
                        </c15:formulaRef>
                      </c:ext>
                    </c:extLst>
                    <c:numCache>
                      <c:formatCode>General</c:formatCode>
                      <c:ptCount val="15"/>
                      <c:pt idx="0">
                        <c:v>0.1398861000000001</c:v>
                      </c:pt>
                      <c:pt idx="1">
                        <c:v>0.19113108749999991</c:v>
                      </c:pt>
                      <c:pt idx="2">
                        <c:v>0.29374025625000011</c:v>
                      </c:pt>
                      <c:pt idx="3">
                        <c:v>7.4445399999999995E-2</c:v>
                      </c:pt>
                      <c:pt idx="4">
                        <c:v>0.33654500625</c:v>
                      </c:pt>
                      <c:pt idx="5">
                        <c:v>0.32306543750000005</c:v>
                      </c:pt>
                      <c:pt idx="6">
                        <c:v>0.52853401249999954</c:v>
                      </c:pt>
                      <c:pt idx="7">
                        <c:v>0.96023008750000116</c:v>
                      </c:pt>
                      <c:pt idx="8">
                        <c:v>0.56170890625000003</c:v>
                      </c:pt>
                      <c:pt idx="9">
                        <c:v>0.46661110624999991</c:v>
                      </c:pt>
                      <c:pt idx="10">
                        <c:v>0.73515198749999988</c:v>
                      </c:pt>
                      <c:pt idx="11">
                        <c:v>0.70131675624999978</c:v>
                      </c:pt>
                      <c:pt idx="12">
                        <c:v>0.82708800624999856</c:v>
                      </c:pt>
                      <c:pt idx="13">
                        <c:v>0.36596603750000012</c:v>
                      </c:pt>
                      <c:pt idx="14">
                        <c:v>8.2586768750000011E-2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'AVG stress'!$H$3</c15:sqref>
                        </c15:formulaRef>
                      </c:ext>
                    </c:extLst>
                    <c:strCache>
                      <c:ptCount val="1"/>
                      <c:pt idx="0">
                        <c:v>0.2</c:v>
                      </c:pt>
                    </c:strCache>
                  </c:strRef>
                </c:tx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'AVG stress'!$C$4:$C$18</c15:sqref>
                        </c15:formulaRef>
                      </c:ext>
                    </c:extLst>
                    <c:numCache>
                      <c:formatCode>General</c:formatCode>
                      <c:ptCount val="15"/>
                      <c:pt idx="0">
                        <c:v>1.1068036582757126</c:v>
                      </c:pt>
                      <c:pt idx="1">
                        <c:v>3.5568297439363881</c:v>
                      </c:pt>
                      <c:pt idx="2">
                        <c:v>3.8729321330530113</c:v>
                      </c:pt>
                      <c:pt idx="3">
                        <c:v>4.7185801306030708</c:v>
                      </c:pt>
                      <c:pt idx="4">
                        <c:v>5.2173563696376144</c:v>
                      </c:pt>
                      <c:pt idx="5">
                        <c:v>8.2178071844100273</c:v>
                      </c:pt>
                      <c:pt idx="6">
                        <c:v>10.607263864296028</c:v>
                      </c:pt>
                      <c:pt idx="7">
                        <c:v>11.238962130226263</c:v>
                      </c:pt>
                      <c:pt idx="8">
                        <c:v>11.245205404878407</c:v>
                      </c:pt>
                      <c:pt idx="9">
                        <c:v>17.669336151998557</c:v>
                      </c:pt>
                      <c:pt idx="10">
                        <c:v>28.684026510303948</c:v>
                      </c:pt>
                      <c:pt idx="11">
                        <c:v>32.756539367206386</c:v>
                      </c:pt>
                      <c:pt idx="12">
                        <c:v>35.40919267297118</c:v>
                      </c:pt>
                      <c:pt idx="13">
                        <c:v>76.542404433612063</c:v>
                      </c:pt>
                      <c:pt idx="14">
                        <c:v>138.64730920592493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'AVG stress'!$H$4:$H$18</c15:sqref>
                        </c15:formulaRef>
                      </c:ext>
                    </c:extLst>
                    <c:numCache>
                      <c:formatCode>General</c:formatCode>
                      <c:ptCount val="15"/>
                      <c:pt idx="0">
                        <c:v>0.27977221874999991</c:v>
                      </c:pt>
                      <c:pt idx="1">
                        <c:v>0.38226223749999994</c:v>
                      </c:pt>
                      <c:pt idx="2">
                        <c:v>0.58748058750000032</c:v>
                      </c:pt>
                      <c:pt idx="3">
                        <c:v>0.14889079999999996</c:v>
                      </c:pt>
                      <c:pt idx="4">
                        <c:v>0.67309007499999973</c:v>
                      </c:pt>
                      <c:pt idx="5">
                        <c:v>0.64613094375000024</c:v>
                      </c:pt>
                      <c:pt idx="6">
                        <c:v>1.0570680312499992</c:v>
                      </c:pt>
                      <c:pt idx="7">
                        <c:v>1.9204598874999981</c:v>
                      </c:pt>
                      <c:pt idx="8">
                        <c:v>1.1234178375000001</c:v>
                      </c:pt>
                      <c:pt idx="9">
                        <c:v>0.93322219375000004</c:v>
                      </c:pt>
                      <c:pt idx="10">
                        <c:v>1.4703040749999996</c:v>
                      </c:pt>
                      <c:pt idx="11">
                        <c:v>1.6017773750000004</c:v>
                      </c:pt>
                      <c:pt idx="12">
                        <c:v>1.6541761312499972</c:v>
                      </c:pt>
                      <c:pt idx="13">
                        <c:v>0.73193215624999985</c:v>
                      </c:pt>
                      <c:pt idx="14">
                        <c:v>0.16517347499999999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'AVG stress'!$I$3</c15:sqref>
                        </c15:formulaRef>
                      </c:ext>
                    </c:extLst>
                    <c:strCache>
                      <c:ptCount val="1"/>
                      <c:pt idx="0">
                        <c:v>0.1</c:v>
                      </c:pt>
                    </c:strCache>
                  </c:strRef>
                </c:tx>
                <c:spPr>
                  <a:ln w="19050" cap="rnd">
                    <a:solidFill>
                      <a:srgbClr val="FF0000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FF0000"/>
                    </a:solidFill>
                    <a:ln w="9525">
                      <a:solidFill>
                        <a:srgbClr val="FF0000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'AVG stress'!$C$4:$C$18</c15:sqref>
                        </c15:formulaRef>
                      </c:ext>
                    </c:extLst>
                    <c:numCache>
                      <c:formatCode>General</c:formatCode>
                      <c:ptCount val="15"/>
                      <c:pt idx="0">
                        <c:v>1.1068036582757126</c:v>
                      </c:pt>
                      <c:pt idx="1">
                        <c:v>3.5568297439363881</c:v>
                      </c:pt>
                      <c:pt idx="2">
                        <c:v>3.8729321330530113</c:v>
                      </c:pt>
                      <c:pt idx="3">
                        <c:v>4.7185801306030708</c:v>
                      </c:pt>
                      <c:pt idx="4">
                        <c:v>5.2173563696376144</c:v>
                      </c:pt>
                      <c:pt idx="5">
                        <c:v>8.2178071844100273</c:v>
                      </c:pt>
                      <c:pt idx="6">
                        <c:v>10.607263864296028</c:v>
                      </c:pt>
                      <c:pt idx="7">
                        <c:v>11.238962130226263</c:v>
                      </c:pt>
                      <c:pt idx="8">
                        <c:v>11.245205404878407</c:v>
                      </c:pt>
                      <c:pt idx="9">
                        <c:v>17.669336151998557</c:v>
                      </c:pt>
                      <c:pt idx="10">
                        <c:v>28.684026510303948</c:v>
                      </c:pt>
                      <c:pt idx="11">
                        <c:v>32.756539367206386</c:v>
                      </c:pt>
                      <c:pt idx="12">
                        <c:v>35.40919267297118</c:v>
                      </c:pt>
                      <c:pt idx="13">
                        <c:v>76.542404433612063</c:v>
                      </c:pt>
                      <c:pt idx="14">
                        <c:v>138.64730920592493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'AVG stress'!$I$4:$I$18</c15:sqref>
                        </c15:formulaRef>
                      </c:ext>
                    </c:extLst>
                    <c:numCache>
                      <c:formatCode>General</c:formatCode>
                      <c:ptCount val="15"/>
                      <c:pt idx="0">
                        <c:v>0.5595445</c:v>
                      </c:pt>
                      <c:pt idx="1">
                        <c:v>0.7645244000000001</c:v>
                      </c:pt>
                      <c:pt idx="2">
                        <c:v>1.1749611062500003</c:v>
                      </c:pt>
                      <c:pt idx="3">
                        <c:v>0.29778158750000006</c:v>
                      </c:pt>
                      <c:pt idx="4">
                        <c:v>1.3461801749999993</c:v>
                      </c:pt>
                      <c:pt idx="5">
                        <c:v>1.292261856250001</c:v>
                      </c:pt>
                      <c:pt idx="6">
                        <c:v>2.1141360374999976</c:v>
                      </c:pt>
                      <c:pt idx="7">
                        <c:v>3.8409200374999957</c:v>
                      </c:pt>
                      <c:pt idx="8">
                        <c:v>2.2468356687499997</c:v>
                      </c:pt>
                      <c:pt idx="9">
                        <c:v>1.8664444250000003</c:v>
                      </c:pt>
                      <c:pt idx="10">
                        <c:v>2.9406080874999994</c:v>
                      </c:pt>
                      <c:pt idx="11">
                        <c:v>3.2035547500000008</c:v>
                      </c:pt>
                      <c:pt idx="12">
                        <c:v>3.3083520437499958</c:v>
                      </c:pt>
                      <c:pt idx="13">
                        <c:v>1.4638642187499999</c:v>
                      </c:pt>
                      <c:pt idx="14">
                        <c:v>0.33034708750000008</c:v>
                      </c:pt>
                    </c:numCache>
                  </c:numRef>
                </c:yVal>
                <c:smooth val="1"/>
              </c15:ser>
            </c15:filteredScatterSeries>
          </c:ext>
        </c:extLst>
      </c:scatterChart>
      <c:valAx>
        <c:axId val="473014664"/>
        <c:scaling>
          <c:orientation val="minMax"/>
          <c:max val="145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Est. Body Mass (kg)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15056"/>
        <c:crosses val="autoZero"/>
        <c:crossBetween val="midCat"/>
      </c:valAx>
      <c:valAx>
        <c:axId val="47301505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14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Top!$E$41</c:f>
              <c:strCache>
                <c:ptCount val="1"/>
                <c:pt idx="0">
                  <c:v>JM6915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Top!$F$40:$Y$40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Top!$F$41:$Y$41</c:f>
              <c:numCache>
                <c:formatCode>General</c:formatCode>
                <c:ptCount val="20"/>
                <c:pt idx="0">
                  <c:v>0.19442200000000001</c:v>
                </c:pt>
                <c:pt idx="1">
                  <c:v>0.20969599999999999</c:v>
                </c:pt>
                <c:pt idx="2">
                  <c:v>0.21318899999999999</c:v>
                </c:pt>
                <c:pt idx="3">
                  <c:v>0.219468</c:v>
                </c:pt>
                <c:pt idx="4">
                  <c:v>0.21823300000000001</c:v>
                </c:pt>
                <c:pt idx="5">
                  <c:v>0.19320999999999999</c:v>
                </c:pt>
                <c:pt idx="6">
                  <c:v>0.181617</c:v>
                </c:pt>
                <c:pt idx="7">
                  <c:v>0.14732300000000001</c:v>
                </c:pt>
                <c:pt idx="8">
                  <c:v>0.141623</c:v>
                </c:pt>
                <c:pt idx="9">
                  <c:v>0.11234</c:v>
                </c:pt>
                <c:pt idx="10">
                  <c:v>8.1937999999999997E-2</c:v>
                </c:pt>
                <c:pt idx="11">
                  <c:v>5.9752E-2</c:v>
                </c:pt>
                <c:pt idx="12">
                  <c:v>4.4544E-2</c:v>
                </c:pt>
                <c:pt idx="13">
                  <c:v>6.3133999999999996E-2</c:v>
                </c:pt>
                <c:pt idx="14">
                  <c:v>9.7886000000000001E-2</c:v>
                </c:pt>
                <c:pt idx="15">
                  <c:v>0.14760599999999999</c:v>
                </c:pt>
                <c:pt idx="16">
                  <c:v>0.19661200000000001</c:v>
                </c:pt>
                <c:pt idx="17">
                  <c:v>0.23395199999999999</c:v>
                </c:pt>
                <c:pt idx="18">
                  <c:v>0.19542499999999999</c:v>
                </c:pt>
                <c:pt idx="19">
                  <c:v>0.286047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Top!$E$42</c:f>
              <c:strCache>
                <c:ptCount val="1"/>
                <c:pt idx="0">
                  <c:v>JM 1887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Top!$F$40:$Y$40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Top!$F$42:$Y$42</c:f>
              <c:numCache>
                <c:formatCode>General</c:formatCode>
                <c:ptCount val="20"/>
                <c:pt idx="0">
                  <c:v>0.48231000000000002</c:v>
                </c:pt>
                <c:pt idx="1">
                  <c:v>0.47403600000000001</c:v>
                </c:pt>
                <c:pt idx="2">
                  <c:v>0.47198800000000002</c:v>
                </c:pt>
                <c:pt idx="3">
                  <c:v>0.51639699999999999</c:v>
                </c:pt>
                <c:pt idx="4">
                  <c:v>0.48768899999999998</c:v>
                </c:pt>
                <c:pt idx="5">
                  <c:v>0.41572999999999999</c:v>
                </c:pt>
                <c:pt idx="6">
                  <c:v>0.35135699999999997</c:v>
                </c:pt>
                <c:pt idx="7">
                  <c:v>0.295713</c:v>
                </c:pt>
                <c:pt idx="8">
                  <c:v>0.26546700000000001</c:v>
                </c:pt>
                <c:pt idx="9">
                  <c:v>0.20371900000000001</c:v>
                </c:pt>
                <c:pt idx="10">
                  <c:v>0.17149300000000001</c:v>
                </c:pt>
                <c:pt idx="11">
                  <c:v>0.112106</c:v>
                </c:pt>
                <c:pt idx="12">
                  <c:v>8.8039999999999993E-2</c:v>
                </c:pt>
                <c:pt idx="13">
                  <c:v>7.3091000000000003E-2</c:v>
                </c:pt>
                <c:pt idx="14">
                  <c:v>7.7880000000000005E-2</c:v>
                </c:pt>
                <c:pt idx="15">
                  <c:v>0.105055</c:v>
                </c:pt>
                <c:pt idx="16">
                  <c:v>0.129167</c:v>
                </c:pt>
                <c:pt idx="17">
                  <c:v>0.135074</c:v>
                </c:pt>
                <c:pt idx="18">
                  <c:v>0.14868000000000001</c:v>
                </c:pt>
                <c:pt idx="19">
                  <c:v>0.15379100000000001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Top!$E$43</c:f>
              <c:strCache>
                <c:ptCount val="1"/>
                <c:pt idx="0">
                  <c:v>JM181485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Top!$F$40:$Y$40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Top!$F$43:$Y$43</c:f>
              <c:numCache>
                <c:formatCode>General</c:formatCode>
                <c:ptCount val="20"/>
                <c:pt idx="0">
                  <c:v>0.63819400000000004</c:v>
                </c:pt>
                <c:pt idx="1">
                  <c:v>0.59071099999999999</c:v>
                </c:pt>
                <c:pt idx="2">
                  <c:v>0.50691200000000003</c:v>
                </c:pt>
                <c:pt idx="3">
                  <c:v>0.54600599999999999</c:v>
                </c:pt>
                <c:pt idx="4">
                  <c:v>0.460816</c:v>
                </c:pt>
                <c:pt idx="5">
                  <c:v>0.34492600000000001</c:v>
                </c:pt>
                <c:pt idx="6">
                  <c:v>0.34200199999999997</c:v>
                </c:pt>
                <c:pt idx="7">
                  <c:v>0.30559900000000001</c:v>
                </c:pt>
                <c:pt idx="8">
                  <c:v>0.238236</c:v>
                </c:pt>
                <c:pt idx="9">
                  <c:v>0.229573</c:v>
                </c:pt>
                <c:pt idx="10">
                  <c:v>0.22873299999999999</c:v>
                </c:pt>
                <c:pt idx="11">
                  <c:v>0.22568199999999999</c:v>
                </c:pt>
                <c:pt idx="12">
                  <c:v>0.21134500000000001</c:v>
                </c:pt>
                <c:pt idx="13">
                  <c:v>0.18518799999999999</c:v>
                </c:pt>
                <c:pt idx="14">
                  <c:v>0.186418</c:v>
                </c:pt>
                <c:pt idx="15">
                  <c:v>0.16834399999999999</c:v>
                </c:pt>
                <c:pt idx="16">
                  <c:v>0.18229100000000001</c:v>
                </c:pt>
                <c:pt idx="17">
                  <c:v>0.19297700000000001</c:v>
                </c:pt>
                <c:pt idx="18">
                  <c:v>0.195634</c:v>
                </c:pt>
                <c:pt idx="19">
                  <c:v>7.2267999999999999E-2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Top!$E$44</c:f>
              <c:strCache>
                <c:ptCount val="1"/>
                <c:pt idx="0">
                  <c:v>UNE 1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Top!$F$40:$Y$40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Top!$F$44:$Y$44</c:f>
              <c:numCache>
                <c:formatCode>General</c:formatCode>
                <c:ptCount val="20"/>
                <c:pt idx="0">
                  <c:v>0.15618299999999999</c:v>
                </c:pt>
                <c:pt idx="1">
                  <c:v>0.15812599999999999</c:v>
                </c:pt>
                <c:pt idx="2">
                  <c:v>0.16492899999999999</c:v>
                </c:pt>
                <c:pt idx="3">
                  <c:v>0.14340900000000001</c:v>
                </c:pt>
                <c:pt idx="4">
                  <c:v>0.148531</c:v>
                </c:pt>
                <c:pt idx="5">
                  <c:v>0.12087199999999999</c:v>
                </c:pt>
                <c:pt idx="6">
                  <c:v>0.116061</c:v>
                </c:pt>
                <c:pt idx="7">
                  <c:v>0.10143099999999999</c:v>
                </c:pt>
                <c:pt idx="8">
                  <c:v>7.8352000000000005E-2</c:v>
                </c:pt>
                <c:pt idx="9">
                  <c:v>7.5006000000000003E-2</c:v>
                </c:pt>
                <c:pt idx="10">
                  <c:v>6.2271E-2</c:v>
                </c:pt>
                <c:pt idx="11">
                  <c:v>5.7682999999999998E-2</c:v>
                </c:pt>
                <c:pt idx="12">
                  <c:v>5.4065000000000002E-2</c:v>
                </c:pt>
                <c:pt idx="13">
                  <c:v>5.8361999999999997E-2</c:v>
                </c:pt>
                <c:pt idx="14">
                  <c:v>6.1273000000000001E-2</c:v>
                </c:pt>
                <c:pt idx="15">
                  <c:v>7.3380000000000001E-2</c:v>
                </c:pt>
                <c:pt idx="16">
                  <c:v>7.1168999999999996E-2</c:v>
                </c:pt>
                <c:pt idx="17">
                  <c:v>8.2444000000000003E-2</c:v>
                </c:pt>
                <c:pt idx="18">
                  <c:v>8.1308000000000005E-2</c:v>
                </c:pt>
                <c:pt idx="19">
                  <c:v>7.1137000000000006E-2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Top!$E$45</c:f>
              <c:strCache>
                <c:ptCount val="1"/>
                <c:pt idx="0">
                  <c:v>UNE4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Top!$F$40:$Y$40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Top!$F$45:$Y$45</c:f>
              <c:numCache>
                <c:formatCode>General</c:formatCode>
                <c:ptCount val="20"/>
                <c:pt idx="0">
                  <c:v>0.78712899999999997</c:v>
                </c:pt>
                <c:pt idx="1">
                  <c:v>0.81553100000000001</c:v>
                </c:pt>
                <c:pt idx="2">
                  <c:v>0.83108499999999996</c:v>
                </c:pt>
                <c:pt idx="3">
                  <c:v>0.67640800000000001</c:v>
                </c:pt>
                <c:pt idx="4">
                  <c:v>0.652702</c:v>
                </c:pt>
                <c:pt idx="5">
                  <c:v>0.512737</c:v>
                </c:pt>
                <c:pt idx="6">
                  <c:v>0.43301200000000001</c:v>
                </c:pt>
                <c:pt idx="7">
                  <c:v>0.352053</c:v>
                </c:pt>
                <c:pt idx="8">
                  <c:v>0.26108100000000001</c:v>
                </c:pt>
                <c:pt idx="9">
                  <c:v>0.19622600000000001</c:v>
                </c:pt>
                <c:pt idx="10">
                  <c:v>0.186582</c:v>
                </c:pt>
                <c:pt idx="11">
                  <c:v>0.170376</c:v>
                </c:pt>
                <c:pt idx="12">
                  <c:v>0.21335499999999999</c:v>
                </c:pt>
                <c:pt idx="13">
                  <c:v>0.257077</c:v>
                </c:pt>
                <c:pt idx="14">
                  <c:v>0.28527799999999998</c:v>
                </c:pt>
                <c:pt idx="15">
                  <c:v>0.31560300000000002</c:v>
                </c:pt>
                <c:pt idx="16">
                  <c:v>0.32861200000000002</c:v>
                </c:pt>
                <c:pt idx="17">
                  <c:v>0.35047899999999998</c:v>
                </c:pt>
                <c:pt idx="18">
                  <c:v>0.33279300000000001</c:v>
                </c:pt>
                <c:pt idx="19">
                  <c:v>0.318859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Top!$E$46</c:f>
              <c:strCache>
                <c:ptCount val="1"/>
                <c:pt idx="0">
                  <c:v>JM10086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Top!$F$40:$Y$40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Top!$F$46:$Y$46</c:f>
              <c:numCache>
                <c:formatCode>General</c:formatCode>
                <c:ptCount val="20"/>
                <c:pt idx="0">
                  <c:v>0.57423199999999996</c:v>
                </c:pt>
                <c:pt idx="1">
                  <c:v>0.45531899999999997</c:v>
                </c:pt>
                <c:pt idx="2">
                  <c:v>0.51693999999999996</c:v>
                </c:pt>
                <c:pt idx="3">
                  <c:v>0.48158099999999998</c:v>
                </c:pt>
                <c:pt idx="4">
                  <c:v>0.387901</c:v>
                </c:pt>
                <c:pt idx="5">
                  <c:v>0.27306999999999998</c:v>
                </c:pt>
                <c:pt idx="6">
                  <c:v>0.23228599999999999</c:v>
                </c:pt>
                <c:pt idx="7">
                  <c:v>0.202682</c:v>
                </c:pt>
                <c:pt idx="8">
                  <c:v>0.18296799999999999</c:v>
                </c:pt>
                <c:pt idx="9">
                  <c:v>0.21784899999999999</c:v>
                </c:pt>
                <c:pt idx="10">
                  <c:v>0.20305400000000001</c:v>
                </c:pt>
                <c:pt idx="11">
                  <c:v>0.227377</c:v>
                </c:pt>
                <c:pt idx="12">
                  <c:v>0.21895800000000001</c:v>
                </c:pt>
                <c:pt idx="13">
                  <c:v>0.185725</c:v>
                </c:pt>
                <c:pt idx="14">
                  <c:v>0.21532299999999999</c:v>
                </c:pt>
                <c:pt idx="15">
                  <c:v>0.200351</c:v>
                </c:pt>
                <c:pt idx="16">
                  <c:v>0.25851499999999999</c:v>
                </c:pt>
                <c:pt idx="17">
                  <c:v>0.13942299999999999</c:v>
                </c:pt>
                <c:pt idx="18">
                  <c:v>0.23516799999999999</c:v>
                </c:pt>
                <c:pt idx="19">
                  <c:v>9.9897E-2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Top!$E$47</c:f>
              <c:strCache>
                <c:ptCount val="1"/>
                <c:pt idx="0">
                  <c:v>JM20265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Top!$F$40:$Y$40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Top!$F$47:$Y$47</c:f>
              <c:numCache>
                <c:formatCode>General</c:formatCode>
                <c:ptCount val="20"/>
                <c:pt idx="0">
                  <c:v>1.416868</c:v>
                </c:pt>
                <c:pt idx="1">
                  <c:v>1.417359</c:v>
                </c:pt>
                <c:pt idx="2">
                  <c:v>1.409486</c:v>
                </c:pt>
                <c:pt idx="3">
                  <c:v>1.230194</c:v>
                </c:pt>
                <c:pt idx="4">
                  <c:v>1.1185659999999999</c:v>
                </c:pt>
                <c:pt idx="5">
                  <c:v>0.96323700000000001</c:v>
                </c:pt>
                <c:pt idx="6">
                  <c:v>0.92446899999999999</c:v>
                </c:pt>
                <c:pt idx="7">
                  <c:v>0.74698200000000003</c:v>
                </c:pt>
                <c:pt idx="8">
                  <c:v>0.67127999999999999</c:v>
                </c:pt>
                <c:pt idx="9">
                  <c:v>0.56696000000000002</c:v>
                </c:pt>
                <c:pt idx="10">
                  <c:v>0.45917400000000003</c:v>
                </c:pt>
                <c:pt idx="11">
                  <c:v>0.35880699999999999</c:v>
                </c:pt>
                <c:pt idx="12">
                  <c:v>0.33136500000000002</c:v>
                </c:pt>
                <c:pt idx="13">
                  <c:v>0.32142799999999999</c:v>
                </c:pt>
                <c:pt idx="14">
                  <c:v>0.38464100000000001</c:v>
                </c:pt>
                <c:pt idx="15">
                  <c:v>0.46726800000000002</c:v>
                </c:pt>
                <c:pt idx="16">
                  <c:v>0.40974699999999997</c:v>
                </c:pt>
                <c:pt idx="17">
                  <c:v>0.48053299999999999</c:v>
                </c:pt>
                <c:pt idx="18">
                  <c:v>0.49096000000000001</c:v>
                </c:pt>
                <c:pt idx="19">
                  <c:v>0.48941000000000001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Top!$E$48</c:f>
              <c:strCache>
                <c:ptCount val="1"/>
                <c:pt idx="0">
                  <c:v>JM10563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Top!$F$40:$Y$40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Top!$F$48:$Y$48</c:f>
              <c:numCache>
                <c:formatCode>General</c:formatCode>
                <c:ptCount val="20"/>
                <c:pt idx="0">
                  <c:v>0.72936599999999996</c:v>
                </c:pt>
                <c:pt idx="1">
                  <c:v>0.77854299999999999</c:v>
                </c:pt>
                <c:pt idx="2">
                  <c:v>0.77854299999999999</c:v>
                </c:pt>
                <c:pt idx="3">
                  <c:v>0.77854299999999999</c:v>
                </c:pt>
                <c:pt idx="4">
                  <c:v>0.77854299999999999</c:v>
                </c:pt>
                <c:pt idx="5">
                  <c:v>0.77854299999999999</c:v>
                </c:pt>
                <c:pt idx="6">
                  <c:v>0.77854299999999999</c:v>
                </c:pt>
                <c:pt idx="7">
                  <c:v>0.77854299999999999</c:v>
                </c:pt>
                <c:pt idx="8">
                  <c:v>0.77854299999999999</c:v>
                </c:pt>
                <c:pt idx="9">
                  <c:v>0.77854299999999999</c:v>
                </c:pt>
                <c:pt idx="10">
                  <c:v>0.77854299999999999</c:v>
                </c:pt>
                <c:pt idx="11">
                  <c:v>0.77854299999999999</c:v>
                </c:pt>
                <c:pt idx="12">
                  <c:v>0.77854299999999999</c:v>
                </c:pt>
                <c:pt idx="13">
                  <c:v>0.77854299999999999</c:v>
                </c:pt>
                <c:pt idx="14">
                  <c:v>1.0986860000000001</c:v>
                </c:pt>
                <c:pt idx="15">
                  <c:v>1.0986860000000001</c:v>
                </c:pt>
                <c:pt idx="16">
                  <c:v>1.0986860000000001</c:v>
                </c:pt>
                <c:pt idx="17">
                  <c:v>1.0986860000000001</c:v>
                </c:pt>
                <c:pt idx="18">
                  <c:v>1.0986860000000001</c:v>
                </c:pt>
                <c:pt idx="19">
                  <c:v>1.0986860000000001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Top!$E$49</c:f>
              <c:strCache>
                <c:ptCount val="1"/>
                <c:pt idx="0">
                  <c:v>JM 20284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Top!$F$40:$Y$40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Top!$F$49:$Y$49</c:f>
              <c:numCache>
                <c:formatCode>General</c:formatCode>
                <c:ptCount val="20"/>
                <c:pt idx="0">
                  <c:v>1.313366</c:v>
                </c:pt>
                <c:pt idx="1">
                  <c:v>1.4471290000000001</c:v>
                </c:pt>
                <c:pt idx="2">
                  <c:v>1.429951</c:v>
                </c:pt>
                <c:pt idx="3">
                  <c:v>1.3287500000000001</c:v>
                </c:pt>
                <c:pt idx="4">
                  <c:v>1.1396919999999999</c:v>
                </c:pt>
                <c:pt idx="5">
                  <c:v>1.011881</c:v>
                </c:pt>
                <c:pt idx="6">
                  <c:v>0.87467700000000004</c:v>
                </c:pt>
                <c:pt idx="7">
                  <c:v>0.73697999999999997</c:v>
                </c:pt>
                <c:pt idx="8">
                  <c:v>0.59264499999999998</c:v>
                </c:pt>
                <c:pt idx="9">
                  <c:v>0.45257399999999998</c:v>
                </c:pt>
                <c:pt idx="10">
                  <c:v>0.347472</c:v>
                </c:pt>
                <c:pt idx="11">
                  <c:v>0.28048099999999998</c:v>
                </c:pt>
                <c:pt idx="12">
                  <c:v>0.26108599999999998</c:v>
                </c:pt>
                <c:pt idx="13">
                  <c:v>0.27870400000000001</c:v>
                </c:pt>
                <c:pt idx="14">
                  <c:v>0.32692199999999999</c:v>
                </c:pt>
                <c:pt idx="15">
                  <c:v>0.42291299999999998</c:v>
                </c:pt>
                <c:pt idx="16">
                  <c:v>0.45323999999999998</c:v>
                </c:pt>
                <c:pt idx="17">
                  <c:v>0.54211100000000001</c:v>
                </c:pt>
                <c:pt idx="18">
                  <c:v>0.49872100000000003</c:v>
                </c:pt>
                <c:pt idx="19">
                  <c:v>0.49819400000000003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Top!$E$50</c:f>
              <c:strCache>
                <c:ptCount val="1"/>
                <c:pt idx="0">
                  <c:v>JM 10534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Top!$F$40:$Y$40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Top!$F$50:$Y$50</c:f>
              <c:numCache>
                <c:formatCode>General</c:formatCode>
                <c:ptCount val="20"/>
                <c:pt idx="0">
                  <c:v>0.66652299999999998</c:v>
                </c:pt>
                <c:pt idx="1">
                  <c:v>0.66977699999999996</c:v>
                </c:pt>
                <c:pt idx="2">
                  <c:v>0.56864300000000001</c:v>
                </c:pt>
                <c:pt idx="3">
                  <c:v>0.44152799999999998</c:v>
                </c:pt>
                <c:pt idx="4">
                  <c:v>0.29470099999999999</c:v>
                </c:pt>
                <c:pt idx="5">
                  <c:v>0.27091900000000002</c:v>
                </c:pt>
                <c:pt idx="6">
                  <c:v>0.140123</c:v>
                </c:pt>
                <c:pt idx="7">
                  <c:v>0.12776799999999999</c:v>
                </c:pt>
                <c:pt idx="8">
                  <c:v>0.16146199999999999</c:v>
                </c:pt>
                <c:pt idx="9">
                  <c:v>0.16544700000000001</c:v>
                </c:pt>
                <c:pt idx="10">
                  <c:v>0.17358000000000001</c:v>
                </c:pt>
                <c:pt idx="11">
                  <c:v>0.18734600000000001</c:v>
                </c:pt>
                <c:pt idx="12">
                  <c:v>0.26818500000000001</c:v>
                </c:pt>
                <c:pt idx="13">
                  <c:v>0.36127500000000001</c:v>
                </c:pt>
                <c:pt idx="14">
                  <c:v>0.36762600000000001</c:v>
                </c:pt>
                <c:pt idx="15">
                  <c:v>0.44197599999999998</c:v>
                </c:pt>
                <c:pt idx="16">
                  <c:v>0.41180699999999998</c:v>
                </c:pt>
                <c:pt idx="17">
                  <c:v>0.44695800000000002</c:v>
                </c:pt>
                <c:pt idx="18">
                  <c:v>0.39902799999999999</c:v>
                </c:pt>
                <c:pt idx="19">
                  <c:v>0.29988199999999998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Top!$E$51</c:f>
              <c:strCache>
                <c:ptCount val="1"/>
                <c:pt idx="0">
                  <c:v>J10762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Top!$F$40:$Y$40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Top!$F$51:$Y$51</c:f>
              <c:numCache>
                <c:formatCode>General</c:formatCode>
                <c:ptCount val="20"/>
                <c:pt idx="0">
                  <c:v>1.5467120000000001</c:v>
                </c:pt>
                <c:pt idx="1">
                  <c:v>1.394638</c:v>
                </c:pt>
                <c:pt idx="2">
                  <c:v>1.52607</c:v>
                </c:pt>
                <c:pt idx="3">
                  <c:v>1.317229</c:v>
                </c:pt>
                <c:pt idx="4">
                  <c:v>1.1184700000000001</c:v>
                </c:pt>
                <c:pt idx="5">
                  <c:v>0.88089499999999998</c:v>
                </c:pt>
                <c:pt idx="6">
                  <c:v>0.756104</c:v>
                </c:pt>
                <c:pt idx="7">
                  <c:v>0.535026</c:v>
                </c:pt>
                <c:pt idx="8">
                  <c:v>0.47761500000000001</c:v>
                </c:pt>
                <c:pt idx="9">
                  <c:v>0.40518700000000002</c:v>
                </c:pt>
                <c:pt idx="10">
                  <c:v>0.30232199999999998</c:v>
                </c:pt>
                <c:pt idx="11">
                  <c:v>0.195713</c:v>
                </c:pt>
                <c:pt idx="12">
                  <c:v>0.20201</c:v>
                </c:pt>
                <c:pt idx="13">
                  <c:v>0.22057499999999999</c:v>
                </c:pt>
                <c:pt idx="14">
                  <c:v>0.26520700000000003</c:v>
                </c:pt>
                <c:pt idx="15">
                  <c:v>0.251442</c:v>
                </c:pt>
                <c:pt idx="16">
                  <c:v>0.38225700000000001</c:v>
                </c:pt>
                <c:pt idx="17">
                  <c:v>0.39789999999999998</c:v>
                </c:pt>
                <c:pt idx="18">
                  <c:v>0.36739300000000003</c:v>
                </c:pt>
                <c:pt idx="19">
                  <c:v>0.28626400000000002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Top!$E$52</c:f>
              <c:strCache>
                <c:ptCount val="1"/>
                <c:pt idx="0">
                  <c:v>UNE13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xVal>
            <c:numRef>
              <c:f>Top!$F$40:$Y$40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Top!$F$52:$Y$52</c:f>
              <c:numCache>
                <c:formatCode>General</c:formatCode>
                <c:ptCount val="20"/>
                <c:pt idx="0">
                  <c:v>1.588063</c:v>
                </c:pt>
                <c:pt idx="1">
                  <c:v>1.5737140000000001</c:v>
                </c:pt>
                <c:pt idx="2">
                  <c:v>1.473516</c:v>
                </c:pt>
                <c:pt idx="3">
                  <c:v>1.2597780000000001</c:v>
                </c:pt>
                <c:pt idx="4">
                  <c:v>1.138754</c:v>
                </c:pt>
                <c:pt idx="5">
                  <c:v>1.009368</c:v>
                </c:pt>
                <c:pt idx="6">
                  <c:v>0.87773400000000001</c:v>
                </c:pt>
                <c:pt idx="7">
                  <c:v>0.72953900000000005</c:v>
                </c:pt>
                <c:pt idx="8">
                  <c:v>0.58968100000000001</c:v>
                </c:pt>
                <c:pt idx="9">
                  <c:v>0.533447</c:v>
                </c:pt>
                <c:pt idx="10">
                  <c:v>0.48784300000000003</c:v>
                </c:pt>
                <c:pt idx="11">
                  <c:v>0.46430500000000002</c:v>
                </c:pt>
                <c:pt idx="12">
                  <c:v>0.47204699999999999</c:v>
                </c:pt>
                <c:pt idx="13">
                  <c:v>0.49984600000000001</c:v>
                </c:pt>
                <c:pt idx="14">
                  <c:v>0.53736700000000004</c:v>
                </c:pt>
                <c:pt idx="15">
                  <c:v>0.63831700000000002</c:v>
                </c:pt>
                <c:pt idx="16">
                  <c:v>0.64195400000000002</c:v>
                </c:pt>
                <c:pt idx="17">
                  <c:v>0.60900799999999999</c:v>
                </c:pt>
                <c:pt idx="18">
                  <c:v>0.57738999999999996</c:v>
                </c:pt>
                <c:pt idx="19">
                  <c:v>0.31759700000000002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Top!$E$53</c:f>
              <c:strCache>
                <c:ptCount val="1"/>
                <c:pt idx="0">
                  <c:v>J22115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Top!$F$40:$Y$40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Top!$F$53:$Y$53</c:f>
              <c:numCache>
                <c:formatCode>General</c:formatCode>
                <c:ptCount val="20"/>
                <c:pt idx="0">
                  <c:v>1.433009</c:v>
                </c:pt>
                <c:pt idx="1">
                  <c:v>1.433009</c:v>
                </c:pt>
                <c:pt idx="2">
                  <c:v>1.35425</c:v>
                </c:pt>
                <c:pt idx="3">
                  <c:v>1.2604150000000001</c:v>
                </c:pt>
                <c:pt idx="4">
                  <c:v>1.2604150000000001</c:v>
                </c:pt>
                <c:pt idx="5">
                  <c:v>0.64055499999999999</c:v>
                </c:pt>
                <c:pt idx="6">
                  <c:v>0.64055499999999999</c:v>
                </c:pt>
                <c:pt idx="7">
                  <c:v>0.57532499999999998</c:v>
                </c:pt>
                <c:pt idx="8">
                  <c:v>0.57532499999999998</c:v>
                </c:pt>
                <c:pt idx="9">
                  <c:v>0.60605699999999996</c:v>
                </c:pt>
                <c:pt idx="10">
                  <c:v>0.55467200000000005</c:v>
                </c:pt>
                <c:pt idx="11">
                  <c:v>0.53151800000000005</c:v>
                </c:pt>
                <c:pt idx="12">
                  <c:v>0.55817600000000001</c:v>
                </c:pt>
                <c:pt idx="13">
                  <c:v>0.49630200000000002</c:v>
                </c:pt>
                <c:pt idx="14">
                  <c:v>0.472885</c:v>
                </c:pt>
                <c:pt idx="15">
                  <c:v>0.470528</c:v>
                </c:pt>
                <c:pt idx="16">
                  <c:v>0.470528</c:v>
                </c:pt>
                <c:pt idx="17">
                  <c:v>0.44734299999999999</c:v>
                </c:pt>
                <c:pt idx="18">
                  <c:v>0.44734299999999999</c:v>
                </c:pt>
                <c:pt idx="19">
                  <c:v>0.41079199999999999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Top!$E$54</c:f>
              <c:strCache>
                <c:ptCount val="1"/>
                <c:pt idx="0">
                  <c:v>FLIND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Top!$F$40:$Y$40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Top!$F$54:$Y$54</c:f>
              <c:numCache>
                <c:formatCode>General</c:formatCode>
                <c:ptCount val="20"/>
                <c:pt idx="0">
                  <c:v>1.0680080000000001</c:v>
                </c:pt>
                <c:pt idx="1">
                  <c:v>1.0680270000000001</c:v>
                </c:pt>
                <c:pt idx="2">
                  <c:v>1.0072939999999999</c:v>
                </c:pt>
                <c:pt idx="3">
                  <c:v>0.93679500000000004</c:v>
                </c:pt>
                <c:pt idx="4">
                  <c:v>0.83731</c:v>
                </c:pt>
                <c:pt idx="5">
                  <c:v>0.69765500000000003</c:v>
                </c:pt>
                <c:pt idx="6">
                  <c:v>0.64709499999999998</c:v>
                </c:pt>
                <c:pt idx="7">
                  <c:v>0.53169900000000003</c:v>
                </c:pt>
                <c:pt idx="8">
                  <c:v>0.42027700000000001</c:v>
                </c:pt>
                <c:pt idx="9">
                  <c:v>0.30389100000000002</c:v>
                </c:pt>
                <c:pt idx="10">
                  <c:v>0.215611</c:v>
                </c:pt>
                <c:pt idx="11">
                  <c:v>0.139961</c:v>
                </c:pt>
                <c:pt idx="12">
                  <c:v>7.3143E-2</c:v>
                </c:pt>
                <c:pt idx="13">
                  <c:v>0.10387399999999999</c:v>
                </c:pt>
                <c:pt idx="14">
                  <c:v>0.18212200000000001</c:v>
                </c:pt>
                <c:pt idx="15">
                  <c:v>0.241595</c:v>
                </c:pt>
                <c:pt idx="16">
                  <c:v>0.31899899999999998</c:v>
                </c:pt>
                <c:pt idx="17">
                  <c:v>0.40449800000000002</c:v>
                </c:pt>
                <c:pt idx="18">
                  <c:v>0.386988</c:v>
                </c:pt>
                <c:pt idx="19">
                  <c:v>0.38980399999999998</c:v>
                </c:pt>
              </c:numCache>
            </c:numRef>
          </c:yVal>
          <c:smooth val="1"/>
        </c:ser>
        <c:ser>
          <c:idx val="14"/>
          <c:order val="14"/>
          <c:tx>
            <c:strRef>
              <c:f>Top!$E$55</c:f>
              <c:strCache>
                <c:ptCount val="1"/>
                <c:pt idx="0">
                  <c:v>UNE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Top!$F$40:$Y$40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Top!$F$55:$Y$55</c:f>
              <c:numCache>
                <c:formatCode>General</c:formatCode>
                <c:ptCount val="20"/>
                <c:pt idx="0">
                  <c:v>0.174564</c:v>
                </c:pt>
                <c:pt idx="1">
                  <c:v>0.180615</c:v>
                </c:pt>
                <c:pt idx="2">
                  <c:v>0.159389</c:v>
                </c:pt>
                <c:pt idx="3">
                  <c:v>0.13649600000000001</c:v>
                </c:pt>
                <c:pt idx="4">
                  <c:v>0.119993</c:v>
                </c:pt>
                <c:pt idx="5">
                  <c:v>8.7045999999999998E-2</c:v>
                </c:pt>
                <c:pt idx="6">
                  <c:v>6.8546999999999997E-2</c:v>
                </c:pt>
                <c:pt idx="7">
                  <c:v>3.8255999999999998E-2</c:v>
                </c:pt>
                <c:pt idx="8">
                  <c:v>2.6415000000000001E-2</c:v>
                </c:pt>
                <c:pt idx="9">
                  <c:v>1.4160000000000001E-2</c:v>
                </c:pt>
                <c:pt idx="10">
                  <c:v>1.7416999999999998E-2</c:v>
                </c:pt>
                <c:pt idx="11">
                  <c:v>3.6519999999999997E-2</c:v>
                </c:pt>
                <c:pt idx="12">
                  <c:v>5.2239000000000001E-2</c:v>
                </c:pt>
                <c:pt idx="13">
                  <c:v>6.2564999999999996E-2</c:v>
                </c:pt>
                <c:pt idx="14">
                  <c:v>9.5117999999999994E-2</c:v>
                </c:pt>
                <c:pt idx="15">
                  <c:v>0.114814</c:v>
                </c:pt>
                <c:pt idx="16">
                  <c:v>0.15349099999999999</c:v>
                </c:pt>
                <c:pt idx="17">
                  <c:v>0.147065</c:v>
                </c:pt>
                <c:pt idx="18">
                  <c:v>0.107281</c:v>
                </c:pt>
                <c:pt idx="19">
                  <c:v>0.15488299999999999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015448"/>
        <c:axId val="473015840"/>
      </c:scatterChart>
      <c:valAx>
        <c:axId val="473015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15840"/>
        <c:crosses val="autoZero"/>
        <c:crossBetween val="midCat"/>
      </c:valAx>
      <c:valAx>
        <c:axId val="473015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154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Top!$E$61</c:f>
              <c:strCache>
                <c:ptCount val="1"/>
                <c:pt idx="0">
                  <c:v>JM6915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Top!$F$60:$Y$60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Top!$F$61:$Y$61</c:f>
              <c:numCache>
                <c:formatCode>General</c:formatCode>
                <c:ptCount val="20"/>
                <c:pt idx="0">
                  <c:v>0.25922899999999999</c:v>
                </c:pt>
                <c:pt idx="1">
                  <c:v>0.27959499999999998</c:v>
                </c:pt>
                <c:pt idx="2">
                  <c:v>0.28425299999999998</c:v>
                </c:pt>
                <c:pt idx="3">
                  <c:v>0.292624</c:v>
                </c:pt>
                <c:pt idx="4">
                  <c:v>0.29097800000000001</c:v>
                </c:pt>
                <c:pt idx="5">
                  <c:v>0.25761299999999998</c:v>
                </c:pt>
                <c:pt idx="6">
                  <c:v>0.24215600000000001</c:v>
                </c:pt>
                <c:pt idx="7">
                  <c:v>0.19643099999999999</c:v>
                </c:pt>
                <c:pt idx="8">
                  <c:v>0.188831</c:v>
                </c:pt>
                <c:pt idx="9">
                  <c:v>0.149787</c:v>
                </c:pt>
                <c:pt idx="10">
                  <c:v>0.109251</c:v>
                </c:pt>
                <c:pt idx="11">
                  <c:v>7.9670000000000005E-2</c:v>
                </c:pt>
                <c:pt idx="12">
                  <c:v>5.9392E-2</c:v>
                </c:pt>
                <c:pt idx="13">
                  <c:v>8.4178000000000003E-2</c:v>
                </c:pt>
                <c:pt idx="14">
                  <c:v>0.13051399999999999</c:v>
                </c:pt>
                <c:pt idx="15">
                  <c:v>0.19680800000000001</c:v>
                </c:pt>
                <c:pt idx="16">
                  <c:v>0.26214999999999999</c:v>
                </c:pt>
                <c:pt idx="17">
                  <c:v>0.31193599999999999</c:v>
                </c:pt>
                <c:pt idx="18">
                  <c:v>0.26056699999999999</c:v>
                </c:pt>
                <c:pt idx="19">
                  <c:v>0.38139600000000001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Top!$E$62</c:f>
              <c:strCache>
                <c:ptCount val="1"/>
                <c:pt idx="0">
                  <c:v>JM 1887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Top!$F$60:$Y$60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Top!$F$62:$Y$62</c:f>
              <c:numCache>
                <c:formatCode>General</c:formatCode>
                <c:ptCount val="20"/>
                <c:pt idx="0">
                  <c:v>0.64307899999999996</c:v>
                </c:pt>
                <c:pt idx="1">
                  <c:v>0.63204800000000005</c:v>
                </c:pt>
                <c:pt idx="2">
                  <c:v>0.62931700000000002</c:v>
                </c:pt>
                <c:pt idx="3">
                  <c:v>0.68852999999999998</c:v>
                </c:pt>
                <c:pt idx="4">
                  <c:v>0.65025200000000005</c:v>
                </c:pt>
                <c:pt idx="5">
                  <c:v>0.55430699999999999</c:v>
                </c:pt>
                <c:pt idx="6">
                  <c:v>0.468476</c:v>
                </c:pt>
                <c:pt idx="7">
                  <c:v>0.39428400000000002</c:v>
                </c:pt>
                <c:pt idx="8">
                  <c:v>0.35395500000000002</c:v>
                </c:pt>
                <c:pt idx="9">
                  <c:v>0.27162500000000001</c:v>
                </c:pt>
                <c:pt idx="10">
                  <c:v>0.228658</c:v>
                </c:pt>
                <c:pt idx="11">
                  <c:v>0.149475</c:v>
                </c:pt>
                <c:pt idx="12">
                  <c:v>0.117386</c:v>
                </c:pt>
                <c:pt idx="13">
                  <c:v>9.7453999999999999E-2</c:v>
                </c:pt>
                <c:pt idx="14">
                  <c:v>0.10384</c:v>
                </c:pt>
                <c:pt idx="15">
                  <c:v>0.140073</c:v>
                </c:pt>
                <c:pt idx="16">
                  <c:v>0.17222199999999999</c:v>
                </c:pt>
                <c:pt idx="17">
                  <c:v>0.18009900000000001</c:v>
                </c:pt>
                <c:pt idx="18">
                  <c:v>0.198239</c:v>
                </c:pt>
                <c:pt idx="19">
                  <c:v>0.20505499999999999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Top!$E$63</c:f>
              <c:strCache>
                <c:ptCount val="1"/>
                <c:pt idx="0">
                  <c:v>JM181485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Top!$F$60:$Y$60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Top!$F$63:$Y$63</c:f>
              <c:numCache>
                <c:formatCode>General</c:formatCode>
                <c:ptCount val="20"/>
                <c:pt idx="0">
                  <c:v>0.85092599999999996</c:v>
                </c:pt>
                <c:pt idx="1">
                  <c:v>0.78761400000000004</c:v>
                </c:pt>
                <c:pt idx="2">
                  <c:v>0.67588199999999998</c:v>
                </c:pt>
                <c:pt idx="3">
                  <c:v>0.72800799999999999</c:v>
                </c:pt>
                <c:pt idx="4">
                  <c:v>0.61442099999999999</c:v>
                </c:pt>
                <c:pt idx="5">
                  <c:v>0.459901</c:v>
                </c:pt>
                <c:pt idx="6">
                  <c:v>0.45600200000000002</c:v>
                </c:pt>
                <c:pt idx="7">
                  <c:v>0.40746599999999999</c:v>
                </c:pt>
                <c:pt idx="8">
                  <c:v>0.31764799999999999</c:v>
                </c:pt>
                <c:pt idx="9">
                  <c:v>0.30609700000000001</c:v>
                </c:pt>
                <c:pt idx="10">
                  <c:v>0.304977</c:v>
                </c:pt>
                <c:pt idx="11">
                  <c:v>0.30091000000000001</c:v>
                </c:pt>
                <c:pt idx="12">
                  <c:v>0.28179399999999999</c:v>
                </c:pt>
                <c:pt idx="13">
                  <c:v>0.246917</c:v>
                </c:pt>
                <c:pt idx="14">
                  <c:v>0.248557</c:v>
                </c:pt>
                <c:pt idx="15">
                  <c:v>0.22445899999999999</c:v>
                </c:pt>
                <c:pt idx="16">
                  <c:v>0.24305499999999999</c:v>
                </c:pt>
                <c:pt idx="17">
                  <c:v>0.257303</c:v>
                </c:pt>
                <c:pt idx="18">
                  <c:v>0.26084499999999999</c:v>
                </c:pt>
                <c:pt idx="19">
                  <c:v>9.6357999999999999E-2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Top!$E$64</c:f>
              <c:strCache>
                <c:ptCount val="1"/>
                <c:pt idx="0">
                  <c:v>UNE 1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Top!$F$60:$Y$60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Top!$F$64:$Y$64</c:f>
              <c:numCache>
                <c:formatCode>General</c:formatCode>
                <c:ptCount val="20"/>
                <c:pt idx="0">
                  <c:v>0.20824400000000001</c:v>
                </c:pt>
                <c:pt idx="1">
                  <c:v>0.21083499999999999</c:v>
                </c:pt>
                <c:pt idx="2">
                  <c:v>0.21990599999999999</c:v>
                </c:pt>
                <c:pt idx="3">
                  <c:v>0.19121199999999999</c:v>
                </c:pt>
                <c:pt idx="4">
                  <c:v>0.198042</c:v>
                </c:pt>
                <c:pt idx="5">
                  <c:v>0.161163</c:v>
                </c:pt>
                <c:pt idx="6">
                  <c:v>0.154748</c:v>
                </c:pt>
                <c:pt idx="7">
                  <c:v>0.135241</c:v>
                </c:pt>
                <c:pt idx="8">
                  <c:v>0.10446900000000001</c:v>
                </c:pt>
                <c:pt idx="9">
                  <c:v>0.100009</c:v>
                </c:pt>
                <c:pt idx="10">
                  <c:v>8.3028000000000005E-2</c:v>
                </c:pt>
                <c:pt idx="11">
                  <c:v>7.6910000000000006E-2</c:v>
                </c:pt>
                <c:pt idx="12">
                  <c:v>7.2086999999999998E-2</c:v>
                </c:pt>
                <c:pt idx="13">
                  <c:v>7.7814999999999995E-2</c:v>
                </c:pt>
                <c:pt idx="14">
                  <c:v>8.1697000000000006E-2</c:v>
                </c:pt>
                <c:pt idx="15">
                  <c:v>9.7839999999999996E-2</c:v>
                </c:pt>
                <c:pt idx="16">
                  <c:v>9.4891000000000003E-2</c:v>
                </c:pt>
                <c:pt idx="17">
                  <c:v>0.109926</c:v>
                </c:pt>
                <c:pt idx="18">
                  <c:v>0.10841099999999999</c:v>
                </c:pt>
                <c:pt idx="19">
                  <c:v>9.4849000000000003E-2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Top!$E$65</c:f>
              <c:strCache>
                <c:ptCount val="1"/>
                <c:pt idx="0">
                  <c:v>UNE4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Top!$F$60:$Y$60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Top!$F$65:$Y$65</c:f>
              <c:numCache>
                <c:formatCode>General</c:formatCode>
                <c:ptCount val="20"/>
                <c:pt idx="0">
                  <c:v>1.0495049999999999</c:v>
                </c:pt>
                <c:pt idx="1">
                  <c:v>1.087375</c:v>
                </c:pt>
                <c:pt idx="2">
                  <c:v>1.108114</c:v>
                </c:pt>
                <c:pt idx="3">
                  <c:v>0.90187799999999996</c:v>
                </c:pt>
                <c:pt idx="4">
                  <c:v>0.87026899999999996</c:v>
                </c:pt>
                <c:pt idx="5">
                  <c:v>0.68364999999999998</c:v>
                </c:pt>
                <c:pt idx="6">
                  <c:v>0.577349</c:v>
                </c:pt>
                <c:pt idx="7">
                  <c:v>0.46940399999999999</c:v>
                </c:pt>
                <c:pt idx="8">
                  <c:v>0.34810799999999997</c:v>
                </c:pt>
                <c:pt idx="9">
                  <c:v>0.26163500000000001</c:v>
                </c:pt>
                <c:pt idx="10">
                  <c:v>0.248777</c:v>
                </c:pt>
                <c:pt idx="11">
                  <c:v>0.22716800000000001</c:v>
                </c:pt>
                <c:pt idx="12">
                  <c:v>0.28447299999999998</c:v>
                </c:pt>
                <c:pt idx="13">
                  <c:v>0.34276899999999999</c:v>
                </c:pt>
                <c:pt idx="14">
                  <c:v>0.38036999999999999</c:v>
                </c:pt>
                <c:pt idx="15">
                  <c:v>0.42080299999999998</c:v>
                </c:pt>
                <c:pt idx="16">
                  <c:v>0.43814999999999998</c:v>
                </c:pt>
                <c:pt idx="17">
                  <c:v>0.467306</c:v>
                </c:pt>
                <c:pt idx="18">
                  <c:v>0.44372499999999998</c:v>
                </c:pt>
                <c:pt idx="19">
                  <c:v>0.42514600000000002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Top!$E$66</c:f>
              <c:strCache>
                <c:ptCount val="1"/>
                <c:pt idx="0">
                  <c:v>JM10086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Top!$F$60:$Y$60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Top!$F$66:$Y$66</c:f>
              <c:numCache>
                <c:formatCode>General</c:formatCode>
                <c:ptCount val="20"/>
                <c:pt idx="0">
                  <c:v>0.76564200000000004</c:v>
                </c:pt>
                <c:pt idx="1">
                  <c:v>0.60709199999999996</c:v>
                </c:pt>
                <c:pt idx="2">
                  <c:v>0.68925400000000003</c:v>
                </c:pt>
                <c:pt idx="3">
                  <c:v>0.64210900000000004</c:v>
                </c:pt>
                <c:pt idx="4">
                  <c:v>0.51720100000000002</c:v>
                </c:pt>
                <c:pt idx="5">
                  <c:v>0.364093</c:v>
                </c:pt>
                <c:pt idx="6">
                  <c:v>0.30971500000000002</c:v>
                </c:pt>
                <c:pt idx="7">
                  <c:v>0.27024300000000001</c:v>
                </c:pt>
                <c:pt idx="8">
                  <c:v>0.24395700000000001</c:v>
                </c:pt>
                <c:pt idx="9">
                  <c:v>0.29046499999999997</c:v>
                </c:pt>
                <c:pt idx="10">
                  <c:v>0.27073900000000001</c:v>
                </c:pt>
                <c:pt idx="11">
                  <c:v>0.30316900000000002</c:v>
                </c:pt>
                <c:pt idx="12">
                  <c:v>0.29194399999999998</c:v>
                </c:pt>
                <c:pt idx="13">
                  <c:v>0.24763299999999999</c:v>
                </c:pt>
                <c:pt idx="14">
                  <c:v>0.28709800000000002</c:v>
                </c:pt>
                <c:pt idx="15">
                  <c:v>0.26713399999999998</c:v>
                </c:pt>
                <c:pt idx="16">
                  <c:v>0.34468700000000002</c:v>
                </c:pt>
                <c:pt idx="17">
                  <c:v>0.18589700000000001</c:v>
                </c:pt>
                <c:pt idx="18">
                  <c:v>0.313558</c:v>
                </c:pt>
                <c:pt idx="19">
                  <c:v>0.13319700000000001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Top!$E$67</c:f>
              <c:strCache>
                <c:ptCount val="1"/>
                <c:pt idx="0">
                  <c:v>JM20265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Top!$F$60:$Y$60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Top!$F$67:$Y$67</c:f>
              <c:numCache>
                <c:formatCode>General</c:formatCode>
                <c:ptCount val="20"/>
                <c:pt idx="0">
                  <c:v>1.889157</c:v>
                </c:pt>
                <c:pt idx="1">
                  <c:v>1.889812</c:v>
                </c:pt>
                <c:pt idx="2">
                  <c:v>1.8793139999999999</c:v>
                </c:pt>
                <c:pt idx="3">
                  <c:v>1.6402589999999999</c:v>
                </c:pt>
                <c:pt idx="4">
                  <c:v>1.4914210000000001</c:v>
                </c:pt>
                <c:pt idx="5">
                  <c:v>1.2843169999999999</c:v>
                </c:pt>
                <c:pt idx="6">
                  <c:v>1.2326250000000001</c:v>
                </c:pt>
                <c:pt idx="7">
                  <c:v>0.99597599999999997</c:v>
                </c:pt>
                <c:pt idx="8">
                  <c:v>0.89503999999999995</c:v>
                </c:pt>
                <c:pt idx="9">
                  <c:v>0.75594600000000001</c:v>
                </c:pt>
                <c:pt idx="10">
                  <c:v>0.612232</c:v>
                </c:pt>
                <c:pt idx="11">
                  <c:v>0.47840899999999997</c:v>
                </c:pt>
                <c:pt idx="12">
                  <c:v>0.44181999999999999</c:v>
                </c:pt>
                <c:pt idx="13">
                  <c:v>0.42857000000000001</c:v>
                </c:pt>
                <c:pt idx="14">
                  <c:v>0.51285499999999995</c:v>
                </c:pt>
                <c:pt idx="15">
                  <c:v>0.62302400000000002</c:v>
                </c:pt>
                <c:pt idx="16">
                  <c:v>0.54632999999999998</c:v>
                </c:pt>
                <c:pt idx="17">
                  <c:v>0.64071</c:v>
                </c:pt>
                <c:pt idx="18">
                  <c:v>0.654613</c:v>
                </c:pt>
                <c:pt idx="19">
                  <c:v>0.65254699999999999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Top!$E$68</c:f>
              <c:strCache>
                <c:ptCount val="1"/>
                <c:pt idx="0">
                  <c:v>JM10563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Top!$F$60:$Y$60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Top!$F$68:$Y$68</c:f>
              <c:numCache>
                <c:formatCode>General</c:formatCode>
                <c:ptCount val="20"/>
                <c:pt idx="0">
                  <c:v>0.97248699999999999</c:v>
                </c:pt>
                <c:pt idx="1">
                  <c:v>1.038057</c:v>
                </c:pt>
                <c:pt idx="2">
                  <c:v>1.038057</c:v>
                </c:pt>
                <c:pt idx="3">
                  <c:v>1.038057</c:v>
                </c:pt>
                <c:pt idx="4">
                  <c:v>1.038057</c:v>
                </c:pt>
                <c:pt idx="5">
                  <c:v>1.038057</c:v>
                </c:pt>
                <c:pt idx="6">
                  <c:v>1.038057</c:v>
                </c:pt>
                <c:pt idx="7">
                  <c:v>1.038057</c:v>
                </c:pt>
                <c:pt idx="8">
                  <c:v>1.038057</c:v>
                </c:pt>
                <c:pt idx="9">
                  <c:v>1.038057</c:v>
                </c:pt>
                <c:pt idx="10">
                  <c:v>1.038057</c:v>
                </c:pt>
                <c:pt idx="11">
                  <c:v>1.038057</c:v>
                </c:pt>
                <c:pt idx="12">
                  <c:v>1.038057</c:v>
                </c:pt>
                <c:pt idx="13">
                  <c:v>1.038057</c:v>
                </c:pt>
                <c:pt idx="14">
                  <c:v>1.464915</c:v>
                </c:pt>
                <c:pt idx="15">
                  <c:v>1.464915</c:v>
                </c:pt>
                <c:pt idx="16">
                  <c:v>1.464915</c:v>
                </c:pt>
                <c:pt idx="17">
                  <c:v>1.464915</c:v>
                </c:pt>
                <c:pt idx="18">
                  <c:v>1.464915</c:v>
                </c:pt>
                <c:pt idx="19">
                  <c:v>1.464915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Top!$E$69</c:f>
              <c:strCache>
                <c:ptCount val="1"/>
                <c:pt idx="0">
                  <c:v>JM 20284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Top!$F$60:$Y$60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Top!$F$69:$Y$69</c:f>
              <c:numCache>
                <c:formatCode>General</c:formatCode>
                <c:ptCount val="20"/>
                <c:pt idx="0">
                  <c:v>1.751155</c:v>
                </c:pt>
                <c:pt idx="1">
                  <c:v>1.929505</c:v>
                </c:pt>
                <c:pt idx="2">
                  <c:v>1.906601</c:v>
                </c:pt>
                <c:pt idx="3">
                  <c:v>1.771666</c:v>
                </c:pt>
                <c:pt idx="4">
                  <c:v>1.5195890000000001</c:v>
                </c:pt>
                <c:pt idx="5">
                  <c:v>1.349175</c:v>
                </c:pt>
                <c:pt idx="6">
                  <c:v>1.1662360000000001</c:v>
                </c:pt>
                <c:pt idx="7">
                  <c:v>0.98264099999999999</c:v>
                </c:pt>
                <c:pt idx="8">
                  <c:v>0.79019399999999995</c:v>
                </c:pt>
                <c:pt idx="9">
                  <c:v>0.60343199999999997</c:v>
                </c:pt>
                <c:pt idx="10">
                  <c:v>0.46329599999999999</c:v>
                </c:pt>
                <c:pt idx="11">
                  <c:v>0.373975</c:v>
                </c:pt>
                <c:pt idx="12">
                  <c:v>0.34811500000000001</c:v>
                </c:pt>
                <c:pt idx="13">
                  <c:v>0.37160599999999999</c:v>
                </c:pt>
                <c:pt idx="14">
                  <c:v>0.43589600000000001</c:v>
                </c:pt>
                <c:pt idx="15">
                  <c:v>0.56388400000000005</c:v>
                </c:pt>
                <c:pt idx="16">
                  <c:v>0.604321</c:v>
                </c:pt>
                <c:pt idx="17">
                  <c:v>0.72281499999999999</c:v>
                </c:pt>
                <c:pt idx="18">
                  <c:v>0.66496100000000002</c:v>
                </c:pt>
                <c:pt idx="19">
                  <c:v>0.66425900000000004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Top!$E$70</c:f>
              <c:strCache>
                <c:ptCount val="1"/>
                <c:pt idx="0">
                  <c:v>JM 10534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Top!$F$60:$Y$60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Top!$F$70:$Y$70</c:f>
              <c:numCache>
                <c:formatCode>General</c:formatCode>
                <c:ptCount val="20"/>
                <c:pt idx="0">
                  <c:v>0.88869799999999999</c:v>
                </c:pt>
                <c:pt idx="1">
                  <c:v>0.89303600000000005</c:v>
                </c:pt>
                <c:pt idx="2">
                  <c:v>0.75819000000000003</c:v>
                </c:pt>
                <c:pt idx="3">
                  <c:v>0.58870400000000001</c:v>
                </c:pt>
                <c:pt idx="4">
                  <c:v>0.39293400000000001</c:v>
                </c:pt>
                <c:pt idx="5">
                  <c:v>0.36122500000000002</c:v>
                </c:pt>
                <c:pt idx="6">
                  <c:v>0.186831</c:v>
                </c:pt>
                <c:pt idx="7">
                  <c:v>0.17035700000000001</c:v>
                </c:pt>
                <c:pt idx="8">
                  <c:v>0.215282</c:v>
                </c:pt>
                <c:pt idx="9">
                  <c:v>0.22059699999999999</c:v>
                </c:pt>
                <c:pt idx="10">
                  <c:v>0.23144000000000001</c:v>
                </c:pt>
                <c:pt idx="11">
                  <c:v>0.24979499999999999</c:v>
                </c:pt>
                <c:pt idx="12">
                  <c:v>0.35758000000000001</c:v>
                </c:pt>
                <c:pt idx="13">
                  <c:v>0.48169899999999999</c:v>
                </c:pt>
                <c:pt idx="14">
                  <c:v>0.49016799999999999</c:v>
                </c:pt>
                <c:pt idx="15">
                  <c:v>0.58930099999999996</c:v>
                </c:pt>
                <c:pt idx="16">
                  <c:v>0.54907600000000001</c:v>
                </c:pt>
                <c:pt idx="17">
                  <c:v>0.59594400000000003</c:v>
                </c:pt>
                <c:pt idx="18">
                  <c:v>0.53203699999999998</c:v>
                </c:pt>
                <c:pt idx="19">
                  <c:v>0.399843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Top!$E$71</c:f>
              <c:strCache>
                <c:ptCount val="1"/>
                <c:pt idx="0">
                  <c:v>J10762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Top!$F$60:$Y$60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Top!$F$71:$Y$71</c:f>
              <c:numCache>
                <c:formatCode>General</c:formatCode>
                <c:ptCount val="20"/>
                <c:pt idx="0">
                  <c:v>2.0622820000000002</c:v>
                </c:pt>
                <c:pt idx="1">
                  <c:v>1.859518</c:v>
                </c:pt>
                <c:pt idx="2">
                  <c:v>2.0347599999999999</c:v>
                </c:pt>
                <c:pt idx="3">
                  <c:v>1.7563059999999999</c:v>
                </c:pt>
                <c:pt idx="4">
                  <c:v>1.4912939999999999</c:v>
                </c:pt>
                <c:pt idx="5">
                  <c:v>1.174526</c:v>
                </c:pt>
                <c:pt idx="6">
                  <c:v>1.0081389999999999</c:v>
                </c:pt>
                <c:pt idx="7">
                  <c:v>0.71336699999999997</c:v>
                </c:pt>
                <c:pt idx="8">
                  <c:v>0.63682000000000005</c:v>
                </c:pt>
                <c:pt idx="9">
                  <c:v>0.54025000000000001</c:v>
                </c:pt>
                <c:pt idx="10">
                  <c:v>0.40309600000000001</c:v>
                </c:pt>
                <c:pt idx="11">
                  <c:v>0.26095000000000002</c:v>
                </c:pt>
                <c:pt idx="12">
                  <c:v>0.26934599999999997</c:v>
                </c:pt>
                <c:pt idx="13">
                  <c:v>0.29409999999999997</c:v>
                </c:pt>
                <c:pt idx="14">
                  <c:v>0.35360900000000001</c:v>
                </c:pt>
                <c:pt idx="15">
                  <c:v>0.335256</c:v>
                </c:pt>
                <c:pt idx="16">
                  <c:v>0.50967600000000002</c:v>
                </c:pt>
                <c:pt idx="17">
                  <c:v>0.53053300000000003</c:v>
                </c:pt>
                <c:pt idx="18">
                  <c:v>0.48985699999999999</c:v>
                </c:pt>
                <c:pt idx="19">
                  <c:v>0.38168600000000003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Top!$E$72</c:f>
              <c:strCache>
                <c:ptCount val="1"/>
                <c:pt idx="0">
                  <c:v>UNE13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xVal>
            <c:numRef>
              <c:f>Top!$F$60:$Y$60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Top!$F$72:$Y$72</c:f>
              <c:numCache>
                <c:formatCode>General</c:formatCode>
                <c:ptCount val="20"/>
                <c:pt idx="0">
                  <c:v>2.4180450000000002</c:v>
                </c:pt>
                <c:pt idx="1">
                  <c:v>2.3961969999999999</c:v>
                </c:pt>
                <c:pt idx="2">
                  <c:v>2.2436319999999998</c:v>
                </c:pt>
                <c:pt idx="3">
                  <c:v>1.9181859999999999</c:v>
                </c:pt>
                <c:pt idx="4">
                  <c:v>1.7339100000000001</c:v>
                </c:pt>
                <c:pt idx="5">
                  <c:v>1.536902</c:v>
                </c:pt>
                <c:pt idx="6">
                  <c:v>1.3364720000000001</c:v>
                </c:pt>
                <c:pt idx="7">
                  <c:v>1.110824</c:v>
                </c:pt>
                <c:pt idx="8">
                  <c:v>0.89786999999999995</c:v>
                </c:pt>
                <c:pt idx="9">
                  <c:v>0.81224700000000005</c:v>
                </c:pt>
                <c:pt idx="10">
                  <c:v>0.74280800000000002</c:v>
                </c:pt>
                <c:pt idx="11">
                  <c:v>0.70696800000000004</c:v>
                </c:pt>
                <c:pt idx="12">
                  <c:v>0.71875599999999995</c:v>
                </c:pt>
                <c:pt idx="13">
                  <c:v>0.76108500000000001</c:v>
                </c:pt>
                <c:pt idx="14">
                  <c:v>0.81821500000000003</c:v>
                </c:pt>
                <c:pt idx="15">
                  <c:v>0.97192599999999996</c:v>
                </c:pt>
                <c:pt idx="16">
                  <c:v>0.977464</c:v>
                </c:pt>
                <c:pt idx="17">
                  <c:v>0.92729899999999998</c:v>
                </c:pt>
                <c:pt idx="18">
                  <c:v>0.87915699999999997</c:v>
                </c:pt>
                <c:pt idx="19">
                  <c:v>0.48358499999999999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Top!$E$73</c:f>
              <c:strCache>
                <c:ptCount val="1"/>
                <c:pt idx="0">
                  <c:v>J22115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Top!$F$60:$Y$60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Top!$F$73:$Y$73</c:f>
              <c:numCache>
                <c:formatCode>General</c:formatCode>
                <c:ptCount val="20"/>
                <c:pt idx="0">
                  <c:v>1.910679</c:v>
                </c:pt>
                <c:pt idx="1">
                  <c:v>1.910679</c:v>
                </c:pt>
                <c:pt idx="2">
                  <c:v>1.805666</c:v>
                </c:pt>
                <c:pt idx="3">
                  <c:v>1.680553</c:v>
                </c:pt>
                <c:pt idx="4">
                  <c:v>1.680553</c:v>
                </c:pt>
                <c:pt idx="5">
                  <c:v>0.85407299999999997</c:v>
                </c:pt>
                <c:pt idx="6">
                  <c:v>0.85407299999999997</c:v>
                </c:pt>
                <c:pt idx="7">
                  <c:v>0.76710100000000003</c:v>
                </c:pt>
                <c:pt idx="8">
                  <c:v>0.76710100000000003</c:v>
                </c:pt>
                <c:pt idx="9">
                  <c:v>0.80807600000000002</c:v>
                </c:pt>
                <c:pt idx="10">
                  <c:v>0.73956200000000005</c:v>
                </c:pt>
                <c:pt idx="11">
                  <c:v>0.70869099999999996</c:v>
                </c:pt>
                <c:pt idx="12">
                  <c:v>0.74423499999999998</c:v>
                </c:pt>
                <c:pt idx="13">
                  <c:v>0.66173499999999996</c:v>
                </c:pt>
                <c:pt idx="14">
                  <c:v>0.63051299999999999</c:v>
                </c:pt>
                <c:pt idx="15">
                  <c:v>0.62737100000000001</c:v>
                </c:pt>
                <c:pt idx="16">
                  <c:v>0.62737100000000001</c:v>
                </c:pt>
                <c:pt idx="17">
                  <c:v>0.59645800000000004</c:v>
                </c:pt>
                <c:pt idx="18">
                  <c:v>0.59645800000000004</c:v>
                </c:pt>
                <c:pt idx="19">
                  <c:v>0.54772299999999996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Top!$E$74</c:f>
              <c:strCache>
                <c:ptCount val="1"/>
                <c:pt idx="0">
                  <c:v>FLIND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Top!$F$60:$Y$60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Top!$F$74:$Y$74</c:f>
              <c:numCache>
                <c:formatCode>General</c:formatCode>
                <c:ptCount val="20"/>
                <c:pt idx="0">
                  <c:v>1.4240109999999999</c:v>
                </c:pt>
                <c:pt idx="1">
                  <c:v>1.4240360000000001</c:v>
                </c:pt>
                <c:pt idx="2">
                  <c:v>1.3430580000000001</c:v>
                </c:pt>
                <c:pt idx="3">
                  <c:v>1.2490600000000001</c:v>
                </c:pt>
                <c:pt idx="4">
                  <c:v>1.1164130000000001</c:v>
                </c:pt>
                <c:pt idx="5">
                  <c:v>0.93020700000000001</c:v>
                </c:pt>
                <c:pt idx="6">
                  <c:v>0.86279399999999995</c:v>
                </c:pt>
                <c:pt idx="7">
                  <c:v>0.70893200000000001</c:v>
                </c:pt>
                <c:pt idx="8">
                  <c:v>0.56036900000000001</c:v>
                </c:pt>
                <c:pt idx="9">
                  <c:v>0.40518700000000002</c:v>
                </c:pt>
                <c:pt idx="10">
                  <c:v>0.28748200000000002</c:v>
                </c:pt>
                <c:pt idx="11">
                  <c:v>0.186615</c:v>
                </c:pt>
                <c:pt idx="12">
                  <c:v>9.7524E-2</c:v>
                </c:pt>
                <c:pt idx="13">
                  <c:v>0.13849900000000001</c:v>
                </c:pt>
                <c:pt idx="14">
                  <c:v>0.24282899999999999</c:v>
                </c:pt>
                <c:pt idx="15">
                  <c:v>0.322127</c:v>
                </c:pt>
                <c:pt idx="16">
                  <c:v>0.42533199999999999</c:v>
                </c:pt>
                <c:pt idx="17">
                  <c:v>0.539331</c:v>
                </c:pt>
                <c:pt idx="18">
                  <c:v>0.515984</c:v>
                </c:pt>
                <c:pt idx="19">
                  <c:v>0.51973899999999995</c:v>
                </c:pt>
              </c:numCache>
            </c:numRef>
          </c:yVal>
          <c:smooth val="1"/>
        </c:ser>
        <c:ser>
          <c:idx val="14"/>
          <c:order val="14"/>
          <c:tx>
            <c:strRef>
              <c:f>Top!$E$75</c:f>
              <c:strCache>
                <c:ptCount val="1"/>
                <c:pt idx="0">
                  <c:v>UNE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Top!$F$60:$Y$60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Top!$F$75:$Y$75</c:f>
              <c:numCache>
                <c:formatCode>General</c:formatCode>
                <c:ptCount val="20"/>
                <c:pt idx="0">
                  <c:v>0.23275199999999999</c:v>
                </c:pt>
                <c:pt idx="1">
                  <c:v>0.24082000000000001</c:v>
                </c:pt>
                <c:pt idx="2">
                  <c:v>0.21251900000000001</c:v>
                </c:pt>
                <c:pt idx="3">
                  <c:v>0.18199399999999999</c:v>
                </c:pt>
                <c:pt idx="4">
                  <c:v>0.15999099999999999</c:v>
                </c:pt>
                <c:pt idx="5">
                  <c:v>0.116061</c:v>
                </c:pt>
                <c:pt idx="6">
                  <c:v>9.1396000000000005E-2</c:v>
                </c:pt>
                <c:pt idx="7">
                  <c:v>5.1008999999999999E-2</c:v>
                </c:pt>
                <c:pt idx="8">
                  <c:v>3.5220000000000001E-2</c:v>
                </c:pt>
                <c:pt idx="9">
                  <c:v>1.8880000000000001E-2</c:v>
                </c:pt>
                <c:pt idx="10">
                  <c:v>2.3223000000000001E-2</c:v>
                </c:pt>
                <c:pt idx="11">
                  <c:v>4.8693E-2</c:v>
                </c:pt>
                <c:pt idx="12">
                  <c:v>6.9651000000000005E-2</c:v>
                </c:pt>
                <c:pt idx="13">
                  <c:v>8.3419999999999994E-2</c:v>
                </c:pt>
                <c:pt idx="14">
                  <c:v>0.12682499999999999</c:v>
                </c:pt>
                <c:pt idx="15">
                  <c:v>0.153085</c:v>
                </c:pt>
                <c:pt idx="16">
                  <c:v>0.204655</c:v>
                </c:pt>
                <c:pt idx="17">
                  <c:v>0.19608600000000001</c:v>
                </c:pt>
                <c:pt idx="18">
                  <c:v>0.143041</c:v>
                </c:pt>
                <c:pt idx="19">
                  <c:v>0.206511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016624"/>
        <c:axId val="473017016"/>
      </c:scatterChart>
      <c:valAx>
        <c:axId val="4730166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17016"/>
        <c:crosses val="autoZero"/>
        <c:crossBetween val="midCat"/>
      </c:valAx>
      <c:valAx>
        <c:axId val="473017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16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Top!$E$81</c:f>
              <c:strCache>
                <c:ptCount val="1"/>
                <c:pt idx="0">
                  <c:v>JM6915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Top!$F$80:$Y$80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Top!$F$81:$Y$81</c:f>
              <c:numCache>
                <c:formatCode>General</c:formatCode>
                <c:ptCount val="20"/>
                <c:pt idx="0">
                  <c:v>0.38884400000000002</c:v>
                </c:pt>
                <c:pt idx="1">
                  <c:v>0.41939199999999999</c:v>
                </c:pt>
                <c:pt idx="2">
                  <c:v>0.42637900000000001</c:v>
                </c:pt>
                <c:pt idx="3">
                  <c:v>0.43893599999999999</c:v>
                </c:pt>
                <c:pt idx="4">
                  <c:v>0.43646699999999999</c:v>
                </c:pt>
                <c:pt idx="5">
                  <c:v>0.38641900000000001</c:v>
                </c:pt>
                <c:pt idx="6">
                  <c:v>0.36323299999999997</c:v>
                </c:pt>
                <c:pt idx="7">
                  <c:v>0.29464699999999999</c:v>
                </c:pt>
                <c:pt idx="8">
                  <c:v>0.28324700000000003</c:v>
                </c:pt>
                <c:pt idx="9">
                  <c:v>0.22467999999999999</c:v>
                </c:pt>
                <c:pt idx="10">
                  <c:v>0.16387599999999999</c:v>
                </c:pt>
                <c:pt idx="11">
                  <c:v>0.119504</c:v>
                </c:pt>
                <c:pt idx="12">
                  <c:v>8.9089000000000002E-2</c:v>
                </c:pt>
                <c:pt idx="13">
                  <c:v>0.12626799999999999</c:v>
                </c:pt>
                <c:pt idx="14">
                  <c:v>0.195772</c:v>
                </c:pt>
                <c:pt idx="15">
                  <c:v>0.29521199999999997</c:v>
                </c:pt>
                <c:pt idx="16">
                  <c:v>0.39322499999999999</c:v>
                </c:pt>
                <c:pt idx="17">
                  <c:v>0.46790399999999999</c:v>
                </c:pt>
                <c:pt idx="18">
                  <c:v>0.39084999999999998</c:v>
                </c:pt>
                <c:pt idx="19">
                  <c:v>0.57209399999999999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Top!$E$82</c:f>
              <c:strCache>
                <c:ptCount val="1"/>
                <c:pt idx="0">
                  <c:v>JM 1887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Top!$F$80:$Y$80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Top!$F$82:$Y$82</c:f>
              <c:numCache>
                <c:formatCode>General</c:formatCode>
                <c:ptCount val="20"/>
                <c:pt idx="0">
                  <c:v>0.964619</c:v>
                </c:pt>
                <c:pt idx="1">
                  <c:v>0.948071</c:v>
                </c:pt>
                <c:pt idx="2">
                  <c:v>0.94397500000000001</c:v>
                </c:pt>
                <c:pt idx="3">
                  <c:v>1.0327949999999999</c:v>
                </c:pt>
                <c:pt idx="4">
                  <c:v>0.97537799999999997</c:v>
                </c:pt>
                <c:pt idx="5">
                  <c:v>0.83146100000000001</c:v>
                </c:pt>
                <c:pt idx="6">
                  <c:v>0.70271399999999995</c:v>
                </c:pt>
                <c:pt idx="7">
                  <c:v>0.59142600000000001</c:v>
                </c:pt>
                <c:pt idx="8">
                  <c:v>0.53093299999999999</c:v>
                </c:pt>
                <c:pt idx="9">
                  <c:v>0.40743800000000002</c:v>
                </c:pt>
                <c:pt idx="10">
                  <c:v>0.34298699999999999</c:v>
                </c:pt>
                <c:pt idx="11">
                  <c:v>0.22421199999999999</c:v>
                </c:pt>
                <c:pt idx="12">
                  <c:v>0.17607900000000001</c:v>
                </c:pt>
                <c:pt idx="13">
                  <c:v>0.14618200000000001</c:v>
                </c:pt>
                <c:pt idx="14">
                  <c:v>0.15576000000000001</c:v>
                </c:pt>
                <c:pt idx="15">
                  <c:v>0.21010999999999999</c:v>
                </c:pt>
                <c:pt idx="16">
                  <c:v>0.25833400000000001</c:v>
                </c:pt>
                <c:pt idx="17">
                  <c:v>0.270148</c:v>
                </c:pt>
                <c:pt idx="18">
                  <c:v>0.29735899999999998</c:v>
                </c:pt>
                <c:pt idx="19">
                  <c:v>0.30758200000000002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Top!$E$83</c:f>
              <c:strCache>
                <c:ptCount val="1"/>
                <c:pt idx="0">
                  <c:v>JM181485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Top!$F$80:$Y$80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Top!$F$83:$Y$83</c:f>
              <c:numCache>
                <c:formatCode>General</c:formatCode>
                <c:ptCount val="20"/>
                <c:pt idx="0">
                  <c:v>1.276389</c:v>
                </c:pt>
                <c:pt idx="1">
                  <c:v>1.1814210000000001</c:v>
                </c:pt>
                <c:pt idx="2">
                  <c:v>1.0138240000000001</c:v>
                </c:pt>
                <c:pt idx="3">
                  <c:v>1.0920129999999999</c:v>
                </c:pt>
                <c:pt idx="4">
                  <c:v>0.92163099999999998</c:v>
                </c:pt>
                <c:pt idx="5">
                  <c:v>0.68985200000000002</c:v>
                </c:pt>
                <c:pt idx="6">
                  <c:v>0.68400399999999995</c:v>
                </c:pt>
                <c:pt idx="7">
                  <c:v>0.61119800000000002</c:v>
                </c:pt>
                <c:pt idx="8">
                  <c:v>0.47647200000000001</c:v>
                </c:pt>
                <c:pt idx="9">
                  <c:v>0.459146</c:v>
                </c:pt>
                <c:pt idx="10">
                  <c:v>0.45746599999999998</c:v>
                </c:pt>
                <c:pt idx="11">
                  <c:v>0.45136500000000002</c:v>
                </c:pt>
                <c:pt idx="12">
                  <c:v>0.42269099999999998</c:v>
                </c:pt>
                <c:pt idx="13">
                  <c:v>0.37037599999999998</c:v>
                </c:pt>
                <c:pt idx="14">
                  <c:v>0.372836</c:v>
                </c:pt>
                <c:pt idx="15">
                  <c:v>0.33668799999999999</c:v>
                </c:pt>
                <c:pt idx="16">
                  <c:v>0.36458200000000002</c:v>
                </c:pt>
                <c:pt idx="17">
                  <c:v>0.38595499999999999</c:v>
                </c:pt>
                <c:pt idx="18">
                  <c:v>0.39126699999999998</c:v>
                </c:pt>
                <c:pt idx="19">
                  <c:v>0.144537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Top!$E$84</c:f>
              <c:strCache>
                <c:ptCount val="1"/>
                <c:pt idx="0">
                  <c:v>UNE 1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Top!$F$80:$Y$80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Top!$F$84:$Y$84</c:f>
              <c:numCache>
                <c:formatCode>General</c:formatCode>
                <c:ptCount val="20"/>
                <c:pt idx="0">
                  <c:v>0.31236599999999998</c:v>
                </c:pt>
                <c:pt idx="1">
                  <c:v>0.31625199999999998</c:v>
                </c:pt>
                <c:pt idx="2">
                  <c:v>0.32985900000000001</c:v>
                </c:pt>
                <c:pt idx="3">
                  <c:v>0.28681800000000002</c:v>
                </c:pt>
                <c:pt idx="4">
                  <c:v>0.29706300000000002</c:v>
                </c:pt>
                <c:pt idx="5">
                  <c:v>0.24174499999999999</c:v>
                </c:pt>
                <c:pt idx="6">
                  <c:v>0.232122</c:v>
                </c:pt>
                <c:pt idx="7">
                  <c:v>0.20286100000000001</c:v>
                </c:pt>
                <c:pt idx="8">
                  <c:v>0.15670400000000001</c:v>
                </c:pt>
                <c:pt idx="9">
                  <c:v>0.15001300000000001</c:v>
                </c:pt>
                <c:pt idx="10">
                  <c:v>0.124542</c:v>
                </c:pt>
                <c:pt idx="11">
                  <c:v>0.115365</c:v>
                </c:pt>
                <c:pt idx="12">
                  <c:v>0.10813</c:v>
                </c:pt>
                <c:pt idx="13">
                  <c:v>0.11672299999999999</c:v>
                </c:pt>
                <c:pt idx="14">
                  <c:v>0.122546</c:v>
                </c:pt>
                <c:pt idx="15">
                  <c:v>0.146761</c:v>
                </c:pt>
                <c:pt idx="16">
                  <c:v>0.14233699999999999</c:v>
                </c:pt>
                <c:pt idx="17">
                  <c:v>0.16488900000000001</c:v>
                </c:pt>
                <c:pt idx="18">
                  <c:v>0.16261600000000001</c:v>
                </c:pt>
                <c:pt idx="19">
                  <c:v>0.14227300000000001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Top!$E$85</c:f>
              <c:strCache>
                <c:ptCount val="1"/>
                <c:pt idx="0">
                  <c:v>UNE4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Top!$F$80:$Y$80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Top!$F$85:$Y$85</c:f>
              <c:numCache>
                <c:formatCode>General</c:formatCode>
                <c:ptCount val="20"/>
                <c:pt idx="0">
                  <c:v>1.5742579999999999</c:v>
                </c:pt>
                <c:pt idx="1">
                  <c:v>1.6310629999999999</c:v>
                </c:pt>
                <c:pt idx="2">
                  <c:v>1.6621710000000001</c:v>
                </c:pt>
                <c:pt idx="3">
                  <c:v>1.3528169999999999</c:v>
                </c:pt>
                <c:pt idx="4">
                  <c:v>1.3054030000000001</c:v>
                </c:pt>
                <c:pt idx="5">
                  <c:v>1.0254749999999999</c:v>
                </c:pt>
                <c:pt idx="6">
                  <c:v>0.86602400000000002</c:v>
                </c:pt>
                <c:pt idx="7">
                  <c:v>0.70410600000000001</c:v>
                </c:pt>
                <c:pt idx="8">
                  <c:v>0.52216200000000002</c:v>
                </c:pt>
                <c:pt idx="9">
                  <c:v>0.392453</c:v>
                </c:pt>
                <c:pt idx="10">
                  <c:v>0.37316500000000002</c:v>
                </c:pt>
                <c:pt idx="11">
                  <c:v>0.340752</c:v>
                </c:pt>
                <c:pt idx="12">
                  <c:v>0.42670999999999998</c:v>
                </c:pt>
                <c:pt idx="13">
                  <c:v>0.51415299999999997</c:v>
                </c:pt>
                <c:pt idx="14">
                  <c:v>0.57055500000000003</c:v>
                </c:pt>
                <c:pt idx="15">
                  <c:v>0.63120500000000002</c:v>
                </c:pt>
                <c:pt idx="16">
                  <c:v>0.65722499999999995</c:v>
                </c:pt>
                <c:pt idx="17">
                  <c:v>0.700959</c:v>
                </c:pt>
                <c:pt idx="18">
                  <c:v>0.66558700000000004</c:v>
                </c:pt>
                <c:pt idx="19">
                  <c:v>0.63771900000000004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Top!$E$86</c:f>
              <c:strCache>
                <c:ptCount val="1"/>
                <c:pt idx="0">
                  <c:v>JM10086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Top!$F$80:$Y$80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Top!$F$86:$Y$86</c:f>
              <c:numCache>
                <c:formatCode>General</c:formatCode>
                <c:ptCount val="20"/>
                <c:pt idx="0">
                  <c:v>1.1484639999999999</c:v>
                </c:pt>
                <c:pt idx="1">
                  <c:v>0.91063799999999995</c:v>
                </c:pt>
                <c:pt idx="2">
                  <c:v>1.033881</c:v>
                </c:pt>
                <c:pt idx="3">
                  <c:v>0.96316299999999999</c:v>
                </c:pt>
                <c:pt idx="4">
                  <c:v>0.77580099999999996</c:v>
                </c:pt>
                <c:pt idx="5">
                  <c:v>0.54613999999999996</c:v>
                </c:pt>
                <c:pt idx="6">
                  <c:v>0.46457300000000001</c:v>
                </c:pt>
                <c:pt idx="7">
                  <c:v>0.40536499999999998</c:v>
                </c:pt>
                <c:pt idx="8">
                  <c:v>0.36593599999999998</c:v>
                </c:pt>
                <c:pt idx="9">
                  <c:v>0.43569799999999997</c:v>
                </c:pt>
                <c:pt idx="10">
                  <c:v>0.40610800000000002</c:v>
                </c:pt>
                <c:pt idx="11">
                  <c:v>0.45475399999999999</c:v>
                </c:pt>
                <c:pt idx="12">
                  <c:v>0.43791600000000003</c:v>
                </c:pt>
                <c:pt idx="13">
                  <c:v>0.37145</c:v>
                </c:pt>
                <c:pt idx="14">
                  <c:v>0.430647</c:v>
                </c:pt>
                <c:pt idx="15">
                  <c:v>0.400702</c:v>
                </c:pt>
                <c:pt idx="16">
                  <c:v>0.51703100000000002</c:v>
                </c:pt>
                <c:pt idx="17">
                  <c:v>0.27884500000000001</c:v>
                </c:pt>
                <c:pt idx="18">
                  <c:v>0.47033700000000001</c:v>
                </c:pt>
                <c:pt idx="19">
                  <c:v>0.199795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Top!$E$87</c:f>
              <c:strCache>
                <c:ptCount val="1"/>
                <c:pt idx="0">
                  <c:v>JM20265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Top!$F$80:$Y$80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Top!$F$87:$Y$87</c:f>
              <c:numCache>
                <c:formatCode>General</c:formatCode>
                <c:ptCount val="20"/>
                <c:pt idx="0">
                  <c:v>2.833736</c:v>
                </c:pt>
                <c:pt idx="1">
                  <c:v>2.8347180000000001</c:v>
                </c:pt>
                <c:pt idx="2">
                  <c:v>2.8189709999999999</c:v>
                </c:pt>
                <c:pt idx="3">
                  <c:v>2.460388</c:v>
                </c:pt>
                <c:pt idx="4">
                  <c:v>2.2371319999999999</c:v>
                </c:pt>
                <c:pt idx="5">
                  <c:v>1.9264749999999999</c:v>
                </c:pt>
                <c:pt idx="6">
                  <c:v>1.8489370000000001</c:v>
                </c:pt>
                <c:pt idx="7">
                  <c:v>1.4939629999999999</c:v>
                </c:pt>
                <c:pt idx="8">
                  <c:v>1.3425609999999999</c:v>
                </c:pt>
                <c:pt idx="9">
                  <c:v>1.13392</c:v>
                </c:pt>
                <c:pt idx="10">
                  <c:v>0.91834800000000005</c:v>
                </c:pt>
                <c:pt idx="11">
                  <c:v>0.71761399999999997</c:v>
                </c:pt>
                <c:pt idx="12">
                  <c:v>0.66273000000000004</c:v>
                </c:pt>
                <c:pt idx="13">
                  <c:v>0.64285599999999998</c:v>
                </c:pt>
                <c:pt idx="14">
                  <c:v>0.76928300000000005</c:v>
                </c:pt>
                <c:pt idx="15">
                  <c:v>0.93453600000000003</c:v>
                </c:pt>
                <c:pt idx="16">
                  <c:v>0.81949499999999997</c:v>
                </c:pt>
                <c:pt idx="17">
                  <c:v>0.96106599999999998</c:v>
                </c:pt>
                <c:pt idx="18">
                  <c:v>0.98192000000000002</c:v>
                </c:pt>
                <c:pt idx="19">
                  <c:v>0.97882000000000002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Top!$E$88</c:f>
              <c:strCache>
                <c:ptCount val="1"/>
                <c:pt idx="0">
                  <c:v>JM10563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Top!$F$80:$Y$80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Top!$F$88:$Y$88</c:f>
              <c:numCache>
                <c:formatCode>General</c:formatCode>
                <c:ptCount val="20"/>
                <c:pt idx="0">
                  <c:v>1.458731</c:v>
                </c:pt>
                <c:pt idx="1">
                  <c:v>1.5570850000000001</c:v>
                </c:pt>
                <c:pt idx="2">
                  <c:v>1.5570850000000001</c:v>
                </c:pt>
                <c:pt idx="3">
                  <c:v>1.5570850000000001</c:v>
                </c:pt>
                <c:pt idx="4">
                  <c:v>1.5570850000000001</c:v>
                </c:pt>
                <c:pt idx="5">
                  <c:v>1.5570850000000001</c:v>
                </c:pt>
                <c:pt idx="6">
                  <c:v>1.5570850000000001</c:v>
                </c:pt>
                <c:pt idx="7">
                  <c:v>1.5570850000000001</c:v>
                </c:pt>
                <c:pt idx="8">
                  <c:v>1.5570850000000001</c:v>
                </c:pt>
                <c:pt idx="9">
                  <c:v>1.5570850000000001</c:v>
                </c:pt>
                <c:pt idx="10">
                  <c:v>1.5570850000000001</c:v>
                </c:pt>
                <c:pt idx="11">
                  <c:v>1.5570850000000001</c:v>
                </c:pt>
                <c:pt idx="12">
                  <c:v>1.5570850000000001</c:v>
                </c:pt>
                <c:pt idx="13">
                  <c:v>1.5570850000000001</c:v>
                </c:pt>
                <c:pt idx="14">
                  <c:v>2.1973720000000001</c:v>
                </c:pt>
                <c:pt idx="15">
                  <c:v>2.1973720000000001</c:v>
                </c:pt>
                <c:pt idx="16">
                  <c:v>2.1973720000000001</c:v>
                </c:pt>
                <c:pt idx="17">
                  <c:v>2.1973720000000001</c:v>
                </c:pt>
                <c:pt idx="18">
                  <c:v>2.1973720000000001</c:v>
                </c:pt>
                <c:pt idx="19">
                  <c:v>2.1973720000000001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Top!$E$89</c:f>
              <c:strCache>
                <c:ptCount val="1"/>
                <c:pt idx="0">
                  <c:v>JM 20284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Top!$F$80:$Y$80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Top!$F$89:$Y$89</c:f>
              <c:numCache>
                <c:formatCode>General</c:formatCode>
                <c:ptCount val="20"/>
                <c:pt idx="0">
                  <c:v>2.6267320000000001</c:v>
                </c:pt>
                <c:pt idx="1">
                  <c:v>2.8942580000000002</c:v>
                </c:pt>
                <c:pt idx="2">
                  <c:v>2.8599019999999999</c:v>
                </c:pt>
                <c:pt idx="3">
                  <c:v>2.6574990000000001</c:v>
                </c:pt>
                <c:pt idx="4">
                  <c:v>2.2793839999999999</c:v>
                </c:pt>
                <c:pt idx="5">
                  <c:v>2.0237630000000002</c:v>
                </c:pt>
                <c:pt idx="6">
                  <c:v>1.7493529999999999</c:v>
                </c:pt>
                <c:pt idx="7">
                  <c:v>1.4739610000000001</c:v>
                </c:pt>
                <c:pt idx="8">
                  <c:v>1.1852910000000001</c:v>
                </c:pt>
                <c:pt idx="9">
                  <c:v>0.90514799999999995</c:v>
                </c:pt>
                <c:pt idx="10">
                  <c:v>0.69494400000000001</c:v>
                </c:pt>
                <c:pt idx="11">
                  <c:v>0.56096299999999999</c:v>
                </c:pt>
                <c:pt idx="12">
                  <c:v>0.522173</c:v>
                </c:pt>
                <c:pt idx="13">
                  <c:v>0.55740900000000004</c:v>
                </c:pt>
                <c:pt idx="14">
                  <c:v>0.65384399999999998</c:v>
                </c:pt>
                <c:pt idx="15">
                  <c:v>0.845827</c:v>
                </c:pt>
                <c:pt idx="16">
                  <c:v>0.90648099999999998</c:v>
                </c:pt>
                <c:pt idx="17">
                  <c:v>1.084222</c:v>
                </c:pt>
                <c:pt idx="18">
                  <c:v>0.99744200000000005</c:v>
                </c:pt>
                <c:pt idx="19">
                  <c:v>0.99638800000000005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Top!$E$90</c:f>
              <c:strCache>
                <c:ptCount val="1"/>
                <c:pt idx="0">
                  <c:v>JM 10534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Top!$F$80:$Y$80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Top!$F$90:$Y$90</c:f>
              <c:numCache>
                <c:formatCode>General</c:formatCode>
                <c:ptCount val="20"/>
                <c:pt idx="0">
                  <c:v>1.333046</c:v>
                </c:pt>
                <c:pt idx="1">
                  <c:v>1.3395550000000001</c:v>
                </c:pt>
                <c:pt idx="2">
                  <c:v>1.137286</c:v>
                </c:pt>
                <c:pt idx="3">
                  <c:v>0.88305599999999995</c:v>
                </c:pt>
                <c:pt idx="4">
                  <c:v>0.58940099999999995</c:v>
                </c:pt>
                <c:pt idx="5">
                  <c:v>0.54183700000000001</c:v>
                </c:pt>
                <c:pt idx="6">
                  <c:v>0.280246</c:v>
                </c:pt>
                <c:pt idx="7">
                  <c:v>0.25553599999999999</c:v>
                </c:pt>
                <c:pt idx="8">
                  <c:v>0.32292300000000002</c:v>
                </c:pt>
                <c:pt idx="9">
                  <c:v>0.33089499999999999</c:v>
                </c:pt>
                <c:pt idx="10">
                  <c:v>0.347161</c:v>
                </c:pt>
                <c:pt idx="11">
                  <c:v>0.37469200000000003</c:v>
                </c:pt>
                <c:pt idx="12">
                  <c:v>0.53637000000000001</c:v>
                </c:pt>
                <c:pt idx="13">
                  <c:v>0.722549</c:v>
                </c:pt>
                <c:pt idx="14">
                  <c:v>0.73525200000000002</c:v>
                </c:pt>
                <c:pt idx="15">
                  <c:v>0.88395100000000004</c:v>
                </c:pt>
                <c:pt idx="16">
                  <c:v>0.82361499999999999</c:v>
                </c:pt>
                <c:pt idx="17">
                  <c:v>0.89391600000000004</c:v>
                </c:pt>
                <c:pt idx="18">
                  <c:v>0.79805499999999996</c:v>
                </c:pt>
                <c:pt idx="19">
                  <c:v>0.59976399999999996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Top!$E$91</c:f>
              <c:strCache>
                <c:ptCount val="1"/>
                <c:pt idx="0">
                  <c:v>J10762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Top!$F$80:$Y$80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Top!$F$91:$Y$91</c:f>
              <c:numCache>
                <c:formatCode>General</c:formatCode>
                <c:ptCount val="20"/>
                <c:pt idx="0">
                  <c:v>3.093423</c:v>
                </c:pt>
                <c:pt idx="1">
                  <c:v>2.7892760000000001</c:v>
                </c:pt>
                <c:pt idx="2">
                  <c:v>3.0521400000000001</c:v>
                </c:pt>
                <c:pt idx="3">
                  <c:v>2.6344590000000001</c:v>
                </c:pt>
                <c:pt idx="4">
                  <c:v>2.2369409999999998</c:v>
                </c:pt>
                <c:pt idx="5">
                  <c:v>1.76179</c:v>
                </c:pt>
                <c:pt idx="6">
                  <c:v>1.512208</c:v>
                </c:pt>
                <c:pt idx="7">
                  <c:v>1.0700510000000001</c:v>
                </c:pt>
                <c:pt idx="8">
                  <c:v>0.95523000000000002</c:v>
                </c:pt>
                <c:pt idx="9">
                  <c:v>0.81037499999999996</c:v>
                </c:pt>
                <c:pt idx="10">
                  <c:v>0.60464399999999996</c:v>
                </c:pt>
                <c:pt idx="11">
                  <c:v>0.39142500000000002</c:v>
                </c:pt>
                <c:pt idx="12">
                  <c:v>0.40401999999999999</c:v>
                </c:pt>
                <c:pt idx="13">
                  <c:v>0.44114999999999999</c:v>
                </c:pt>
                <c:pt idx="14">
                  <c:v>0.53041300000000002</c:v>
                </c:pt>
                <c:pt idx="15">
                  <c:v>0.50288299999999997</c:v>
                </c:pt>
                <c:pt idx="16">
                  <c:v>0.76451400000000003</c:v>
                </c:pt>
                <c:pt idx="17">
                  <c:v>0.79579999999999995</c:v>
                </c:pt>
                <c:pt idx="18">
                  <c:v>0.73478600000000005</c:v>
                </c:pt>
                <c:pt idx="19">
                  <c:v>0.57252899999999995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Top!$E$92</c:f>
              <c:strCache>
                <c:ptCount val="1"/>
                <c:pt idx="0">
                  <c:v>UNE13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xVal>
            <c:numRef>
              <c:f>Top!$F$80:$Y$80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Top!$F$92:$Y$92</c:f>
              <c:numCache>
                <c:formatCode>General</c:formatCode>
                <c:ptCount val="20"/>
                <c:pt idx="0">
                  <c:v>3.627068</c:v>
                </c:pt>
                <c:pt idx="1">
                  <c:v>3.5942949999999998</c:v>
                </c:pt>
                <c:pt idx="2">
                  <c:v>3.3654480000000002</c:v>
                </c:pt>
                <c:pt idx="3">
                  <c:v>2.8772799999999998</c:v>
                </c:pt>
                <c:pt idx="4">
                  <c:v>2.6008650000000002</c:v>
                </c:pt>
                <c:pt idx="5">
                  <c:v>2.3053530000000002</c:v>
                </c:pt>
                <c:pt idx="6">
                  <c:v>2.0047079999999999</c:v>
                </c:pt>
                <c:pt idx="7">
                  <c:v>1.6662360000000001</c:v>
                </c:pt>
                <c:pt idx="8">
                  <c:v>1.346805</c:v>
                </c:pt>
                <c:pt idx="9">
                  <c:v>1.2183710000000001</c:v>
                </c:pt>
                <c:pt idx="10">
                  <c:v>1.114212</c:v>
                </c:pt>
                <c:pt idx="11">
                  <c:v>1.060452</c:v>
                </c:pt>
                <c:pt idx="12">
                  <c:v>1.0781339999999999</c:v>
                </c:pt>
                <c:pt idx="13">
                  <c:v>1.1416269999999999</c:v>
                </c:pt>
                <c:pt idx="14">
                  <c:v>1.2273229999999999</c:v>
                </c:pt>
                <c:pt idx="15">
                  <c:v>1.4578899999999999</c:v>
                </c:pt>
                <c:pt idx="16">
                  <c:v>1.4661960000000001</c:v>
                </c:pt>
                <c:pt idx="17">
                  <c:v>1.390949</c:v>
                </c:pt>
                <c:pt idx="18">
                  <c:v>1.318735</c:v>
                </c:pt>
                <c:pt idx="19">
                  <c:v>0.72537700000000005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Top!$E$93</c:f>
              <c:strCache>
                <c:ptCount val="1"/>
                <c:pt idx="0">
                  <c:v>J22115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Top!$F$80:$Y$80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Top!$F$93:$Y$93</c:f>
              <c:numCache>
                <c:formatCode>General</c:formatCode>
                <c:ptCount val="20"/>
                <c:pt idx="0">
                  <c:v>2.866018</c:v>
                </c:pt>
                <c:pt idx="1">
                  <c:v>2.866018</c:v>
                </c:pt>
                <c:pt idx="2">
                  <c:v>2.7084999999999999</c:v>
                </c:pt>
                <c:pt idx="3">
                  <c:v>2.5208300000000001</c:v>
                </c:pt>
                <c:pt idx="4">
                  <c:v>2.5208300000000001</c:v>
                </c:pt>
                <c:pt idx="5">
                  <c:v>1.28111</c:v>
                </c:pt>
                <c:pt idx="6">
                  <c:v>1.28111</c:v>
                </c:pt>
                <c:pt idx="7">
                  <c:v>1.1506510000000001</c:v>
                </c:pt>
                <c:pt idx="8">
                  <c:v>1.1506510000000001</c:v>
                </c:pt>
                <c:pt idx="9">
                  <c:v>1.212113</c:v>
                </c:pt>
                <c:pt idx="10">
                  <c:v>1.1093440000000001</c:v>
                </c:pt>
                <c:pt idx="11">
                  <c:v>1.0630360000000001</c:v>
                </c:pt>
                <c:pt idx="12">
                  <c:v>1.116352</c:v>
                </c:pt>
                <c:pt idx="13">
                  <c:v>0.99260300000000001</c:v>
                </c:pt>
                <c:pt idx="14">
                  <c:v>0.94577</c:v>
                </c:pt>
                <c:pt idx="15">
                  <c:v>0.94105700000000003</c:v>
                </c:pt>
                <c:pt idx="16">
                  <c:v>0.94105700000000003</c:v>
                </c:pt>
                <c:pt idx="17">
                  <c:v>0.89468700000000001</c:v>
                </c:pt>
                <c:pt idx="18">
                  <c:v>0.89468700000000001</c:v>
                </c:pt>
                <c:pt idx="19">
                  <c:v>0.82158399999999998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Top!$E$94</c:f>
              <c:strCache>
                <c:ptCount val="1"/>
                <c:pt idx="0">
                  <c:v>FLIND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Top!$F$80:$Y$80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Top!$F$94:$Y$94</c:f>
              <c:numCache>
                <c:formatCode>General</c:formatCode>
                <c:ptCount val="20"/>
                <c:pt idx="0">
                  <c:v>2.1360169999999998</c:v>
                </c:pt>
                <c:pt idx="1">
                  <c:v>2.1360549999999998</c:v>
                </c:pt>
                <c:pt idx="2">
                  <c:v>2.0145879999999998</c:v>
                </c:pt>
                <c:pt idx="3">
                  <c:v>1.8735900000000001</c:v>
                </c:pt>
                <c:pt idx="4">
                  <c:v>1.67462</c:v>
                </c:pt>
                <c:pt idx="5">
                  <c:v>1.3953100000000001</c:v>
                </c:pt>
                <c:pt idx="6">
                  <c:v>1.2941910000000001</c:v>
                </c:pt>
                <c:pt idx="7">
                  <c:v>1.063399</c:v>
                </c:pt>
                <c:pt idx="8">
                  <c:v>0.84055299999999999</c:v>
                </c:pt>
                <c:pt idx="9">
                  <c:v>0.60778100000000002</c:v>
                </c:pt>
                <c:pt idx="10">
                  <c:v>0.43122300000000002</c:v>
                </c:pt>
                <c:pt idx="11">
                  <c:v>0.279922</c:v>
                </c:pt>
                <c:pt idx="12">
                  <c:v>0.146287</c:v>
                </c:pt>
                <c:pt idx="13">
                  <c:v>0.20774899999999999</c:v>
                </c:pt>
                <c:pt idx="14">
                  <c:v>0.36424400000000001</c:v>
                </c:pt>
                <c:pt idx="15">
                  <c:v>0.48319099999999998</c:v>
                </c:pt>
                <c:pt idx="16">
                  <c:v>0.63799799999999995</c:v>
                </c:pt>
                <c:pt idx="17">
                  <c:v>0.80899699999999997</c:v>
                </c:pt>
                <c:pt idx="18">
                  <c:v>0.773976</c:v>
                </c:pt>
                <c:pt idx="19">
                  <c:v>0.779609</c:v>
                </c:pt>
              </c:numCache>
            </c:numRef>
          </c:yVal>
          <c:smooth val="1"/>
        </c:ser>
        <c:ser>
          <c:idx val="14"/>
          <c:order val="14"/>
          <c:tx>
            <c:strRef>
              <c:f>Top!$E$95</c:f>
              <c:strCache>
                <c:ptCount val="1"/>
                <c:pt idx="0">
                  <c:v>UNE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Top!$F$80:$Y$80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Top!$F$95:$Y$95</c:f>
              <c:numCache>
                <c:formatCode>General</c:formatCode>
                <c:ptCount val="20"/>
                <c:pt idx="0">
                  <c:v>0.34912700000000002</c:v>
                </c:pt>
                <c:pt idx="1">
                  <c:v>0.36122900000000002</c:v>
                </c:pt>
                <c:pt idx="2">
                  <c:v>0.31877899999999998</c:v>
                </c:pt>
                <c:pt idx="3">
                  <c:v>0.27299099999999998</c:v>
                </c:pt>
                <c:pt idx="4">
                  <c:v>0.239986</c:v>
                </c:pt>
                <c:pt idx="5">
                  <c:v>0.174091</c:v>
                </c:pt>
                <c:pt idx="6">
                  <c:v>0.13709299999999999</c:v>
                </c:pt>
                <c:pt idx="7">
                  <c:v>7.6512999999999998E-2</c:v>
                </c:pt>
                <c:pt idx="8">
                  <c:v>5.2830000000000002E-2</c:v>
                </c:pt>
                <c:pt idx="9">
                  <c:v>2.8319E-2</c:v>
                </c:pt>
                <c:pt idx="10">
                  <c:v>3.4833999999999997E-2</c:v>
                </c:pt>
                <c:pt idx="11">
                  <c:v>7.3039999999999994E-2</c:v>
                </c:pt>
                <c:pt idx="12">
                  <c:v>0.104477</c:v>
                </c:pt>
                <c:pt idx="13">
                  <c:v>0.12512999999999999</c:v>
                </c:pt>
                <c:pt idx="14">
                  <c:v>0.19023699999999999</c:v>
                </c:pt>
                <c:pt idx="15">
                  <c:v>0.229627</c:v>
                </c:pt>
                <c:pt idx="16">
                  <c:v>0.30698199999999998</c:v>
                </c:pt>
                <c:pt idx="17">
                  <c:v>0.29412899999999997</c:v>
                </c:pt>
                <c:pt idx="18">
                  <c:v>0.214562</c:v>
                </c:pt>
                <c:pt idx="19">
                  <c:v>0.30976700000000001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017800"/>
        <c:axId val="473018192"/>
      </c:scatterChart>
      <c:valAx>
        <c:axId val="4730178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18192"/>
        <c:crosses val="autoZero"/>
        <c:crossBetween val="midCat"/>
      </c:valAx>
      <c:valAx>
        <c:axId val="473018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17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Top!$E$101</c:f>
              <c:strCache>
                <c:ptCount val="1"/>
                <c:pt idx="0">
                  <c:v>JM6915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Top!$F$100:$Y$100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Top!$F$101:$Y$101</c:f>
              <c:numCache>
                <c:formatCode>General</c:formatCode>
                <c:ptCount val="20"/>
                <c:pt idx="0">
                  <c:v>0.77768800000000005</c:v>
                </c:pt>
                <c:pt idx="1">
                  <c:v>0.83878399999999997</c:v>
                </c:pt>
                <c:pt idx="2">
                  <c:v>0.85275800000000002</c:v>
                </c:pt>
                <c:pt idx="3">
                  <c:v>0.87787199999999999</c:v>
                </c:pt>
                <c:pt idx="4">
                  <c:v>0.87293399999999999</c:v>
                </c:pt>
                <c:pt idx="5">
                  <c:v>0.77283800000000002</c:v>
                </c:pt>
                <c:pt idx="6">
                  <c:v>0.72646699999999997</c:v>
                </c:pt>
                <c:pt idx="7">
                  <c:v>0.58929299999999996</c:v>
                </c:pt>
                <c:pt idx="8">
                  <c:v>0.56649300000000002</c:v>
                </c:pt>
                <c:pt idx="9">
                  <c:v>0.44935999999999998</c:v>
                </c:pt>
                <c:pt idx="10">
                  <c:v>0.32775199999999999</c:v>
                </c:pt>
                <c:pt idx="11">
                  <c:v>0.239009</c:v>
                </c:pt>
                <c:pt idx="12">
                  <c:v>0.178177</c:v>
                </c:pt>
                <c:pt idx="13">
                  <c:v>0.25253500000000001</c:v>
                </c:pt>
                <c:pt idx="14">
                  <c:v>0.39154299999999997</c:v>
                </c:pt>
                <c:pt idx="15">
                  <c:v>0.59042399999999995</c:v>
                </c:pt>
                <c:pt idx="16">
                  <c:v>0.78644999999999998</c:v>
                </c:pt>
                <c:pt idx="17">
                  <c:v>0.935809</c:v>
                </c:pt>
                <c:pt idx="18">
                  <c:v>0.78169999999999995</c:v>
                </c:pt>
                <c:pt idx="19">
                  <c:v>1.144188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Top!$E$102</c:f>
              <c:strCache>
                <c:ptCount val="1"/>
                <c:pt idx="0">
                  <c:v>JM 1887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Top!$F$100:$Y$100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Top!$F$102:$Y$102</c:f>
              <c:numCache>
                <c:formatCode>General</c:formatCode>
                <c:ptCount val="20"/>
                <c:pt idx="0">
                  <c:v>1.929238</c:v>
                </c:pt>
                <c:pt idx="1">
                  <c:v>1.8961429999999999</c:v>
                </c:pt>
                <c:pt idx="2">
                  <c:v>1.88795</c:v>
                </c:pt>
                <c:pt idx="3">
                  <c:v>2.0655890000000001</c:v>
                </c:pt>
                <c:pt idx="4">
                  <c:v>1.9507559999999999</c:v>
                </c:pt>
                <c:pt idx="5">
                  <c:v>1.6629210000000001</c:v>
                </c:pt>
                <c:pt idx="6">
                  <c:v>1.4054279999999999</c:v>
                </c:pt>
                <c:pt idx="7">
                  <c:v>1.182852</c:v>
                </c:pt>
                <c:pt idx="8">
                  <c:v>1.061866</c:v>
                </c:pt>
                <c:pt idx="9">
                  <c:v>0.81487600000000004</c:v>
                </c:pt>
                <c:pt idx="10">
                  <c:v>0.68597300000000005</c:v>
                </c:pt>
                <c:pt idx="11">
                  <c:v>0.44842399999999999</c:v>
                </c:pt>
                <c:pt idx="12">
                  <c:v>0.352159</c:v>
                </c:pt>
                <c:pt idx="13">
                  <c:v>0.29236299999999998</c:v>
                </c:pt>
                <c:pt idx="14">
                  <c:v>0.31151899999999999</c:v>
                </c:pt>
                <c:pt idx="15">
                  <c:v>0.42021999999999998</c:v>
                </c:pt>
                <c:pt idx="16">
                  <c:v>0.51666699999999999</c:v>
                </c:pt>
                <c:pt idx="17">
                  <c:v>0.540296</c:v>
                </c:pt>
                <c:pt idx="18">
                  <c:v>0.59471799999999997</c:v>
                </c:pt>
                <c:pt idx="19">
                  <c:v>0.61516400000000004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Top!$E$103</c:f>
              <c:strCache>
                <c:ptCount val="1"/>
                <c:pt idx="0">
                  <c:v>JM181485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Top!$F$100:$Y$100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Top!$F$103:$Y$103</c:f>
              <c:numCache>
                <c:formatCode>General</c:formatCode>
                <c:ptCount val="20"/>
                <c:pt idx="0">
                  <c:v>2.5527769999999999</c:v>
                </c:pt>
                <c:pt idx="1">
                  <c:v>2.3628420000000001</c:v>
                </c:pt>
                <c:pt idx="2">
                  <c:v>2.027647</c:v>
                </c:pt>
                <c:pt idx="3">
                  <c:v>2.1840250000000001</c:v>
                </c:pt>
                <c:pt idx="4">
                  <c:v>1.8432630000000001</c:v>
                </c:pt>
                <c:pt idx="5">
                  <c:v>1.379704</c:v>
                </c:pt>
                <c:pt idx="6">
                  <c:v>1.368007</c:v>
                </c:pt>
                <c:pt idx="7">
                  <c:v>1.222397</c:v>
                </c:pt>
                <c:pt idx="8">
                  <c:v>0.95294500000000004</c:v>
                </c:pt>
                <c:pt idx="9">
                  <c:v>0.91829099999999997</c:v>
                </c:pt>
                <c:pt idx="10">
                  <c:v>0.91493199999999997</c:v>
                </c:pt>
                <c:pt idx="11">
                  <c:v>0.902729</c:v>
                </c:pt>
                <c:pt idx="12">
                  <c:v>0.84538100000000005</c:v>
                </c:pt>
                <c:pt idx="13">
                  <c:v>0.74075100000000005</c:v>
                </c:pt>
                <c:pt idx="14">
                  <c:v>0.74567099999999997</c:v>
                </c:pt>
                <c:pt idx="15">
                  <c:v>0.67337599999999997</c:v>
                </c:pt>
                <c:pt idx="16">
                  <c:v>0.72916400000000003</c:v>
                </c:pt>
                <c:pt idx="17">
                  <c:v>0.77190999999999999</c:v>
                </c:pt>
                <c:pt idx="18">
                  <c:v>0.78253399999999995</c:v>
                </c:pt>
                <c:pt idx="19">
                  <c:v>0.28907300000000002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Top!$E$104</c:f>
              <c:strCache>
                <c:ptCount val="1"/>
                <c:pt idx="0">
                  <c:v>UNE 1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Top!$F$100:$Y$100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Top!$F$104:$Y$104</c:f>
              <c:numCache>
                <c:formatCode>General</c:formatCode>
                <c:ptCount val="20"/>
                <c:pt idx="0">
                  <c:v>0.62473199999999995</c:v>
                </c:pt>
                <c:pt idx="1">
                  <c:v>0.63250399999999996</c:v>
                </c:pt>
                <c:pt idx="2">
                  <c:v>0.65971800000000003</c:v>
                </c:pt>
                <c:pt idx="3">
                  <c:v>0.57363600000000003</c:v>
                </c:pt>
                <c:pt idx="4">
                  <c:v>0.59412600000000004</c:v>
                </c:pt>
                <c:pt idx="5">
                  <c:v>0.483489</c:v>
                </c:pt>
                <c:pt idx="6">
                  <c:v>0.46424399999999999</c:v>
                </c:pt>
                <c:pt idx="7">
                  <c:v>0.40572200000000003</c:v>
                </c:pt>
                <c:pt idx="8">
                  <c:v>0.31340699999999999</c:v>
                </c:pt>
                <c:pt idx="9">
                  <c:v>0.30002600000000001</c:v>
                </c:pt>
                <c:pt idx="10">
                  <c:v>0.249083</c:v>
                </c:pt>
                <c:pt idx="11">
                  <c:v>0.23073099999999999</c:v>
                </c:pt>
                <c:pt idx="12">
                  <c:v>0.21626000000000001</c:v>
                </c:pt>
                <c:pt idx="13">
                  <c:v>0.23344599999999999</c:v>
                </c:pt>
                <c:pt idx="14">
                  <c:v>0.245092</c:v>
                </c:pt>
                <c:pt idx="15">
                  <c:v>0.29352099999999998</c:v>
                </c:pt>
                <c:pt idx="16">
                  <c:v>0.28467399999999998</c:v>
                </c:pt>
                <c:pt idx="17">
                  <c:v>0.32977699999999999</c:v>
                </c:pt>
                <c:pt idx="18">
                  <c:v>0.32523200000000002</c:v>
                </c:pt>
                <c:pt idx="19">
                  <c:v>0.28454699999999999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Top!$E$105</c:f>
              <c:strCache>
                <c:ptCount val="1"/>
                <c:pt idx="0">
                  <c:v>UNE4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Top!$F$100:$Y$100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Top!$F$105:$Y$105</c:f>
              <c:numCache>
                <c:formatCode>General</c:formatCode>
                <c:ptCount val="20"/>
                <c:pt idx="0">
                  <c:v>3.1485150000000002</c:v>
                </c:pt>
                <c:pt idx="1">
                  <c:v>3.2621259999999999</c:v>
                </c:pt>
                <c:pt idx="2">
                  <c:v>3.324341</c:v>
                </c:pt>
                <c:pt idx="3">
                  <c:v>2.7056330000000002</c:v>
                </c:pt>
                <c:pt idx="4">
                  <c:v>2.6108060000000002</c:v>
                </c:pt>
                <c:pt idx="5">
                  <c:v>2.0509490000000001</c:v>
                </c:pt>
                <c:pt idx="6">
                  <c:v>1.732048</c:v>
                </c:pt>
                <c:pt idx="7">
                  <c:v>1.408212</c:v>
                </c:pt>
                <c:pt idx="8">
                  <c:v>1.044324</c:v>
                </c:pt>
                <c:pt idx="9">
                  <c:v>0.78490599999999999</c:v>
                </c:pt>
                <c:pt idx="10">
                  <c:v>0.74633000000000005</c:v>
                </c:pt>
                <c:pt idx="11">
                  <c:v>0.68150299999999997</c:v>
                </c:pt>
                <c:pt idx="12">
                  <c:v>0.85341999999999996</c:v>
                </c:pt>
                <c:pt idx="13">
                  <c:v>1.0283059999999999</c:v>
                </c:pt>
                <c:pt idx="14">
                  <c:v>1.1411100000000001</c:v>
                </c:pt>
                <c:pt idx="15">
                  <c:v>1.26241</c:v>
                </c:pt>
                <c:pt idx="16">
                  <c:v>1.3144499999999999</c:v>
                </c:pt>
                <c:pt idx="17">
                  <c:v>1.4019170000000001</c:v>
                </c:pt>
                <c:pt idx="18">
                  <c:v>1.3311740000000001</c:v>
                </c:pt>
                <c:pt idx="19">
                  <c:v>1.2754380000000001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Top!$E$106</c:f>
              <c:strCache>
                <c:ptCount val="1"/>
                <c:pt idx="0">
                  <c:v>JM10086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Top!$F$100:$Y$100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Top!$F$106:$Y$106</c:f>
              <c:numCache>
                <c:formatCode>General</c:formatCode>
                <c:ptCount val="20"/>
                <c:pt idx="0">
                  <c:v>2.2969270000000002</c:v>
                </c:pt>
                <c:pt idx="1">
                  <c:v>1.8212759999999999</c:v>
                </c:pt>
                <c:pt idx="2">
                  <c:v>2.067761</c:v>
                </c:pt>
                <c:pt idx="3">
                  <c:v>1.926326</c:v>
                </c:pt>
                <c:pt idx="4">
                  <c:v>1.5516019999999999</c:v>
                </c:pt>
                <c:pt idx="5">
                  <c:v>1.0922799999999999</c:v>
                </c:pt>
                <c:pt idx="6">
                  <c:v>0.92914600000000003</c:v>
                </c:pt>
                <c:pt idx="7">
                  <c:v>0.81072999999999995</c:v>
                </c:pt>
                <c:pt idx="8">
                  <c:v>0.73187199999999997</c:v>
                </c:pt>
                <c:pt idx="9">
                  <c:v>0.87139500000000003</c:v>
                </c:pt>
                <c:pt idx="10">
                  <c:v>0.81221600000000005</c:v>
                </c:pt>
                <c:pt idx="11">
                  <c:v>0.90950699999999995</c:v>
                </c:pt>
                <c:pt idx="12">
                  <c:v>0.87583200000000005</c:v>
                </c:pt>
                <c:pt idx="13">
                  <c:v>0.7429</c:v>
                </c:pt>
                <c:pt idx="14">
                  <c:v>0.86129299999999998</c:v>
                </c:pt>
                <c:pt idx="15">
                  <c:v>0.80140299999999998</c:v>
                </c:pt>
                <c:pt idx="16">
                  <c:v>1.0340609999999999</c:v>
                </c:pt>
                <c:pt idx="17">
                  <c:v>0.55769000000000002</c:v>
                </c:pt>
                <c:pt idx="18">
                  <c:v>0.94067400000000001</c:v>
                </c:pt>
                <c:pt idx="19">
                  <c:v>0.39959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Top!$E$107</c:f>
              <c:strCache>
                <c:ptCount val="1"/>
                <c:pt idx="0">
                  <c:v>JM20265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Top!$F$100:$Y$100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Top!$F$107:$Y$107</c:f>
              <c:numCache>
                <c:formatCode>General</c:formatCode>
                <c:ptCount val="20"/>
                <c:pt idx="0">
                  <c:v>5.6674709999999999</c:v>
                </c:pt>
                <c:pt idx="1">
                  <c:v>5.669435</c:v>
                </c:pt>
                <c:pt idx="2">
                  <c:v>5.6379419999999998</c:v>
                </c:pt>
                <c:pt idx="3">
                  <c:v>4.920776</c:v>
                </c:pt>
                <c:pt idx="4">
                  <c:v>4.4742639999999998</c:v>
                </c:pt>
                <c:pt idx="5">
                  <c:v>3.8529499999999999</c:v>
                </c:pt>
                <c:pt idx="6">
                  <c:v>3.6978749999999998</c:v>
                </c:pt>
                <c:pt idx="7">
                  <c:v>2.987927</c:v>
                </c:pt>
                <c:pt idx="8">
                  <c:v>2.6851210000000001</c:v>
                </c:pt>
                <c:pt idx="9">
                  <c:v>2.2678389999999999</c:v>
                </c:pt>
                <c:pt idx="10">
                  <c:v>1.8366960000000001</c:v>
                </c:pt>
                <c:pt idx="11">
                  <c:v>1.4352279999999999</c:v>
                </c:pt>
                <c:pt idx="12">
                  <c:v>1.3254600000000001</c:v>
                </c:pt>
                <c:pt idx="13">
                  <c:v>1.285711</c:v>
                </c:pt>
                <c:pt idx="14">
                  <c:v>1.5385660000000001</c:v>
                </c:pt>
                <c:pt idx="15">
                  <c:v>1.8690720000000001</c:v>
                </c:pt>
                <c:pt idx="16">
                  <c:v>1.638989</c:v>
                </c:pt>
                <c:pt idx="17">
                  <c:v>1.922131</c:v>
                </c:pt>
                <c:pt idx="18">
                  <c:v>1.9638389999999999</c:v>
                </c:pt>
                <c:pt idx="19">
                  <c:v>1.95764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Top!$E$108</c:f>
              <c:strCache>
                <c:ptCount val="1"/>
                <c:pt idx="0">
                  <c:v>JM10563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Top!$F$100:$Y$100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Top!$F$108:$Y$108</c:f>
              <c:numCache>
                <c:formatCode>General</c:formatCode>
                <c:ptCount val="20"/>
                <c:pt idx="0">
                  <c:v>2.917462</c:v>
                </c:pt>
                <c:pt idx="1">
                  <c:v>3.1141700000000001</c:v>
                </c:pt>
                <c:pt idx="2">
                  <c:v>3.1141700000000001</c:v>
                </c:pt>
                <c:pt idx="3">
                  <c:v>3.1141700000000001</c:v>
                </c:pt>
                <c:pt idx="4">
                  <c:v>3.1141700000000001</c:v>
                </c:pt>
                <c:pt idx="5">
                  <c:v>3.1141700000000001</c:v>
                </c:pt>
                <c:pt idx="6">
                  <c:v>3.1141700000000001</c:v>
                </c:pt>
                <c:pt idx="7">
                  <c:v>3.1141700000000001</c:v>
                </c:pt>
                <c:pt idx="8">
                  <c:v>3.1141700000000001</c:v>
                </c:pt>
                <c:pt idx="9">
                  <c:v>3.1141700000000001</c:v>
                </c:pt>
                <c:pt idx="10">
                  <c:v>3.1141700000000001</c:v>
                </c:pt>
                <c:pt idx="11">
                  <c:v>3.1141700000000001</c:v>
                </c:pt>
                <c:pt idx="12">
                  <c:v>3.1141700000000001</c:v>
                </c:pt>
                <c:pt idx="13">
                  <c:v>3.1141700000000001</c:v>
                </c:pt>
                <c:pt idx="14">
                  <c:v>4.3947450000000003</c:v>
                </c:pt>
                <c:pt idx="15">
                  <c:v>4.3947450000000003</c:v>
                </c:pt>
                <c:pt idx="16">
                  <c:v>4.3947450000000003</c:v>
                </c:pt>
                <c:pt idx="17">
                  <c:v>4.3947450000000003</c:v>
                </c:pt>
                <c:pt idx="18">
                  <c:v>4.3947450000000003</c:v>
                </c:pt>
                <c:pt idx="19">
                  <c:v>4.3947450000000003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Top!$E$109</c:f>
              <c:strCache>
                <c:ptCount val="1"/>
                <c:pt idx="0">
                  <c:v>JM 20284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Top!$F$100:$Y$100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Top!$F$109:$Y$109</c:f>
              <c:numCache>
                <c:formatCode>General</c:formatCode>
                <c:ptCount val="20"/>
                <c:pt idx="0">
                  <c:v>5.2534640000000001</c:v>
                </c:pt>
                <c:pt idx="1">
                  <c:v>5.7885160000000004</c:v>
                </c:pt>
                <c:pt idx="2">
                  <c:v>5.7198039999999999</c:v>
                </c:pt>
                <c:pt idx="3">
                  <c:v>5.3149990000000003</c:v>
                </c:pt>
                <c:pt idx="4">
                  <c:v>4.5587679999999997</c:v>
                </c:pt>
                <c:pt idx="5">
                  <c:v>4.0475250000000003</c:v>
                </c:pt>
                <c:pt idx="6">
                  <c:v>3.498707</c:v>
                </c:pt>
                <c:pt idx="7">
                  <c:v>2.9479220000000002</c:v>
                </c:pt>
                <c:pt idx="8">
                  <c:v>2.3705820000000002</c:v>
                </c:pt>
                <c:pt idx="9">
                  <c:v>1.8102959999999999</c:v>
                </c:pt>
                <c:pt idx="10">
                  <c:v>1.3898889999999999</c:v>
                </c:pt>
                <c:pt idx="11">
                  <c:v>1.1219250000000001</c:v>
                </c:pt>
                <c:pt idx="12">
                  <c:v>1.044346</c:v>
                </c:pt>
                <c:pt idx="13">
                  <c:v>1.1148180000000001</c:v>
                </c:pt>
                <c:pt idx="14">
                  <c:v>1.3076890000000001</c:v>
                </c:pt>
                <c:pt idx="15">
                  <c:v>1.6916530000000001</c:v>
                </c:pt>
                <c:pt idx="16">
                  <c:v>1.812962</c:v>
                </c:pt>
                <c:pt idx="17">
                  <c:v>2.168444</c:v>
                </c:pt>
                <c:pt idx="18">
                  <c:v>1.9948840000000001</c:v>
                </c:pt>
                <c:pt idx="19">
                  <c:v>1.9927760000000001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Top!$E$110</c:f>
              <c:strCache>
                <c:ptCount val="1"/>
                <c:pt idx="0">
                  <c:v>JM 10534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Top!$F$100:$Y$100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Top!$F$110:$Y$110</c:f>
              <c:numCache>
                <c:formatCode>General</c:formatCode>
                <c:ptCount val="20"/>
                <c:pt idx="0">
                  <c:v>2.666093</c:v>
                </c:pt>
                <c:pt idx="1">
                  <c:v>2.679109</c:v>
                </c:pt>
                <c:pt idx="2">
                  <c:v>2.2745709999999999</c:v>
                </c:pt>
                <c:pt idx="3">
                  <c:v>1.7661119999999999</c:v>
                </c:pt>
                <c:pt idx="4">
                  <c:v>1.178803</c:v>
                </c:pt>
                <c:pt idx="5">
                  <c:v>1.083674</c:v>
                </c:pt>
                <c:pt idx="6">
                  <c:v>0.56049199999999999</c:v>
                </c:pt>
                <c:pt idx="7">
                  <c:v>0.51107100000000005</c:v>
                </c:pt>
                <c:pt idx="8">
                  <c:v>0.64584699999999995</c:v>
                </c:pt>
                <c:pt idx="9">
                  <c:v>0.66178999999999999</c:v>
                </c:pt>
                <c:pt idx="10">
                  <c:v>0.69432099999999997</c:v>
                </c:pt>
                <c:pt idx="11">
                  <c:v>0.74938499999999997</c:v>
                </c:pt>
                <c:pt idx="12">
                  <c:v>1.0727390000000001</c:v>
                </c:pt>
                <c:pt idx="13">
                  <c:v>1.445098</c:v>
                </c:pt>
                <c:pt idx="14">
                  <c:v>1.470504</c:v>
                </c:pt>
                <c:pt idx="15">
                  <c:v>1.767903</c:v>
                </c:pt>
                <c:pt idx="16">
                  <c:v>1.6472290000000001</c:v>
                </c:pt>
                <c:pt idx="17">
                  <c:v>1.7878309999999999</c:v>
                </c:pt>
                <c:pt idx="18">
                  <c:v>1.5961099999999999</c:v>
                </c:pt>
                <c:pt idx="19">
                  <c:v>1.1995279999999999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Top!$E$111</c:f>
              <c:strCache>
                <c:ptCount val="1"/>
                <c:pt idx="0">
                  <c:v>J10762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Top!$F$100:$Y$100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Top!$F$111:$Y$111</c:f>
              <c:numCache>
                <c:formatCode>General</c:formatCode>
                <c:ptCount val="20"/>
                <c:pt idx="0">
                  <c:v>6.1868460000000001</c:v>
                </c:pt>
                <c:pt idx="1">
                  <c:v>5.5785530000000003</c:v>
                </c:pt>
                <c:pt idx="2">
                  <c:v>6.1042800000000002</c:v>
                </c:pt>
                <c:pt idx="3">
                  <c:v>5.2689170000000001</c:v>
                </c:pt>
                <c:pt idx="4">
                  <c:v>4.4738819999999997</c:v>
                </c:pt>
                <c:pt idx="5">
                  <c:v>3.5235789999999998</c:v>
                </c:pt>
                <c:pt idx="6">
                  <c:v>3.024416</c:v>
                </c:pt>
                <c:pt idx="7">
                  <c:v>2.1401020000000002</c:v>
                </c:pt>
                <c:pt idx="8">
                  <c:v>1.91046</c:v>
                </c:pt>
                <c:pt idx="9">
                  <c:v>1.6207499999999999</c:v>
                </c:pt>
                <c:pt idx="10">
                  <c:v>1.209287</c:v>
                </c:pt>
                <c:pt idx="11">
                  <c:v>0.78285000000000005</c:v>
                </c:pt>
                <c:pt idx="12">
                  <c:v>0.80803899999999995</c:v>
                </c:pt>
                <c:pt idx="13">
                  <c:v>0.88229999999999997</c:v>
                </c:pt>
                <c:pt idx="14">
                  <c:v>1.060826</c:v>
                </c:pt>
                <c:pt idx="15">
                  <c:v>1.0057670000000001</c:v>
                </c:pt>
                <c:pt idx="16">
                  <c:v>1.529029</c:v>
                </c:pt>
                <c:pt idx="17">
                  <c:v>1.5915999999999999</c:v>
                </c:pt>
                <c:pt idx="18">
                  <c:v>1.4695720000000001</c:v>
                </c:pt>
                <c:pt idx="19">
                  <c:v>1.1450579999999999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Top!$E$112</c:f>
              <c:strCache>
                <c:ptCount val="1"/>
                <c:pt idx="0">
                  <c:v>UNE13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xVal>
            <c:numRef>
              <c:f>Top!$F$100:$Y$100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Top!$F$112:$Y$112</c:f>
              <c:numCache>
                <c:formatCode>General</c:formatCode>
                <c:ptCount val="20"/>
                <c:pt idx="0">
                  <c:v>7.2541359999999999</c:v>
                </c:pt>
                <c:pt idx="1">
                  <c:v>7.1885909999999997</c:v>
                </c:pt>
                <c:pt idx="2">
                  <c:v>6.7308960000000004</c:v>
                </c:pt>
                <c:pt idx="3">
                  <c:v>5.7545590000000004</c:v>
                </c:pt>
                <c:pt idx="4">
                  <c:v>5.2017300000000004</c:v>
                </c:pt>
                <c:pt idx="5">
                  <c:v>4.6107069999999997</c:v>
                </c:pt>
                <c:pt idx="6">
                  <c:v>4.0094149999999997</c:v>
                </c:pt>
                <c:pt idx="7">
                  <c:v>3.332471</c:v>
                </c:pt>
                <c:pt idx="8">
                  <c:v>2.6936100000000001</c:v>
                </c:pt>
                <c:pt idx="9">
                  <c:v>2.4367420000000002</c:v>
                </c:pt>
                <c:pt idx="10">
                  <c:v>2.228424</c:v>
                </c:pt>
                <c:pt idx="11">
                  <c:v>2.1209039999999999</c:v>
                </c:pt>
                <c:pt idx="12">
                  <c:v>2.156269</c:v>
                </c:pt>
                <c:pt idx="13">
                  <c:v>2.2832539999999999</c:v>
                </c:pt>
                <c:pt idx="14">
                  <c:v>2.4546459999999999</c:v>
                </c:pt>
                <c:pt idx="15">
                  <c:v>2.9157790000000001</c:v>
                </c:pt>
                <c:pt idx="16">
                  <c:v>2.9323920000000001</c:v>
                </c:pt>
                <c:pt idx="17">
                  <c:v>2.781898</c:v>
                </c:pt>
                <c:pt idx="18">
                  <c:v>2.63747</c:v>
                </c:pt>
                <c:pt idx="19">
                  <c:v>1.4507540000000001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Top!$E$113</c:f>
              <c:strCache>
                <c:ptCount val="1"/>
                <c:pt idx="0">
                  <c:v>J22115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Top!$F$100:$Y$100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Top!$F$113:$Y$113</c:f>
              <c:numCache>
                <c:formatCode>General</c:formatCode>
                <c:ptCount val="20"/>
                <c:pt idx="0">
                  <c:v>5.7320359999999999</c:v>
                </c:pt>
                <c:pt idx="1">
                  <c:v>5.7320359999999999</c:v>
                </c:pt>
                <c:pt idx="2">
                  <c:v>5.4169989999999997</c:v>
                </c:pt>
                <c:pt idx="3">
                  <c:v>5.0416590000000001</c:v>
                </c:pt>
                <c:pt idx="4">
                  <c:v>5.0416590000000001</c:v>
                </c:pt>
                <c:pt idx="5">
                  <c:v>2.5622199999999999</c:v>
                </c:pt>
                <c:pt idx="6">
                  <c:v>2.5622199999999999</c:v>
                </c:pt>
                <c:pt idx="7">
                  <c:v>2.3013020000000002</c:v>
                </c:pt>
                <c:pt idx="8">
                  <c:v>2.3013020000000002</c:v>
                </c:pt>
                <c:pt idx="9">
                  <c:v>2.4242270000000001</c:v>
                </c:pt>
                <c:pt idx="10">
                  <c:v>2.2186870000000001</c:v>
                </c:pt>
                <c:pt idx="11">
                  <c:v>2.1260720000000002</c:v>
                </c:pt>
                <c:pt idx="12">
                  <c:v>2.232704</c:v>
                </c:pt>
                <c:pt idx="13">
                  <c:v>1.985206</c:v>
                </c:pt>
                <c:pt idx="14">
                  <c:v>1.89154</c:v>
                </c:pt>
                <c:pt idx="15">
                  <c:v>1.8821140000000001</c:v>
                </c:pt>
                <c:pt idx="16">
                  <c:v>1.8821140000000001</c:v>
                </c:pt>
                <c:pt idx="17">
                  <c:v>1.789374</c:v>
                </c:pt>
                <c:pt idx="18">
                  <c:v>1.789374</c:v>
                </c:pt>
                <c:pt idx="19">
                  <c:v>1.643168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Top!$E$114</c:f>
              <c:strCache>
                <c:ptCount val="1"/>
                <c:pt idx="0">
                  <c:v>FLIND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Top!$F$100:$Y$100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Top!$F$114:$Y$114</c:f>
              <c:numCache>
                <c:formatCode>General</c:formatCode>
                <c:ptCount val="20"/>
                <c:pt idx="0">
                  <c:v>4.2720339999999997</c:v>
                </c:pt>
                <c:pt idx="1">
                  <c:v>4.2721090000000004</c:v>
                </c:pt>
                <c:pt idx="2">
                  <c:v>4.0291750000000004</c:v>
                </c:pt>
                <c:pt idx="3">
                  <c:v>3.747179</c:v>
                </c:pt>
                <c:pt idx="4">
                  <c:v>3.34924</c:v>
                </c:pt>
                <c:pt idx="5">
                  <c:v>2.7906200000000001</c:v>
                </c:pt>
                <c:pt idx="6">
                  <c:v>2.588381</c:v>
                </c:pt>
                <c:pt idx="7">
                  <c:v>2.1267969999999998</c:v>
                </c:pt>
                <c:pt idx="8">
                  <c:v>1.6811069999999999</c:v>
                </c:pt>
                <c:pt idx="9">
                  <c:v>1.215562</c:v>
                </c:pt>
                <c:pt idx="10">
                  <c:v>0.86244500000000002</c:v>
                </c:pt>
                <c:pt idx="11">
                  <c:v>0.55984400000000001</c:v>
                </c:pt>
                <c:pt idx="12">
                  <c:v>0.29257300000000003</c:v>
                </c:pt>
                <c:pt idx="13">
                  <c:v>0.41549700000000001</c:v>
                </c:pt>
                <c:pt idx="14">
                  <c:v>0.72848800000000002</c:v>
                </c:pt>
                <c:pt idx="15">
                  <c:v>0.96638199999999996</c:v>
                </c:pt>
                <c:pt idx="16">
                  <c:v>1.275995</c:v>
                </c:pt>
                <c:pt idx="17">
                  <c:v>1.617993</c:v>
                </c:pt>
                <c:pt idx="18">
                  <c:v>1.547952</c:v>
                </c:pt>
                <c:pt idx="19">
                  <c:v>1.5592170000000001</c:v>
                </c:pt>
              </c:numCache>
            </c:numRef>
          </c:yVal>
          <c:smooth val="1"/>
        </c:ser>
        <c:ser>
          <c:idx val="14"/>
          <c:order val="14"/>
          <c:tx>
            <c:strRef>
              <c:f>Top!$E$115</c:f>
              <c:strCache>
                <c:ptCount val="1"/>
                <c:pt idx="0">
                  <c:v>UNE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Top!$F$100:$Y$100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Top!$F$115:$Y$115</c:f>
              <c:numCache>
                <c:formatCode>General</c:formatCode>
                <c:ptCount val="20"/>
                <c:pt idx="0">
                  <c:v>0.69825499999999996</c:v>
                </c:pt>
                <c:pt idx="1">
                  <c:v>0.72245899999999996</c:v>
                </c:pt>
                <c:pt idx="2">
                  <c:v>0.63755700000000004</c:v>
                </c:pt>
                <c:pt idx="3">
                  <c:v>0.545983</c:v>
                </c:pt>
                <c:pt idx="4">
                  <c:v>0.47997200000000001</c:v>
                </c:pt>
                <c:pt idx="5">
                  <c:v>0.34818300000000002</c:v>
                </c:pt>
                <c:pt idx="6">
                  <c:v>0.27418700000000001</c:v>
                </c:pt>
                <c:pt idx="7">
                  <c:v>0.153026</c:v>
                </c:pt>
                <c:pt idx="8">
                  <c:v>0.105661</c:v>
                </c:pt>
                <c:pt idx="9">
                  <c:v>5.6639000000000002E-2</c:v>
                </c:pt>
                <c:pt idx="10">
                  <c:v>6.9667999999999994E-2</c:v>
                </c:pt>
                <c:pt idx="11">
                  <c:v>0.14607999999999999</c:v>
                </c:pt>
                <c:pt idx="12">
                  <c:v>0.208954</c:v>
                </c:pt>
                <c:pt idx="13">
                  <c:v>0.25025999999999998</c:v>
                </c:pt>
                <c:pt idx="14">
                  <c:v>0.38047399999999998</c:v>
                </c:pt>
                <c:pt idx="15">
                  <c:v>0.45925500000000002</c:v>
                </c:pt>
                <c:pt idx="16">
                  <c:v>0.61396499999999998</c:v>
                </c:pt>
                <c:pt idx="17">
                  <c:v>0.58825799999999995</c:v>
                </c:pt>
                <c:pt idx="18">
                  <c:v>0.42912400000000001</c:v>
                </c:pt>
                <c:pt idx="19">
                  <c:v>0.619533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018976"/>
        <c:axId val="473019368"/>
      </c:scatterChart>
      <c:valAx>
        <c:axId val="4730189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19368"/>
        <c:crosses val="autoZero"/>
        <c:crossBetween val="midCat"/>
      </c:valAx>
      <c:valAx>
        <c:axId val="473019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189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165868972260822E-2"/>
          <c:y val="4.7058838060471841E-2"/>
          <c:w val="0.90893434889266289"/>
          <c:h val="0.77618273156792694"/>
        </c:manualLayout>
      </c:layout>
      <c:scatterChart>
        <c:scatterStyle val="smoothMarker"/>
        <c:varyColors val="0"/>
        <c:ser>
          <c:idx val="13"/>
          <c:order val="13"/>
          <c:tx>
            <c:strRef>
              <c:f>Top!$C$16</c:f>
              <c:strCache>
                <c:ptCount val="1"/>
                <c:pt idx="0">
                  <c:v>S. occidentallis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Top!$F$2:$Y$2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Top!$F$16:$Y$16</c:f>
              <c:numCache>
                <c:formatCode>General</c:formatCode>
                <c:ptCount val="20"/>
                <c:pt idx="0">
                  <c:v>0.12847</c:v>
                </c:pt>
                <c:pt idx="1">
                  <c:v>0.13347600000000001</c:v>
                </c:pt>
                <c:pt idx="2">
                  <c:v>0.117585</c:v>
                </c:pt>
                <c:pt idx="3">
                  <c:v>0.100804</c:v>
                </c:pt>
                <c:pt idx="4">
                  <c:v>8.8842000000000004E-2</c:v>
                </c:pt>
                <c:pt idx="5">
                  <c:v>6.4805000000000001E-2</c:v>
                </c:pt>
                <c:pt idx="6">
                  <c:v>5.1220000000000002E-2</c:v>
                </c:pt>
                <c:pt idx="7">
                  <c:v>2.911E-2</c:v>
                </c:pt>
                <c:pt idx="8">
                  <c:v>2.0514000000000001E-2</c:v>
                </c:pt>
                <c:pt idx="9">
                  <c:v>1.1546000000000001E-2</c:v>
                </c:pt>
                <c:pt idx="10">
                  <c:v>1.285E-2</c:v>
                </c:pt>
                <c:pt idx="11">
                  <c:v>2.6401000000000001E-2</c:v>
                </c:pt>
                <c:pt idx="12">
                  <c:v>3.7777999999999999E-2</c:v>
                </c:pt>
                <c:pt idx="13">
                  <c:v>4.5408999999999998E-2</c:v>
                </c:pt>
                <c:pt idx="14">
                  <c:v>6.9025000000000003E-2</c:v>
                </c:pt>
                <c:pt idx="15">
                  <c:v>8.3513000000000004E-2</c:v>
                </c:pt>
                <c:pt idx="16">
                  <c:v>0.111721</c:v>
                </c:pt>
                <c:pt idx="17">
                  <c:v>0.106961</c:v>
                </c:pt>
                <c:pt idx="18">
                  <c:v>7.8064999999999996E-2</c:v>
                </c:pt>
                <c:pt idx="19">
                  <c:v>0.112543</c:v>
                </c:pt>
              </c:numCache>
            </c:numRef>
          </c:yVal>
          <c:smooth val="1"/>
        </c:ser>
        <c:ser>
          <c:idx val="14"/>
          <c:order val="14"/>
          <c:tx>
            <c:strRef>
              <c:f>Top!$C$17</c:f>
              <c:strCache>
                <c:ptCount val="1"/>
                <c:pt idx="0">
                  <c:v>M. giganteus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Top!$F$2:$Y$2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Top!$F$17:$Y$17</c:f>
              <c:numCache>
                <c:formatCode>General</c:formatCode>
                <c:ptCount val="20"/>
                <c:pt idx="0">
                  <c:v>0.90770600000000001</c:v>
                </c:pt>
                <c:pt idx="1">
                  <c:v>0.90770600000000001</c:v>
                </c:pt>
                <c:pt idx="2">
                  <c:v>0.85022600000000004</c:v>
                </c:pt>
                <c:pt idx="3">
                  <c:v>0.79492700000000005</c:v>
                </c:pt>
                <c:pt idx="4">
                  <c:v>0.79492700000000005</c:v>
                </c:pt>
                <c:pt idx="5">
                  <c:v>0.446048</c:v>
                </c:pt>
                <c:pt idx="6">
                  <c:v>0.446048</c:v>
                </c:pt>
                <c:pt idx="7">
                  <c:v>0.400725</c:v>
                </c:pt>
                <c:pt idx="8">
                  <c:v>0.400725</c:v>
                </c:pt>
                <c:pt idx="9">
                  <c:v>0.42222199999999999</c:v>
                </c:pt>
                <c:pt idx="10">
                  <c:v>0.38527</c:v>
                </c:pt>
                <c:pt idx="11">
                  <c:v>0.36599199999999998</c:v>
                </c:pt>
                <c:pt idx="12">
                  <c:v>0.381212</c:v>
                </c:pt>
                <c:pt idx="13">
                  <c:v>0.33384599999999998</c:v>
                </c:pt>
                <c:pt idx="14">
                  <c:v>0.31307499999999999</c:v>
                </c:pt>
                <c:pt idx="15">
                  <c:v>0.30181999999999998</c:v>
                </c:pt>
                <c:pt idx="16">
                  <c:v>0.30181999999999998</c:v>
                </c:pt>
                <c:pt idx="17">
                  <c:v>0.271758</c:v>
                </c:pt>
                <c:pt idx="18">
                  <c:v>0.271758</c:v>
                </c:pt>
                <c:pt idx="19">
                  <c:v>0.24176300000000001</c:v>
                </c:pt>
              </c:numCache>
            </c:numRef>
          </c:yVal>
          <c:smooth val="1"/>
        </c:ser>
        <c:ser>
          <c:idx val="15"/>
          <c:order val="15"/>
          <c:tx>
            <c:strRef>
              <c:f>Top!$C$18</c:f>
              <c:strCache>
                <c:ptCount val="1"/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Top!$F$2:$Y$2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Top!$F$18:$Y$18</c:f>
              <c:numCache>
                <c:formatCode>General</c:formatCode>
                <c:ptCount val="20"/>
                <c:pt idx="0">
                  <c:v>0.52783786666666666</c:v>
                </c:pt>
                <c:pt idx="1">
                  <c:v>0.52447820000000001</c:v>
                </c:pt>
                <c:pt idx="2">
                  <c:v>0.51349020000000001</c:v>
                </c:pt>
                <c:pt idx="3">
                  <c:v>0.46369840000000007</c:v>
                </c:pt>
                <c:pt idx="4">
                  <c:v>0.41782400000000003</c:v>
                </c:pt>
                <c:pt idx="5">
                  <c:v>0.34704066666666661</c:v>
                </c:pt>
                <c:pt idx="6">
                  <c:v>0.31050193333333331</c:v>
                </c:pt>
                <c:pt idx="7">
                  <c:v>0.26288633333333333</c:v>
                </c:pt>
                <c:pt idx="8">
                  <c:v>0.23615359999999999</c:v>
                </c:pt>
                <c:pt idx="9">
                  <c:v>0.21224760000000001</c:v>
                </c:pt>
                <c:pt idx="10">
                  <c:v>0.18659426666666665</c:v>
                </c:pt>
                <c:pt idx="11">
                  <c:v>0.16694666666666666</c:v>
                </c:pt>
                <c:pt idx="12">
                  <c:v>0.16794986666666667</c:v>
                </c:pt>
                <c:pt idx="13">
                  <c:v>0.17342346666666664</c:v>
                </c:pt>
                <c:pt idx="14">
                  <c:v>0.20253386666666667</c:v>
                </c:pt>
                <c:pt idx="15">
                  <c:v>0.22537246666666669</c:v>
                </c:pt>
                <c:pt idx="16">
                  <c:v>0.23565126666666666</c:v>
                </c:pt>
                <c:pt idx="17">
                  <c:v>0.24145433333333333</c:v>
                </c:pt>
                <c:pt idx="18">
                  <c:v>0.23346633333333336</c:v>
                </c:pt>
                <c:pt idx="19">
                  <c:v>0.20761693333333336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568560"/>
        <c:axId val="474568952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Top!$C$3</c15:sqref>
                        </c15:formulaRef>
                      </c:ext>
                    </c:extLst>
                    <c:strCache>
                      <c:ptCount val="1"/>
                      <c:pt idx="0">
                        <c:v>H. moschatus</c:v>
                      </c:pt>
                    </c:strCache>
                  </c:strRef>
                </c:tx>
                <c:spPr>
                  <a:ln w="19050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/>
                    </a:solidFill>
                    <a:ln w="9525">
                      <a:solidFill>
                        <a:schemeClr val="accent1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Top!$F$2:$Y$2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Top!$F$3:$Y$3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9.9539000000000002E-2</c:v>
                      </c:pt>
                      <c:pt idx="1">
                        <c:v>0.107763</c:v>
                      </c:pt>
                      <c:pt idx="2">
                        <c:v>0.10992399999999999</c:v>
                      </c:pt>
                      <c:pt idx="3">
                        <c:v>0.113249</c:v>
                      </c:pt>
                      <c:pt idx="4">
                        <c:v>0.112715</c:v>
                      </c:pt>
                      <c:pt idx="5">
                        <c:v>9.9570000000000006E-2</c:v>
                      </c:pt>
                      <c:pt idx="6">
                        <c:v>9.3577999999999995E-2</c:v>
                      </c:pt>
                      <c:pt idx="7">
                        <c:v>7.5707999999999998E-2</c:v>
                      </c:pt>
                      <c:pt idx="8">
                        <c:v>7.2488999999999998E-2</c:v>
                      </c:pt>
                      <c:pt idx="9">
                        <c:v>5.6968999999999999E-2</c:v>
                      </c:pt>
                      <c:pt idx="10">
                        <c:v>4.1118000000000002E-2</c:v>
                      </c:pt>
                      <c:pt idx="11">
                        <c:v>2.9007000000000002E-2</c:v>
                      </c:pt>
                      <c:pt idx="12">
                        <c:v>1.9539000000000001E-2</c:v>
                      </c:pt>
                      <c:pt idx="13">
                        <c:v>2.9971999999999999E-2</c:v>
                      </c:pt>
                      <c:pt idx="14">
                        <c:v>4.8712999999999999E-2</c:v>
                      </c:pt>
                      <c:pt idx="15">
                        <c:v>7.4241000000000001E-2</c:v>
                      </c:pt>
                      <c:pt idx="16">
                        <c:v>9.9226999999999996E-2</c:v>
                      </c:pt>
                      <c:pt idx="17">
                        <c:v>0.118382</c:v>
                      </c:pt>
                      <c:pt idx="18">
                        <c:v>9.8958000000000004E-2</c:v>
                      </c:pt>
                      <c:pt idx="19">
                        <c:v>0.14466499999999999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Top!$C$4</c15:sqref>
                        </c15:formulaRef>
                      </c:ext>
                    </c:extLst>
                    <c:strCache>
                      <c:ptCount val="1"/>
                      <c:pt idx="0">
                        <c:v>P. tridactylus</c:v>
                      </c:pt>
                    </c:strCache>
                  </c:strRef>
                </c:tx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Top!$F$2:$Y$2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Top!$F$4:$Y$4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0.361676</c:v>
                      </c:pt>
                      <c:pt idx="1">
                        <c:v>0.35686699999999999</c:v>
                      </c:pt>
                      <c:pt idx="2">
                        <c:v>0.35573300000000002</c:v>
                      </c:pt>
                      <c:pt idx="3">
                        <c:v>0.38936300000000001</c:v>
                      </c:pt>
                      <c:pt idx="4">
                        <c:v>0.36770799999999998</c:v>
                      </c:pt>
                      <c:pt idx="5">
                        <c:v>0.31362800000000002</c:v>
                      </c:pt>
                      <c:pt idx="6">
                        <c:v>0.265212</c:v>
                      </c:pt>
                      <c:pt idx="7">
                        <c:v>0.22311600000000001</c:v>
                      </c:pt>
                      <c:pt idx="8">
                        <c:v>0.20016800000000001</c:v>
                      </c:pt>
                      <c:pt idx="9">
                        <c:v>0.15348200000000001</c:v>
                      </c:pt>
                      <c:pt idx="10">
                        <c:v>0.12884300000000001</c:v>
                      </c:pt>
                      <c:pt idx="11">
                        <c:v>8.3743999999999999E-2</c:v>
                      </c:pt>
                      <c:pt idx="12">
                        <c:v>6.4945000000000003E-2</c:v>
                      </c:pt>
                      <c:pt idx="13">
                        <c:v>5.2735999999999998E-2</c:v>
                      </c:pt>
                      <c:pt idx="14">
                        <c:v>5.6292000000000002E-2</c:v>
                      </c:pt>
                      <c:pt idx="15">
                        <c:v>7.6801999999999995E-2</c:v>
                      </c:pt>
                      <c:pt idx="16">
                        <c:v>9.5034999999999994E-2</c:v>
                      </c:pt>
                      <c:pt idx="17">
                        <c:v>9.9654000000000006E-2</c:v>
                      </c:pt>
                      <c:pt idx="18">
                        <c:v>0.109957</c:v>
                      </c:pt>
                      <c:pt idx="19">
                        <c:v>0.113759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Top!$C$5</c15:sqref>
                        </c15:formulaRef>
                      </c:ext>
                    </c:extLst>
                    <c:strCache>
                      <c:ptCount val="1"/>
                      <c:pt idx="0">
                        <c:v>A. rufescens</c:v>
                      </c:pt>
                    </c:strCache>
                  </c:strRef>
                </c:tx>
                <c:spPr>
                  <a:ln w="190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Top!$F$2:$Y$2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Top!$F$5:$Y$5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3.3326000000000001E-2</c:v>
                      </c:pt>
                      <c:pt idx="1">
                        <c:v>4.1924999999999997E-2</c:v>
                      </c:pt>
                      <c:pt idx="2">
                        <c:v>6.6489999999999994E-2</c:v>
                      </c:pt>
                      <c:pt idx="3">
                        <c:v>4.7350000000000003E-2</c:v>
                      </c:pt>
                      <c:pt idx="4">
                        <c:v>3.8133E-2</c:v>
                      </c:pt>
                      <c:pt idx="5">
                        <c:v>4.6940000000000003E-2</c:v>
                      </c:pt>
                      <c:pt idx="6">
                        <c:v>1.7309000000000001E-2</c:v>
                      </c:pt>
                      <c:pt idx="7">
                        <c:v>1.7134E-2</c:v>
                      </c:pt>
                      <c:pt idx="8">
                        <c:v>2.0298E-2</c:v>
                      </c:pt>
                      <c:pt idx="9">
                        <c:v>1.6836E-2</c:v>
                      </c:pt>
                      <c:pt idx="10">
                        <c:v>6.2740000000000001E-3</c:v>
                      </c:pt>
                      <c:pt idx="11">
                        <c:v>8.0470000000000003E-3</c:v>
                      </c:pt>
                      <c:pt idx="12">
                        <c:v>9.809E-3</c:v>
                      </c:pt>
                      <c:pt idx="13">
                        <c:v>1.3199000000000001E-2</c:v>
                      </c:pt>
                      <c:pt idx="14">
                        <c:v>1.0252000000000001E-2</c:v>
                      </c:pt>
                      <c:pt idx="15">
                        <c:v>1.1664000000000001E-2</c:v>
                      </c:pt>
                      <c:pt idx="16">
                        <c:v>1.1716000000000001E-2</c:v>
                      </c:pt>
                      <c:pt idx="17">
                        <c:v>6.8279999999999999E-3</c:v>
                      </c:pt>
                      <c:pt idx="18">
                        <c:v>6.7580000000000001E-3</c:v>
                      </c:pt>
                      <c:pt idx="19">
                        <c:v>4.4520000000000002E-3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Top!$C$6</c15:sqref>
                        </c15:formulaRef>
                      </c:ext>
                    </c:extLst>
                    <c:strCache>
                      <c:ptCount val="1"/>
                      <c:pt idx="0">
                        <c:v>T. thetis</c:v>
                      </c:pt>
                    </c:strCache>
                  </c:strRef>
                </c:tx>
                <c:spPr>
                  <a:ln w="19050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/>
                    </a:solidFill>
                    <a:ln w="9525">
                      <a:solidFill>
                        <a:schemeClr val="accent4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Top!$F$2:$Y$2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Top!$F$6:$Y$6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7.9338000000000006E-2</c:v>
                      </c:pt>
                      <c:pt idx="1">
                        <c:v>8.6243E-2</c:v>
                      </c:pt>
                      <c:pt idx="2">
                        <c:v>9.3632999999999994E-2</c:v>
                      </c:pt>
                      <c:pt idx="3">
                        <c:v>8.5763000000000006E-2</c:v>
                      </c:pt>
                      <c:pt idx="4">
                        <c:v>8.9514999999999997E-2</c:v>
                      </c:pt>
                      <c:pt idx="5">
                        <c:v>8.5350999999999996E-2</c:v>
                      </c:pt>
                      <c:pt idx="6">
                        <c:v>8.1058000000000005E-2</c:v>
                      </c:pt>
                      <c:pt idx="7">
                        <c:v>8.0016000000000004E-2</c:v>
                      </c:pt>
                      <c:pt idx="8">
                        <c:v>7.0905999999999997E-2</c:v>
                      </c:pt>
                      <c:pt idx="9">
                        <c:v>6.8990999999999997E-2</c:v>
                      </c:pt>
                      <c:pt idx="10">
                        <c:v>6.5797999999999995E-2</c:v>
                      </c:pt>
                      <c:pt idx="11">
                        <c:v>6.0996000000000002E-2</c:v>
                      </c:pt>
                      <c:pt idx="12">
                        <c:v>5.3587999999999997E-2</c:v>
                      </c:pt>
                      <c:pt idx="13">
                        <c:v>5.0386E-2</c:v>
                      </c:pt>
                      <c:pt idx="14">
                        <c:v>4.5914000000000003E-2</c:v>
                      </c:pt>
                      <c:pt idx="15">
                        <c:v>4.5886999999999997E-2</c:v>
                      </c:pt>
                      <c:pt idx="16">
                        <c:v>3.9981999999999997E-2</c:v>
                      </c:pt>
                      <c:pt idx="17">
                        <c:v>4.1882999999999997E-2</c:v>
                      </c:pt>
                      <c:pt idx="18">
                        <c:v>3.7221999999999998E-2</c:v>
                      </c:pt>
                      <c:pt idx="19">
                        <c:v>3.0112E-2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Top!$C$7</c15:sqref>
                        </c15:formulaRef>
                      </c:ext>
                    </c:extLst>
                    <c:strCache>
                      <c:ptCount val="1"/>
                      <c:pt idx="0">
                        <c:v>W. bicolor</c:v>
                      </c:pt>
                    </c:strCache>
                  </c:strRef>
                </c:tx>
                <c:spPr>
                  <a:ln w="19050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/>
                    </a:solidFill>
                    <a:ln w="9525">
                      <a:solidFill>
                        <a:schemeClr val="accent5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Top!$F$2:$Y$2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Top!$F$7:$Y$7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3.7810000000000001E-3</c:v>
                      </c:pt>
                      <c:pt idx="1">
                        <c:v>4.0610000000000004E-3</c:v>
                      </c:pt>
                      <c:pt idx="2">
                        <c:v>6.7070000000000003E-3</c:v>
                      </c:pt>
                      <c:pt idx="3">
                        <c:v>9.4190000000000003E-3</c:v>
                      </c:pt>
                      <c:pt idx="4">
                        <c:v>1.0316000000000001E-2</c:v>
                      </c:pt>
                      <c:pt idx="5">
                        <c:v>3.9370000000000004E-3</c:v>
                      </c:pt>
                      <c:pt idx="6">
                        <c:v>6.979E-3</c:v>
                      </c:pt>
                      <c:pt idx="7">
                        <c:v>3.722E-3</c:v>
                      </c:pt>
                      <c:pt idx="8">
                        <c:v>2.771E-3</c:v>
                      </c:pt>
                      <c:pt idx="9">
                        <c:v>4.3119999999999999E-3</c:v>
                      </c:pt>
                      <c:pt idx="10">
                        <c:v>5.0699999999999999E-3</c:v>
                      </c:pt>
                      <c:pt idx="11">
                        <c:v>2.7390000000000001E-3</c:v>
                      </c:pt>
                      <c:pt idx="12">
                        <c:v>5.5700000000000003E-3</c:v>
                      </c:pt>
                      <c:pt idx="13">
                        <c:v>3.9370000000000004E-3</c:v>
                      </c:pt>
                      <c:pt idx="14">
                        <c:v>1.6362999999999999E-2</c:v>
                      </c:pt>
                      <c:pt idx="15">
                        <c:v>1.6362999999999999E-2</c:v>
                      </c:pt>
                      <c:pt idx="16">
                        <c:v>1.6362999999999999E-2</c:v>
                      </c:pt>
                      <c:pt idx="17">
                        <c:v>1.6362999999999999E-2</c:v>
                      </c:pt>
                      <c:pt idx="18">
                        <c:v>6.1019999999999998E-3</c:v>
                      </c:pt>
                      <c:pt idx="19">
                        <c:v>6.1019999999999998E-3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Top!$C$8</c15:sqref>
                        </c15:formulaRef>
                      </c:ext>
                    </c:extLst>
                    <c:strCache>
                      <c:ptCount val="1"/>
                      <c:pt idx="0">
                        <c:v>D. lumholtzi</c:v>
                      </c:pt>
                    </c:strCache>
                  </c:strRef>
                </c:tx>
                <c:spPr>
                  <a:ln w="19050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/>
                    </a:solidFill>
                    <a:ln w="9525">
                      <a:solidFill>
                        <a:schemeClr val="accent6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Top!$F$2:$Y$2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Top!$F$8:$Y$8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0.30013299999999998</c:v>
                      </c:pt>
                      <c:pt idx="1">
                        <c:v>0.236929</c:v>
                      </c:pt>
                      <c:pt idx="2">
                        <c:v>0.269623</c:v>
                      </c:pt>
                      <c:pt idx="3">
                        <c:v>0.25004900000000002</c:v>
                      </c:pt>
                      <c:pt idx="4">
                        <c:v>0.20179</c:v>
                      </c:pt>
                      <c:pt idx="5">
                        <c:v>0.14106199999999999</c:v>
                      </c:pt>
                      <c:pt idx="6">
                        <c:v>0.119911</c:v>
                      </c:pt>
                      <c:pt idx="7">
                        <c:v>0.10374899999999999</c:v>
                      </c:pt>
                      <c:pt idx="8">
                        <c:v>9.3882999999999994E-2</c:v>
                      </c:pt>
                      <c:pt idx="9">
                        <c:v>0.110929</c:v>
                      </c:pt>
                      <c:pt idx="10">
                        <c:v>0.10335999999999999</c:v>
                      </c:pt>
                      <c:pt idx="11">
                        <c:v>0.11508500000000001</c:v>
                      </c:pt>
                      <c:pt idx="12">
                        <c:v>0.11103300000000001</c:v>
                      </c:pt>
                      <c:pt idx="13">
                        <c:v>9.5104999999999995E-2</c:v>
                      </c:pt>
                      <c:pt idx="14">
                        <c:v>0.110805</c:v>
                      </c:pt>
                      <c:pt idx="15">
                        <c:v>0.10326100000000001</c:v>
                      </c:pt>
                      <c:pt idx="16">
                        <c:v>0.134574</c:v>
                      </c:pt>
                      <c:pt idx="17">
                        <c:v>7.2422E-2</c:v>
                      </c:pt>
                      <c:pt idx="18">
                        <c:v>0.12278600000000001</c:v>
                      </c:pt>
                      <c:pt idx="19">
                        <c:v>5.2231E-2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Top!$C$9</c15:sqref>
                        </c15:formulaRef>
                      </c:ext>
                    </c:extLst>
                    <c:strCache>
                      <c:ptCount val="1"/>
                      <c:pt idx="0">
                        <c:v>P. xanthopus</c:v>
                      </c:pt>
                    </c:strCache>
                  </c:strRef>
                </c:tx>
                <c:spPr>
                  <a:ln w="19050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60000"/>
                      </a:schemeClr>
                    </a:solidFill>
                    <a:ln w="9525">
                      <a:solidFill>
                        <a:schemeClr val="accent1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Top!$F$2:$Y$2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Top!$F$9:$Y$9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1.238016</c:v>
                      </c:pt>
                      <c:pt idx="1">
                        <c:v>1.2394799999999999</c:v>
                      </c:pt>
                      <c:pt idx="2">
                        <c:v>1.2327349999999999</c:v>
                      </c:pt>
                      <c:pt idx="3">
                        <c:v>1.0770740000000001</c:v>
                      </c:pt>
                      <c:pt idx="4">
                        <c:v>0.97877400000000003</c:v>
                      </c:pt>
                      <c:pt idx="5">
                        <c:v>0.84276899999999999</c:v>
                      </c:pt>
                      <c:pt idx="6">
                        <c:v>0.80778799999999995</c:v>
                      </c:pt>
                      <c:pt idx="7">
                        <c:v>0.65223299999999995</c:v>
                      </c:pt>
                      <c:pt idx="8">
                        <c:v>0.58463100000000001</c:v>
                      </c:pt>
                      <c:pt idx="9">
                        <c:v>0.492178</c:v>
                      </c:pt>
                      <c:pt idx="10">
                        <c:v>0.39425399999999999</c:v>
                      </c:pt>
                      <c:pt idx="11">
                        <c:v>0.302423</c:v>
                      </c:pt>
                      <c:pt idx="12">
                        <c:v>0.27328999999999998</c:v>
                      </c:pt>
                      <c:pt idx="13">
                        <c:v>0.26427</c:v>
                      </c:pt>
                      <c:pt idx="14">
                        <c:v>0.32041500000000001</c:v>
                      </c:pt>
                      <c:pt idx="15">
                        <c:v>0.39466400000000001</c:v>
                      </c:pt>
                      <c:pt idx="16">
                        <c:v>0.34886699999999998</c:v>
                      </c:pt>
                      <c:pt idx="17">
                        <c:v>0.41168900000000003</c:v>
                      </c:pt>
                      <c:pt idx="18">
                        <c:v>0.42238700000000001</c:v>
                      </c:pt>
                      <c:pt idx="19">
                        <c:v>0.421599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Top!$C$10</c15:sqref>
                        </c15:formulaRef>
                      </c:ext>
                    </c:extLst>
                    <c:strCache>
                      <c:ptCount val="1"/>
                      <c:pt idx="0">
                        <c:v>T. stigmatica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60000"/>
                      </a:schemeClr>
                    </a:solidFill>
                    <a:ln w="9525">
                      <a:solidFill>
                        <a:schemeClr val="accent2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Top!$F$2:$Y$2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Top!$F$10:$Y$10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0.52475499999999997</c:v>
                      </c:pt>
                      <c:pt idx="1">
                        <c:v>0.54809699999999995</c:v>
                      </c:pt>
                      <c:pt idx="2">
                        <c:v>0.54809699999999995</c:v>
                      </c:pt>
                      <c:pt idx="3">
                        <c:v>0.54809699999999995</c:v>
                      </c:pt>
                      <c:pt idx="4">
                        <c:v>0.54809699999999995</c:v>
                      </c:pt>
                      <c:pt idx="5">
                        <c:v>0.54809699999999995</c:v>
                      </c:pt>
                      <c:pt idx="6">
                        <c:v>0.54809699999999995</c:v>
                      </c:pt>
                      <c:pt idx="7">
                        <c:v>0.54809699999999995</c:v>
                      </c:pt>
                      <c:pt idx="8">
                        <c:v>0.54809699999999995</c:v>
                      </c:pt>
                      <c:pt idx="9">
                        <c:v>0.54809699999999995</c:v>
                      </c:pt>
                      <c:pt idx="10">
                        <c:v>0.54809699999999995</c:v>
                      </c:pt>
                      <c:pt idx="11">
                        <c:v>0.54809699999999995</c:v>
                      </c:pt>
                      <c:pt idx="12">
                        <c:v>0.54809699999999995</c:v>
                      </c:pt>
                      <c:pt idx="13">
                        <c:v>0.54809699999999995</c:v>
                      </c:pt>
                      <c:pt idx="14">
                        <c:v>0.75526400000000005</c:v>
                      </c:pt>
                      <c:pt idx="15">
                        <c:v>0.75526400000000005</c:v>
                      </c:pt>
                      <c:pt idx="16">
                        <c:v>0.75526400000000005</c:v>
                      </c:pt>
                      <c:pt idx="17">
                        <c:v>0.75526400000000005</c:v>
                      </c:pt>
                      <c:pt idx="18">
                        <c:v>0.75526400000000005</c:v>
                      </c:pt>
                      <c:pt idx="19">
                        <c:v>0.75526400000000005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Top!$C$11</c15:sqref>
                        </c15:formulaRef>
                      </c:ext>
                    </c:extLst>
                    <c:strCache>
                      <c:ptCount val="1"/>
                      <c:pt idx="0">
                        <c:v>O. unquifera </c:v>
                      </c:pt>
                    </c:strCache>
                  </c:strRef>
                </c:tx>
                <c:spPr>
                  <a:ln w="19050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60000"/>
                      </a:schemeClr>
                    </a:solidFill>
                    <a:ln w="9525">
                      <a:solidFill>
                        <a:schemeClr val="accent3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Top!$F$2:$Y$2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Top!$F$11:$Y$11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0.88669500000000001</c:v>
                      </c:pt>
                      <c:pt idx="1">
                        <c:v>0.97484199999999999</c:v>
                      </c:pt>
                      <c:pt idx="2">
                        <c:v>0.96173500000000001</c:v>
                      </c:pt>
                      <c:pt idx="3">
                        <c:v>0.893563</c:v>
                      </c:pt>
                      <c:pt idx="4">
                        <c:v>0.76761999999999997</c:v>
                      </c:pt>
                      <c:pt idx="5">
                        <c:v>0.68213800000000002</c:v>
                      </c:pt>
                      <c:pt idx="6">
                        <c:v>0.59013099999999996</c:v>
                      </c:pt>
                      <c:pt idx="7">
                        <c:v>0.497562</c:v>
                      </c:pt>
                      <c:pt idx="8">
                        <c:v>0.40186699999999997</c:v>
                      </c:pt>
                      <c:pt idx="9">
                        <c:v>0.309589</c:v>
                      </c:pt>
                      <c:pt idx="10">
                        <c:v>0.24141399999999999</c:v>
                      </c:pt>
                      <c:pt idx="11">
                        <c:v>0.19873499999999999</c:v>
                      </c:pt>
                      <c:pt idx="12">
                        <c:v>0.186672</c:v>
                      </c:pt>
                      <c:pt idx="13">
                        <c:v>0.196934</c:v>
                      </c:pt>
                      <c:pt idx="14">
                        <c:v>0.22754099999999999</c:v>
                      </c:pt>
                      <c:pt idx="15">
                        <c:v>0.29032999999999998</c:v>
                      </c:pt>
                      <c:pt idx="16">
                        <c:v>0.30957000000000001</c:v>
                      </c:pt>
                      <c:pt idx="17">
                        <c:v>0.368477</c:v>
                      </c:pt>
                      <c:pt idx="18">
                        <c:v>0.33822200000000002</c:v>
                      </c:pt>
                      <c:pt idx="19">
                        <c:v>0.33725699999999997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Top!$C$12</c15:sqref>
                        </c15:formulaRef>
                      </c:ext>
                    </c:extLst>
                    <c:strCache>
                      <c:ptCount val="1"/>
                      <c:pt idx="0">
                        <c:v>M. rufogriseus</c:v>
                      </c:pt>
                    </c:strCache>
                  </c:strRef>
                </c:tx>
                <c:spPr>
                  <a:ln w="19050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>
                        <a:lumMod val="60000"/>
                      </a:schemeClr>
                    </a:solidFill>
                    <a:ln w="9525">
                      <a:solidFill>
                        <a:schemeClr val="accent4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Top!$F$2:$Y$2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Top!$F$12:$Y$12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0.50046199999999996</c:v>
                      </c:pt>
                      <c:pt idx="1">
                        <c:v>0.498027</c:v>
                      </c:pt>
                      <c:pt idx="2">
                        <c:v>0.42220800000000003</c:v>
                      </c:pt>
                      <c:pt idx="3">
                        <c:v>0.32819100000000001</c:v>
                      </c:pt>
                      <c:pt idx="4">
                        <c:v>0.220891</c:v>
                      </c:pt>
                      <c:pt idx="5">
                        <c:v>0.20258699999999999</c:v>
                      </c:pt>
                      <c:pt idx="6">
                        <c:v>0.106836</c:v>
                      </c:pt>
                      <c:pt idx="7">
                        <c:v>9.8171999999999995E-2</c:v>
                      </c:pt>
                      <c:pt idx="8">
                        <c:v>0.123684</c:v>
                      </c:pt>
                      <c:pt idx="9">
                        <c:v>0.12892100000000001</c:v>
                      </c:pt>
                      <c:pt idx="10">
                        <c:v>0.13455900000000001</c:v>
                      </c:pt>
                      <c:pt idx="11">
                        <c:v>0.142899</c:v>
                      </c:pt>
                      <c:pt idx="12">
                        <c:v>0.20191200000000001</c:v>
                      </c:pt>
                      <c:pt idx="13">
                        <c:v>0.26969500000000002</c:v>
                      </c:pt>
                      <c:pt idx="14">
                        <c:v>0.27381499999999998</c:v>
                      </c:pt>
                      <c:pt idx="15">
                        <c:v>0.328038</c:v>
                      </c:pt>
                      <c:pt idx="16">
                        <c:v>0.305313</c:v>
                      </c:pt>
                      <c:pt idx="17">
                        <c:v>0.33112900000000001</c:v>
                      </c:pt>
                      <c:pt idx="18">
                        <c:v>0.29549900000000001</c:v>
                      </c:pt>
                      <c:pt idx="19">
                        <c:v>0.22212200000000001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Top!$C$13</c15:sqref>
                        </c15:formulaRef>
                      </c:ext>
                    </c:extLst>
                    <c:strCache>
                      <c:ptCount val="1"/>
                      <c:pt idx="0">
                        <c:v>M. agilis jardenii</c:v>
                      </c:pt>
                    </c:strCache>
                  </c:strRef>
                </c:tx>
                <c:spPr>
                  <a:ln w="19050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lumMod val="60000"/>
                      </a:schemeClr>
                    </a:solidFill>
                    <a:ln w="9525">
                      <a:solidFill>
                        <a:schemeClr val="accent5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Top!$F$2:$Y$2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Top!$F$13:$Y$13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0.83678900000000001</c:v>
                      </c:pt>
                      <c:pt idx="1">
                        <c:v>0.74872899999999998</c:v>
                      </c:pt>
                      <c:pt idx="2">
                        <c:v>0.81832000000000005</c:v>
                      </c:pt>
                      <c:pt idx="3">
                        <c:v>0.70740700000000001</c:v>
                      </c:pt>
                      <c:pt idx="4">
                        <c:v>0.60082000000000002</c:v>
                      </c:pt>
                      <c:pt idx="5">
                        <c:v>0.47265099999999999</c:v>
                      </c:pt>
                      <c:pt idx="6">
                        <c:v>0.40729599999999999</c:v>
                      </c:pt>
                      <c:pt idx="7">
                        <c:v>0.28945100000000001</c:v>
                      </c:pt>
                      <c:pt idx="8">
                        <c:v>0.25837100000000002</c:v>
                      </c:pt>
                      <c:pt idx="9">
                        <c:v>0.22200400000000001</c:v>
                      </c:pt>
                      <c:pt idx="10">
                        <c:v>0.17017499999999999</c:v>
                      </c:pt>
                      <c:pt idx="11">
                        <c:v>0.11468</c:v>
                      </c:pt>
                      <c:pt idx="12">
                        <c:v>0.118967</c:v>
                      </c:pt>
                      <c:pt idx="13">
                        <c:v>0.127723</c:v>
                      </c:pt>
                      <c:pt idx="14">
                        <c:v>0.14929300000000001</c:v>
                      </c:pt>
                      <c:pt idx="15">
                        <c:v>0.140871</c:v>
                      </c:pt>
                      <c:pt idx="16">
                        <c:v>0.209152</c:v>
                      </c:pt>
                      <c:pt idx="17">
                        <c:v>0.218136</c:v>
                      </c:pt>
                      <c:pt idx="18">
                        <c:v>0.200545</c:v>
                      </c:pt>
                      <c:pt idx="19">
                        <c:v>0.15631200000000001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Top!$C$14</c15:sqref>
                        </c15:formulaRef>
                      </c:ext>
                    </c:extLst>
                    <c:strCache>
                      <c:ptCount val="1"/>
                      <c:pt idx="0">
                        <c:v>M. robustus</c:v>
                      </c:pt>
                    </c:strCache>
                  </c:strRef>
                </c:tx>
                <c:spPr>
                  <a:ln w="19050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>
                        <a:lumMod val="60000"/>
                      </a:schemeClr>
                    </a:solidFill>
                    <a:ln w="9525">
                      <a:solidFill>
                        <a:schemeClr val="accent6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Top!$F$2:$Y$2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Top!$F$14:$Y$14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1.460534</c:v>
                      </c:pt>
                      <c:pt idx="1">
                        <c:v>1.43729</c:v>
                      </c:pt>
                      <c:pt idx="2">
                        <c:v>1.3435790000000001</c:v>
                      </c:pt>
                      <c:pt idx="3">
                        <c:v>1.147418</c:v>
                      </c:pt>
                      <c:pt idx="4">
                        <c:v>1.0375890000000001</c:v>
                      </c:pt>
                      <c:pt idx="5">
                        <c:v>0.92121399999999998</c:v>
                      </c:pt>
                      <c:pt idx="6">
                        <c:v>0.80978300000000003</c:v>
                      </c:pt>
                      <c:pt idx="7">
                        <c:v>0.67925800000000003</c:v>
                      </c:pt>
                      <c:pt idx="8">
                        <c:v>0.55711500000000003</c:v>
                      </c:pt>
                      <c:pt idx="9">
                        <c:v>0.51370199999999999</c:v>
                      </c:pt>
                      <c:pt idx="10">
                        <c:v>0.484518</c:v>
                      </c:pt>
                      <c:pt idx="11">
                        <c:v>0.47153099999999998</c:v>
                      </c:pt>
                      <c:pt idx="12">
                        <c:v>0.47762700000000002</c:v>
                      </c:pt>
                      <c:pt idx="13">
                        <c:v>0.49652299999999999</c:v>
                      </c:pt>
                      <c:pt idx="14">
                        <c:v>0.52302800000000005</c:v>
                      </c:pt>
                      <c:pt idx="15">
                        <c:v>0.61075900000000005</c:v>
                      </c:pt>
                      <c:pt idx="16">
                        <c:v>0.60905100000000001</c:v>
                      </c:pt>
                      <c:pt idx="17">
                        <c:v>0.57287200000000005</c:v>
                      </c:pt>
                      <c:pt idx="18">
                        <c:v>0.54177600000000004</c:v>
                      </c:pt>
                      <c:pt idx="19">
                        <c:v>0.29860999999999999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Top!$C$15</c15:sqref>
                        </c15:formulaRef>
                      </c:ext>
                    </c:extLst>
                    <c:strCache>
                      <c:ptCount val="1"/>
                      <c:pt idx="0">
                        <c:v>M. rufus</c:v>
                      </c:pt>
                    </c:strCache>
                  </c:strRef>
                </c:tx>
                <c:spPr>
                  <a:ln w="19050" cap="rnd">
                    <a:solidFill>
                      <a:schemeClr val="accent1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1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Top!$F$2:$Y$2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Top!$F$15:$Y$15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0.55634799999999995</c:v>
                      </c:pt>
                      <c:pt idx="1">
                        <c:v>0.54573799999999995</c:v>
                      </c:pt>
                      <c:pt idx="2">
                        <c:v>0.50575800000000004</c:v>
                      </c:pt>
                      <c:pt idx="3">
                        <c:v>0.46280199999999999</c:v>
                      </c:pt>
                      <c:pt idx="4">
                        <c:v>0.40962300000000001</c:v>
                      </c:pt>
                      <c:pt idx="5">
                        <c:v>0.33481300000000003</c:v>
                      </c:pt>
                      <c:pt idx="6">
                        <c:v>0.30628300000000003</c:v>
                      </c:pt>
                      <c:pt idx="7">
                        <c:v>0.24524199999999999</c:v>
                      </c:pt>
                      <c:pt idx="8">
                        <c:v>0.18678500000000001</c:v>
                      </c:pt>
                      <c:pt idx="9">
                        <c:v>0.123936</c:v>
                      </c:pt>
                      <c:pt idx="10">
                        <c:v>7.7313999999999994E-2</c:v>
                      </c:pt>
                      <c:pt idx="11">
                        <c:v>3.3824E-2</c:v>
                      </c:pt>
                      <c:pt idx="12">
                        <c:v>2.9208999999999999E-2</c:v>
                      </c:pt>
                      <c:pt idx="13">
                        <c:v>7.3520000000000002E-2</c:v>
                      </c:pt>
                      <c:pt idx="14">
                        <c:v>0.118213</c:v>
                      </c:pt>
                      <c:pt idx="15">
                        <c:v>0.14710999999999999</c:v>
                      </c:pt>
                      <c:pt idx="16">
                        <c:v>0.187114</c:v>
                      </c:pt>
                      <c:pt idx="17">
                        <c:v>0.22999700000000001</c:v>
                      </c:pt>
                      <c:pt idx="18">
                        <c:v>0.216696</c:v>
                      </c:pt>
                      <c:pt idx="19">
                        <c:v>0.21746299999999999</c:v>
                      </c:pt>
                    </c:numCache>
                  </c:numRef>
                </c:yVal>
                <c:smooth val="1"/>
              </c15:ser>
            </c15:filteredScatterSeries>
          </c:ext>
        </c:extLst>
      </c:scatterChart>
      <c:valAx>
        <c:axId val="474568560"/>
        <c:scaling>
          <c:orientation val="minMax"/>
          <c:max val="2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4568952"/>
        <c:crosses val="autoZero"/>
        <c:crossBetween val="midCat"/>
      </c:valAx>
      <c:valAx>
        <c:axId val="4745689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45685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0405057210985881"/>
          <c:y val="0.92869906706779903"/>
          <c:w val="0.45270752920590807"/>
          <c:h val="6.61769542000785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Bottom Lateral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PT!$C$69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PT!$C$70:$C$89</c:f>
              <c:numCache>
                <c:formatCode>General</c:formatCode>
                <c:ptCount val="20"/>
                <c:pt idx="0">
                  <c:v>8.6863999999999997E-2</c:v>
                </c:pt>
                <c:pt idx="1">
                  <c:v>0.10495500000000001</c:v>
                </c:pt>
                <c:pt idx="2">
                  <c:v>0.100547</c:v>
                </c:pt>
                <c:pt idx="3">
                  <c:v>0.115175</c:v>
                </c:pt>
                <c:pt idx="4">
                  <c:v>0.12621099999999999</c:v>
                </c:pt>
                <c:pt idx="5">
                  <c:v>0.137381</c:v>
                </c:pt>
                <c:pt idx="6">
                  <c:v>0.13484499999999999</c:v>
                </c:pt>
                <c:pt idx="7">
                  <c:v>0.129305</c:v>
                </c:pt>
                <c:pt idx="8">
                  <c:v>0.12078</c:v>
                </c:pt>
                <c:pt idx="9">
                  <c:v>0.101808</c:v>
                </c:pt>
                <c:pt idx="10">
                  <c:v>8.8159000000000001E-2</c:v>
                </c:pt>
                <c:pt idx="11">
                  <c:v>9.4069E-2</c:v>
                </c:pt>
                <c:pt idx="12">
                  <c:v>6.8159999999999998E-2</c:v>
                </c:pt>
                <c:pt idx="13">
                  <c:v>6.1596999999999999E-2</c:v>
                </c:pt>
                <c:pt idx="14">
                  <c:v>7.1207000000000006E-2</c:v>
                </c:pt>
                <c:pt idx="15">
                  <c:v>0.100275</c:v>
                </c:pt>
                <c:pt idx="16">
                  <c:v>0.101496</c:v>
                </c:pt>
                <c:pt idx="17">
                  <c:v>0.124171</c:v>
                </c:pt>
                <c:pt idx="18">
                  <c:v>0.11341900000000001</c:v>
                </c:pt>
                <c:pt idx="19">
                  <c:v>9.5491000000000006E-2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PT!$D$69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PT!$D$70:$D$89</c:f>
              <c:numCache>
                <c:formatCode>General</c:formatCode>
                <c:ptCount val="20"/>
                <c:pt idx="0">
                  <c:v>9.2245999999999995E-2</c:v>
                </c:pt>
                <c:pt idx="1">
                  <c:v>0.11101999999999999</c:v>
                </c:pt>
                <c:pt idx="2">
                  <c:v>0.107322</c:v>
                </c:pt>
                <c:pt idx="3">
                  <c:v>0.12371799999999999</c:v>
                </c:pt>
                <c:pt idx="4">
                  <c:v>0.13521900000000001</c:v>
                </c:pt>
                <c:pt idx="5">
                  <c:v>0.14721100000000001</c:v>
                </c:pt>
                <c:pt idx="6">
                  <c:v>0.14480100000000001</c:v>
                </c:pt>
                <c:pt idx="7">
                  <c:v>0.138825</c:v>
                </c:pt>
                <c:pt idx="8">
                  <c:v>0.13006100000000001</c:v>
                </c:pt>
                <c:pt idx="9">
                  <c:v>0.109921</c:v>
                </c:pt>
                <c:pt idx="10">
                  <c:v>9.5710000000000003E-2</c:v>
                </c:pt>
                <c:pt idx="11">
                  <c:v>0.102002</c:v>
                </c:pt>
                <c:pt idx="12">
                  <c:v>7.3784000000000002E-2</c:v>
                </c:pt>
                <c:pt idx="13">
                  <c:v>6.6031000000000006E-2</c:v>
                </c:pt>
                <c:pt idx="14">
                  <c:v>7.5700000000000003E-2</c:v>
                </c:pt>
                <c:pt idx="15">
                  <c:v>0.106472</c:v>
                </c:pt>
                <c:pt idx="16">
                  <c:v>0.10777</c:v>
                </c:pt>
                <c:pt idx="17">
                  <c:v>0.13189899999999999</c:v>
                </c:pt>
                <c:pt idx="18">
                  <c:v>0.12043</c:v>
                </c:pt>
                <c:pt idx="19">
                  <c:v>0.10158200000000001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PT!$E$69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PT!$E$70:$E$89</c:f>
              <c:numCache>
                <c:formatCode>General</c:formatCode>
                <c:ptCount val="20"/>
                <c:pt idx="0">
                  <c:v>0.11530700000000001</c:v>
                </c:pt>
                <c:pt idx="1">
                  <c:v>0.13877500000000001</c:v>
                </c:pt>
                <c:pt idx="2">
                  <c:v>0.13415299999999999</c:v>
                </c:pt>
                <c:pt idx="3">
                  <c:v>0.15464800000000001</c:v>
                </c:pt>
                <c:pt idx="4">
                  <c:v>0.16902400000000001</c:v>
                </c:pt>
                <c:pt idx="5">
                  <c:v>0.18401400000000001</c:v>
                </c:pt>
                <c:pt idx="6">
                  <c:v>0.181001</c:v>
                </c:pt>
                <c:pt idx="7">
                  <c:v>0.17353099999999999</c:v>
                </c:pt>
                <c:pt idx="8">
                  <c:v>0.162577</c:v>
                </c:pt>
                <c:pt idx="9">
                  <c:v>0.137402</c:v>
                </c:pt>
                <c:pt idx="10">
                  <c:v>0.11963699999999999</c:v>
                </c:pt>
                <c:pt idx="11">
                  <c:v>0.127502</c:v>
                </c:pt>
                <c:pt idx="12">
                  <c:v>9.2230000000000006E-2</c:v>
                </c:pt>
                <c:pt idx="13">
                  <c:v>8.2539000000000001E-2</c:v>
                </c:pt>
                <c:pt idx="14">
                  <c:v>9.4624E-2</c:v>
                </c:pt>
                <c:pt idx="15">
                  <c:v>0.13309000000000001</c:v>
                </c:pt>
                <c:pt idx="16">
                  <c:v>0.134712</c:v>
                </c:pt>
                <c:pt idx="17">
                  <c:v>0.16487299999999999</c:v>
                </c:pt>
                <c:pt idx="18">
                  <c:v>0.15053800000000001</c:v>
                </c:pt>
                <c:pt idx="19">
                  <c:v>0.12697700000000001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PT!$F$69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PT!$F$70:$F$89</c:f>
              <c:numCache>
                <c:formatCode>General</c:formatCode>
                <c:ptCount val="20"/>
                <c:pt idx="0">
                  <c:v>0.15374299999999999</c:v>
                </c:pt>
                <c:pt idx="1">
                  <c:v>0.185033</c:v>
                </c:pt>
                <c:pt idx="2">
                  <c:v>0.17887</c:v>
                </c:pt>
                <c:pt idx="3">
                  <c:v>0.20619699999999999</c:v>
                </c:pt>
                <c:pt idx="4">
                  <c:v>0.22536600000000001</c:v>
                </c:pt>
                <c:pt idx="5">
                  <c:v>0.24535199999999999</c:v>
                </c:pt>
                <c:pt idx="6">
                  <c:v>0.24133499999999999</c:v>
                </c:pt>
                <c:pt idx="7">
                  <c:v>0.231375</c:v>
                </c:pt>
                <c:pt idx="8">
                  <c:v>0.21676899999999999</c:v>
                </c:pt>
                <c:pt idx="9">
                  <c:v>0.183202</c:v>
                </c:pt>
                <c:pt idx="10">
                  <c:v>0.15951599999999999</c:v>
                </c:pt>
                <c:pt idx="11">
                  <c:v>0.17000299999999999</c:v>
                </c:pt>
                <c:pt idx="12">
                  <c:v>0.122974</c:v>
                </c:pt>
                <c:pt idx="13">
                  <c:v>0.110052</c:v>
                </c:pt>
                <c:pt idx="14">
                  <c:v>0.126166</c:v>
                </c:pt>
                <c:pt idx="15">
                  <c:v>0.177454</c:v>
                </c:pt>
                <c:pt idx="16">
                  <c:v>0.179616</c:v>
                </c:pt>
                <c:pt idx="17">
                  <c:v>0.219831</c:v>
                </c:pt>
                <c:pt idx="18">
                  <c:v>0.20071700000000001</c:v>
                </c:pt>
                <c:pt idx="19">
                  <c:v>0.16930300000000001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PT!$G$69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PT!$G$70:$G$89</c:f>
              <c:numCache>
                <c:formatCode>General</c:formatCode>
                <c:ptCount val="20"/>
                <c:pt idx="0">
                  <c:v>0.23061499999999999</c:v>
                </c:pt>
                <c:pt idx="1">
                  <c:v>0.27755000000000002</c:v>
                </c:pt>
                <c:pt idx="2">
                  <c:v>0.26830500000000002</c:v>
                </c:pt>
                <c:pt idx="3">
                  <c:v>0.30929600000000002</c:v>
                </c:pt>
                <c:pt idx="4">
                  <c:v>0.33804800000000002</c:v>
                </c:pt>
                <c:pt idx="5">
                  <c:v>0.36802800000000002</c:v>
                </c:pt>
                <c:pt idx="6">
                  <c:v>0.36200300000000002</c:v>
                </c:pt>
                <c:pt idx="7">
                  <c:v>0.34706300000000001</c:v>
                </c:pt>
                <c:pt idx="8">
                  <c:v>0.325154</c:v>
                </c:pt>
                <c:pt idx="9">
                  <c:v>0.27480399999999999</c:v>
                </c:pt>
                <c:pt idx="10">
                  <c:v>0.23927499999999999</c:v>
                </c:pt>
                <c:pt idx="11">
                  <c:v>0.25500400000000001</c:v>
                </c:pt>
                <c:pt idx="12">
                  <c:v>0.18446000000000001</c:v>
                </c:pt>
                <c:pt idx="13">
                  <c:v>0.165078</c:v>
                </c:pt>
                <c:pt idx="14">
                  <c:v>0.189249</c:v>
                </c:pt>
                <c:pt idx="15">
                  <c:v>0.26618000000000003</c:v>
                </c:pt>
                <c:pt idx="16">
                  <c:v>0.26942500000000003</c:v>
                </c:pt>
                <c:pt idx="17">
                  <c:v>0.32974700000000001</c:v>
                </c:pt>
                <c:pt idx="18">
                  <c:v>0.30107499999999998</c:v>
                </c:pt>
                <c:pt idx="19">
                  <c:v>0.25395400000000001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PT!$H$69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PT!$H$70:$H$89</c:f>
              <c:numCache>
                <c:formatCode>General</c:formatCode>
                <c:ptCount val="20"/>
                <c:pt idx="0">
                  <c:v>0.461229</c:v>
                </c:pt>
                <c:pt idx="1">
                  <c:v>0.55509900000000001</c:v>
                </c:pt>
                <c:pt idx="2">
                  <c:v>0.53661000000000003</c:v>
                </c:pt>
                <c:pt idx="3">
                  <c:v>0.618591</c:v>
                </c:pt>
                <c:pt idx="4">
                  <c:v>0.67609699999999995</c:v>
                </c:pt>
                <c:pt idx="5">
                  <c:v>0.73605699999999996</c:v>
                </c:pt>
                <c:pt idx="6">
                  <c:v>0.72400600000000004</c:v>
                </c:pt>
                <c:pt idx="7">
                  <c:v>0.69412499999999999</c:v>
                </c:pt>
                <c:pt idx="8">
                  <c:v>0.65030699999999997</c:v>
                </c:pt>
                <c:pt idx="9">
                  <c:v>0.54960699999999996</c:v>
                </c:pt>
                <c:pt idx="10">
                  <c:v>0.478549</c:v>
                </c:pt>
                <c:pt idx="11">
                  <c:v>0.51000800000000002</c:v>
                </c:pt>
                <c:pt idx="12">
                  <c:v>0.368921</c:v>
                </c:pt>
                <c:pt idx="13">
                  <c:v>0.33015499999999998</c:v>
                </c:pt>
                <c:pt idx="14">
                  <c:v>0.378498</c:v>
                </c:pt>
                <c:pt idx="15">
                  <c:v>0.53236099999999997</c:v>
                </c:pt>
                <c:pt idx="16">
                  <c:v>0.53884900000000002</c:v>
                </c:pt>
                <c:pt idx="17">
                  <c:v>0.659493</c:v>
                </c:pt>
                <c:pt idx="18">
                  <c:v>0.60215099999999999</c:v>
                </c:pt>
                <c:pt idx="19">
                  <c:v>0.50790800000000003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9703208"/>
        <c:axId val="450204680"/>
      </c:scatterChart>
      <c:valAx>
        <c:axId val="449703208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0204680"/>
        <c:crosses val="autoZero"/>
        <c:crossBetween val="midCat"/>
      </c:valAx>
      <c:valAx>
        <c:axId val="45020468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</a:t>
                </a:r>
                <a:r>
                  <a:rPr lang="en-AU" baseline="0"/>
                  <a:t> (Mpa)</a:t>
                </a:r>
                <a:endParaRPr lang="en-A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97032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Top!$E$22</c:f>
              <c:strCache>
                <c:ptCount val="1"/>
                <c:pt idx="0">
                  <c:v>JM6915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Top!$F$21:$Y$21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Top!$F$22:$Y$22</c:f>
              <c:numCache>
                <c:formatCode>General</c:formatCode>
                <c:ptCount val="20"/>
                <c:pt idx="0">
                  <c:v>0.150641</c:v>
                </c:pt>
                <c:pt idx="1">
                  <c:v>0.162712</c:v>
                </c:pt>
                <c:pt idx="2">
                  <c:v>0.165662</c:v>
                </c:pt>
                <c:pt idx="3">
                  <c:v>0.170596</c:v>
                </c:pt>
                <c:pt idx="4">
                  <c:v>0.16973099999999999</c:v>
                </c:pt>
                <c:pt idx="5">
                  <c:v>0.15010899999999999</c:v>
                </c:pt>
                <c:pt idx="6">
                  <c:v>0.14111000000000001</c:v>
                </c:pt>
                <c:pt idx="7">
                  <c:v>0.11432100000000001</c:v>
                </c:pt>
                <c:pt idx="8">
                  <c:v>0.109678</c:v>
                </c:pt>
                <c:pt idx="9">
                  <c:v>8.6605000000000001E-2</c:v>
                </c:pt>
                <c:pt idx="10">
                  <c:v>6.2831999999999999E-2</c:v>
                </c:pt>
                <c:pt idx="11">
                  <c:v>4.5075999999999998E-2</c:v>
                </c:pt>
                <c:pt idx="12">
                  <c:v>3.2050000000000002E-2</c:v>
                </c:pt>
                <c:pt idx="13">
                  <c:v>4.7105000000000001E-2</c:v>
                </c:pt>
                <c:pt idx="14">
                  <c:v>7.4739E-2</c:v>
                </c:pt>
                <c:pt idx="15">
                  <c:v>0.11332299999999999</c:v>
                </c:pt>
                <c:pt idx="16">
                  <c:v>0.15124399999999999</c:v>
                </c:pt>
                <c:pt idx="17">
                  <c:v>0.180204</c:v>
                </c:pt>
                <c:pt idx="18">
                  <c:v>0.150585</c:v>
                </c:pt>
                <c:pt idx="19">
                  <c:v>0.22028500000000001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Top!$E$23</c:f>
              <c:strCache>
                <c:ptCount val="1"/>
                <c:pt idx="0">
                  <c:v>JM 1887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Top!$F$21:$Y$21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Top!$F$23:$Y$23</c:f>
              <c:numCache>
                <c:formatCode>General</c:formatCode>
                <c:ptCount val="20"/>
                <c:pt idx="0">
                  <c:v>0.38584800000000002</c:v>
                </c:pt>
                <c:pt idx="1">
                  <c:v>0.37922899999999998</c:v>
                </c:pt>
                <c:pt idx="2">
                  <c:v>0.37758999999999998</c:v>
                </c:pt>
                <c:pt idx="3">
                  <c:v>0.41311799999999999</c:v>
                </c:pt>
                <c:pt idx="4">
                  <c:v>0.39015100000000003</c:v>
                </c:pt>
                <c:pt idx="5">
                  <c:v>0.33258399999999999</c:v>
                </c:pt>
                <c:pt idx="6">
                  <c:v>0.281086</c:v>
                </c:pt>
                <c:pt idx="7">
                  <c:v>0.23657</c:v>
                </c:pt>
                <c:pt idx="8">
                  <c:v>0.21237300000000001</c:v>
                </c:pt>
                <c:pt idx="9">
                  <c:v>0.16297500000000001</c:v>
                </c:pt>
                <c:pt idx="10">
                  <c:v>0.13719500000000001</c:v>
                </c:pt>
                <c:pt idx="11">
                  <c:v>8.9685000000000001E-2</c:v>
                </c:pt>
                <c:pt idx="12">
                  <c:v>7.0431999999999995E-2</c:v>
                </c:pt>
                <c:pt idx="13">
                  <c:v>5.8472999999999997E-2</c:v>
                </c:pt>
                <c:pt idx="14">
                  <c:v>6.2303999999999998E-2</c:v>
                </c:pt>
                <c:pt idx="15">
                  <c:v>8.4043999999999994E-2</c:v>
                </c:pt>
                <c:pt idx="16">
                  <c:v>0.10333299999999999</c:v>
                </c:pt>
                <c:pt idx="17">
                  <c:v>0.108059</c:v>
                </c:pt>
                <c:pt idx="18">
                  <c:v>0.11894399999999999</c:v>
                </c:pt>
                <c:pt idx="19">
                  <c:v>0.123033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Top!$E$24</c:f>
              <c:strCache>
                <c:ptCount val="1"/>
                <c:pt idx="0">
                  <c:v>JM181485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Top!$F$21:$Y$21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Top!$F$24:$Y$24</c:f>
              <c:numCache>
                <c:formatCode>General</c:formatCode>
                <c:ptCount val="20"/>
                <c:pt idx="0">
                  <c:v>0.51055499999999998</c:v>
                </c:pt>
                <c:pt idx="1">
                  <c:v>0.47256799999999999</c:v>
                </c:pt>
                <c:pt idx="2">
                  <c:v>0.40552899999999997</c:v>
                </c:pt>
                <c:pt idx="3">
                  <c:v>0.436805</c:v>
                </c:pt>
                <c:pt idx="4">
                  <c:v>0.36865300000000001</c:v>
                </c:pt>
                <c:pt idx="5">
                  <c:v>0.27594099999999999</c:v>
                </c:pt>
                <c:pt idx="6">
                  <c:v>0.27360099999999998</c:v>
                </c:pt>
                <c:pt idx="7">
                  <c:v>0.244479</c:v>
                </c:pt>
                <c:pt idx="8">
                  <c:v>0.19058900000000001</c:v>
                </c:pt>
                <c:pt idx="9">
                  <c:v>0.18365799999999999</c:v>
                </c:pt>
                <c:pt idx="10">
                  <c:v>0.18298600000000001</c:v>
                </c:pt>
                <c:pt idx="11">
                  <c:v>0.18054600000000001</c:v>
                </c:pt>
                <c:pt idx="12">
                  <c:v>0.169076</c:v>
                </c:pt>
                <c:pt idx="13">
                  <c:v>0.14815</c:v>
                </c:pt>
                <c:pt idx="14">
                  <c:v>0.14913399999999999</c:v>
                </c:pt>
                <c:pt idx="15">
                  <c:v>0.13467499999999999</c:v>
                </c:pt>
                <c:pt idx="16">
                  <c:v>0.14583299999999999</c:v>
                </c:pt>
                <c:pt idx="17">
                  <c:v>0.15438199999999999</c:v>
                </c:pt>
                <c:pt idx="18">
                  <c:v>0.15650700000000001</c:v>
                </c:pt>
                <c:pt idx="19">
                  <c:v>5.7814999999999998E-2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Top!$E$25</c:f>
              <c:strCache>
                <c:ptCount val="1"/>
                <c:pt idx="0">
                  <c:v>UNE 1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Top!$F$21:$Y$21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Top!$F$25:$Y$25</c:f>
              <c:numCache>
                <c:formatCode>General</c:formatCode>
                <c:ptCount val="20"/>
                <c:pt idx="0">
                  <c:v>0.124946</c:v>
                </c:pt>
                <c:pt idx="1">
                  <c:v>0.126501</c:v>
                </c:pt>
                <c:pt idx="2">
                  <c:v>0.13194400000000001</c:v>
                </c:pt>
                <c:pt idx="3">
                  <c:v>0.114727</c:v>
                </c:pt>
                <c:pt idx="4">
                  <c:v>0.118825</c:v>
                </c:pt>
                <c:pt idx="5">
                  <c:v>9.6698000000000006E-2</c:v>
                </c:pt>
                <c:pt idx="6">
                  <c:v>9.2849000000000001E-2</c:v>
                </c:pt>
                <c:pt idx="7">
                  <c:v>8.1143999999999994E-2</c:v>
                </c:pt>
                <c:pt idx="8">
                  <c:v>6.2681000000000001E-2</c:v>
                </c:pt>
                <c:pt idx="9">
                  <c:v>6.0005000000000003E-2</c:v>
                </c:pt>
                <c:pt idx="10">
                  <c:v>4.9817E-2</c:v>
                </c:pt>
                <c:pt idx="11">
                  <c:v>4.6146E-2</c:v>
                </c:pt>
                <c:pt idx="12">
                  <c:v>4.3251999999999999E-2</c:v>
                </c:pt>
                <c:pt idx="13">
                  <c:v>4.6689000000000001E-2</c:v>
                </c:pt>
                <c:pt idx="14">
                  <c:v>4.9017999999999999E-2</c:v>
                </c:pt>
                <c:pt idx="15">
                  <c:v>5.8703999999999999E-2</c:v>
                </c:pt>
                <c:pt idx="16">
                  <c:v>5.6934999999999999E-2</c:v>
                </c:pt>
                <c:pt idx="17">
                  <c:v>6.5955E-2</c:v>
                </c:pt>
                <c:pt idx="18">
                  <c:v>6.5046000000000007E-2</c:v>
                </c:pt>
                <c:pt idx="19">
                  <c:v>5.6909000000000001E-2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Top!$E$26</c:f>
              <c:strCache>
                <c:ptCount val="1"/>
                <c:pt idx="0">
                  <c:v>UNE4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Top!$F$21:$Y$21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Top!$F$26:$Y$26</c:f>
              <c:numCache>
                <c:formatCode>General</c:formatCode>
                <c:ptCount val="20"/>
                <c:pt idx="0">
                  <c:v>0.62970300000000001</c:v>
                </c:pt>
                <c:pt idx="1">
                  <c:v>0.65242500000000003</c:v>
                </c:pt>
                <c:pt idx="2">
                  <c:v>0.66486800000000001</c:v>
                </c:pt>
                <c:pt idx="3">
                  <c:v>0.54112700000000002</c:v>
                </c:pt>
                <c:pt idx="4">
                  <c:v>0.52216099999999999</c:v>
                </c:pt>
                <c:pt idx="5">
                  <c:v>0.41019</c:v>
                </c:pt>
                <c:pt idx="6">
                  <c:v>0.34641</c:v>
                </c:pt>
                <c:pt idx="7">
                  <c:v>0.281642</c:v>
                </c:pt>
                <c:pt idx="8">
                  <c:v>0.208865</c:v>
                </c:pt>
                <c:pt idx="9">
                  <c:v>0.15698100000000001</c:v>
                </c:pt>
                <c:pt idx="10">
                  <c:v>0.14926600000000001</c:v>
                </c:pt>
                <c:pt idx="11">
                  <c:v>0.13630100000000001</c:v>
                </c:pt>
                <c:pt idx="12">
                  <c:v>0.170684</c:v>
                </c:pt>
                <c:pt idx="13">
                  <c:v>0.20566100000000001</c:v>
                </c:pt>
                <c:pt idx="14">
                  <c:v>0.22822200000000001</c:v>
                </c:pt>
                <c:pt idx="15">
                  <c:v>0.25248199999999998</c:v>
                </c:pt>
                <c:pt idx="16">
                  <c:v>0.26289000000000001</c:v>
                </c:pt>
                <c:pt idx="17">
                  <c:v>0.28038299999999999</c:v>
                </c:pt>
                <c:pt idx="18">
                  <c:v>0.266235</c:v>
                </c:pt>
                <c:pt idx="19">
                  <c:v>0.25508799999999998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Top!$E$27</c:f>
              <c:strCache>
                <c:ptCount val="1"/>
                <c:pt idx="0">
                  <c:v>JM10086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Top!$F$21:$Y$21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Top!$F$27:$Y$27</c:f>
              <c:numCache>
                <c:formatCode>General</c:formatCode>
                <c:ptCount val="20"/>
                <c:pt idx="0">
                  <c:v>0.45938499999999999</c:v>
                </c:pt>
                <c:pt idx="1">
                  <c:v>0.364255</c:v>
                </c:pt>
                <c:pt idx="2">
                  <c:v>0.41355199999999998</c:v>
                </c:pt>
                <c:pt idx="3">
                  <c:v>0.38526500000000002</c:v>
                </c:pt>
                <c:pt idx="4">
                  <c:v>0.31031999999999998</c:v>
                </c:pt>
                <c:pt idx="5">
                  <c:v>0.21845600000000001</c:v>
                </c:pt>
                <c:pt idx="6">
                  <c:v>0.18582899999999999</c:v>
                </c:pt>
                <c:pt idx="7">
                  <c:v>0.16214600000000001</c:v>
                </c:pt>
                <c:pt idx="8">
                  <c:v>0.146374</c:v>
                </c:pt>
                <c:pt idx="9">
                  <c:v>0.17427899999999999</c:v>
                </c:pt>
                <c:pt idx="10">
                  <c:v>0.162443</c:v>
                </c:pt>
                <c:pt idx="11">
                  <c:v>0.18190100000000001</c:v>
                </c:pt>
                <c:pt idx="12">
                  <c:v>0.17516599999999999</c:v>
                </c:pt>
                <c:pt idx="13">
                  <c:v>0.14857999999999999</c:v>
                </c:pt>
                <c:pt idx="14">
                  <c:v>0.172259</c:v>
                </c:pt>
                <c:pt idx="15">
                  <c:v>0.16028100000000001</c:v>
                </c:pt>
                <c:pt idx="16">
                  <c:v>0.206812</c:v>
                </c:pt>
                <c:pt idx="17">
                  <c:v>0.111538</c:v>
                </c:pt>
                <c:pt idx="18">
                  <c:v>0.188135</c:v>
                </c:pt>
                <c:pt idx="19">
                  <c:v>7.9918000000000003E-2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Top!$E$28</c:f>
              <c:strCache>
                <c:ptCount val="1"/>
                <c:pt idx="0">
                  <c:v>JM20265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Top!$F$21:$Y$21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Top!$F$28:$Y$28</c:f>
              <c:numCache>
                <c:formatCode>General</c:formatCode>
                <c:ptCount val="20"/>
                <c:pt idx="0">
                  <c:v>1.133494</c:v>
                </c:pt>
                <c:pt idx="1">
                  <c:v>1.1338870000000001</c:v>
                </c:pt>
                <c:pt idx="2">
                  <c:v>1.127588</c:v>
                </c:pt>
                <c:pt idx="3">
                  <c:v>0.984155</c:v>
                </c:pt>
                <c:pt idx="4">
                  <c:v>0.89485300000000001</c:v>
                </c:pt>
                <c:pt idx="5">
                  <c:v>0.77059</c:v>
                </c:pt>
                <c:pt idx="6">
                  <c:v>0.73957499999999998</c:v>
                </c:pt>
                <c:pt idx="7">
                  <c:v>0.59758500000000003</c:v>
                </c:pt>
                <c:pt idx="8">
                  <c:v>0.53702399999999995</c:v>
                </c:pt>
                <c:pt idx="9">
                  <c:v>0.45356800000000003</c:v>
                </c:pt>
                <c:pt idx="10">
                  <c:v>0.36733900000000003</c:v>
                </c:pt>
                <c:pt idx="11">
                  <c:v>0.28704600000000002</c:v>
                </c:pt>
                <c:pt idx="12">
                  <c:v>0.26509199999999999</c:v>
                </c:pt>
                <c:pt idx="13">
                  <c:v>0.25714199999999998</c:v>
                </c:pt>
                <c:pt idx="14">
                  <c:v>0.30771300000000001</c:v>
                </c:pt>
                <c:pt idx="15">
                  <c:v>0.37381399999999998</c:v>
                </c:pt>
                <c:pt idx="16">
                  <c:v>0.32779799999999998</c:v>
                </c:pt>
                <c:pt idx="17">
                  <c:v>0.38442599999999999</c:v>
                </c:pt>
                <c:pt idx="18">
                  <c:v>0.39276800000000001</c:v>
                </c:pt>
                <c:pt idx="19">
                  <c:v>0.39152799999999999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Top!$E$29</c:f>
              <c:strCache>
                <c:ptCount val="1"/>
                <c:pt idx="0">
                  <c:v>JM10563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Top!$F$21:$Y$21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Top!$F$29:$Y$29</c:f>
              <c:numCache>
                <c:formatCode>General</c:formatCode>
                <c:ptCount val="20"/>
                <c:pt idx="0">
                  <c:v>0.58349200000000001</c:v>
                </c:pt>
                <c:pt idx="1">
                  <c:v>0.622834</c:v>
                </c:pt>
                <c:pt idx="2">
                  <c:v>0.622834</c:v>
                </c:pt>
                <c:pt idx="3">
                  <c:v>0.622834</c:v>
                </c:pt>
                <c:pt idx="4">
                  <c:v>0.622834</c:v>
                </c:pt>
                <c:pt idx="5">
                  <c:v>0.622834</c:v>
                </c:pt>
                <c:pt idx="6">
                  <c:v>0.622834</c:v>
                </c:pt>
                <c:pt idx="7">
                  <c:v>0.622834</c:v>
                </c:pt>
                <c:pt idx="8">
                  <c:v>0.622834</c:v>
                </c:pt>
                <c:pt idx="9">
                  <c:v>0.622834</c:v>
                </c:pt>
                <c:pt idx="10">
                  <c:v>0.622834</c:v>
                </c:pt>
                <c:pt idx="11">
                  <c:v>0.622834</c:v>
                </c:pt>
                <c:pt idx="12">
                  <c:v>0.622834</c:v>
                </c:pt>
                <c:pt idx="13">
                  <c:v>0.622834</c:v>
                </c:pt>
                <c:pt idx="14">
                  <c:v>0.87894899999999998</c:v>
                </c:pt>
                <c:pt idx="15">
                  <c:v>0.87894899999999998</c:v>
                </c:pt>
                <c:pt idx="16">
                  <c:v>0.87894899999999998</c:v>
                </c:pt>
                <c:pt idx="17">
                  <c:v>0.87894899999999998</c:v>
                </c:pt>
                <c:pt idx="18">
                  <c:v>0.87894899999999998</c:v>
                </c:pt>
                <c:pt idx="19">
                  <c:v>0.87894899999999998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Top!$E$30</c:f>
              <c:strCache>
                <c:ptCount val="1"/>
                <c:pt idx="0">
                  <c:v>JM 20284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Top!$F$21:$Y$21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Top!$F$30:$Y$30</c:f>
              <c:numCache>
                <c:formatCode>General</c:formatCode>
                <c:ptCount val="20"/>
                <c:pt idx="0">
                  <c:v>1.0201910000000001</c:v>
                </c:pt>
                <c:pt idx="1">
                  <c:v>1.1281080000000001</c:v>
                </c:pt>
                <c:pt idx="2">
                  <c:v>1.118268</c:v>
                </c:pt>
                <c:pt idx="3">
                  <c:v>1.0391300000000001</c:v>
                </c:pt>
                <c:pt idx="4">
                  <c:v>0.88829199999999997</c:v>
                </c:pt>
                <c:pt idx="5">
                  <c:v>0.78710199999999997</c:v>
                </c:pt>
                <c:pt idx="6">
                  <c:v>0.67852299999999999</c:v>
                </c:pt>
                <c:pt idx="7">
                  <c:v>0.57046200000000002</c:v>
                </c:pt>
                <c:pt idx="8">
                  <c:v>0.45464199999999999</c:v>
                </c:pt>
                <c:pt idx="9">
                  <c:v>0.34095700000000001</c:v>
                </c:pt>
                <c:pt idx="10">
                  <c:v>0.25278299999999998</c:v>
                </c:pt>
                <c:pt idx="11">
                  <c:v>0.194159</c:v>
                </c:pt>
                <c:pt idx="12">
                  <c:v>0.17591499999999999</c:v>
                </c:pt>
                <c:pt idx="13">
                  <c:v>0.19373299999999999</c:v>
                </c:pt>
                <c:pt idx="14">
                  <c:v>0.235792</c:v>
                </c:pt>
                <c:pt idx="15">
                  <c:v>0.31472600000000001</c:v>
                </c:pt>
                <c:pt idx="16">
                  <c:v>0.34088800000000002</c:v>
                </c:pt>
                <c:pt idx="17">
                  <c:v>0.41164299999999998</c:v>
                </c:pt>
                <c:pt idx="18">
                  <c:v>0.38017299999999998</c:v>
                </c:pt>
                <c:pt idx="19">
                  <c:v>0.38062400000000002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Top!$E$31</c:f>
              <c:strCache>
                <c:ptCount val="1"/>
                <c:pt idx="0">
                  <c:v>JM 10534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Top!$F$21:$Y$21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Top!$F$31:$Y$31</c:f>
              <c:numCache>
                <c:formatCode>General</c:formatCode>
                <c:ptCount val="20"/>
                <c:pt idx="0">
                  <c:v>0.533219</c:v>
                </c:pt>
                <c:pt idx="1">
                  <c:v>0.53582200000000002</c:v>
                </c:pt>
                <c:pt idx="2">
                  <c:v>0.45491399999999999</c:v>
                </c:pt>
                <c:pt idx="3">
                  <c:v>0.35322199999999998</c:v>
                </c:pt>
                <c:pt idx="4">
                  <c:v>0.235761</c:v>
                </c:pt>
                <c:pt idx="5">
                  <c:v>0.21673500000000001</c:v>
                </c:pt>
                <c:pt idx="6">
                  <c:v>0.112098</c:v>
                </c:pt>
                <c:pt idx="7">
                  <c:v>0.102214</c:v>
                </c:pt>
                <c:pt idx="8">
                  <c:v>0.12916900000000001</c:v>
                </c:pt>
                <c:pt idx="9">
                  <c:v>0.132358</c:v>
                </c:pt>
                <c:pt idx="10">
                  <c:v>0.13886399999999999</c:v>
                </c:pt>
                <c:pt idx="11">
                  <c:v>0.14987700000000001</c:v>
                </c:pt>
                <c:pt idx="12">
                  <c:v>0.21454799999999999</c:v>
                </c:pt>
                <c:pt idx="13">
                  <c:v>0.28902</c:v>
                </c:pt>
                <c:pt idx="14">
                  <c:v>0.294101</c:v>
                </c:pt>
                <c:pt idx="15">
                  <c:v>0.35358099999999998</c:v>
                </c:pt>
                <c:pt idx="16">
                  <c:v>0.32944600000000002</c:v>
                </c:pt>
                <c:pt idx="17">
                  <c:v>0.35756599999999999</c:v>
                </c:pt>
                <c:pt idx="18">
                  <c:v>0.31922200000000001</c:v>
                </c:pt>
                <c:pt idx="19">
                  <c:v>0.23990600000000001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Top!$E$32</c:f>
              <c:strCache>
                <c:ptCount val="1"/>
                <c:pt idx="0">
                  <c:v>J10762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Top!$F$21:$Y$21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Top!$F$32:$Y$32</c:f>
              <c:numCache>
                <c:formatCode>General</c:formatCode>
                <c:ptCount val="20"/>
                <c:pt idx="0">
                  <c:v>1.2373689999999999</c:v>
                </c:pt>
                <c:pt idx="1">
                  <c:v>1.1157109999999999</c:v>
                </c:pt>
                <c:pt idx="2">
                  <c:v>1.2208559999999999</c:v>
                </c:pt>
                <c:pt idx="3">
                  <c:v>1.0537829999999999</c:v>
                </c:pt>
                <c:pt idx="4">
                  <c:v>0.89477600000000002</c:v>
                </c:pt>
                <c:pt idx="5">
                  <c:v>0.70471600000000001</c:v>
                </c:pt>
                <c:pt idx="6">
                  <c:v>0.60488299999999995</c:v>
                </c:pt>
                <c:pt idx="7">
                  <c:v>0.42802000000000001</c:v>
                </c:pt>
                <c:pt idx="8">
                  <c:v>0.38209199999999999</c:v>
                </c:pt>
                <c:pt idx="9">
                  <c:v>0.32414999999999999</c:v>
                </c:pt>
                <c:pt idx="10">
                  <c:v>0.24185699999999999</c:v>
                </c:pt>
                <c:pt idx="11">
                  <c:v>0.15656999999999999</c:v>
                </c:pt>
                <c:pt idx="12">
                  <c:v>0.161608</c:v>
                </c:pt>
                <c:pt idx="13">
                  <c:v>0.17646000000000001</c:v>
                </c:pt>
                <c:pt idx="14">
                  <c:v>0.21216499999999999</c:v>
                </c:pt>
                <c:pt idx="15">
                  <c:v>0.201153</c:v>
                </c:pt>
                <c:pt idx="16">
                  <c:v>0.30580600000000002</c:v>
                </c:pt>
                <c:pt idx="17">
                  <c:v>0.31831999999999999</c:v>
                </c:pt>
                <c:pt idx="18">
                  <c:v>0.29391400000000001</c:v>
                </c:pt>
                <c:pt idx="19">
                  <c:v>0.22901199999999999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Top!$E$33</c:f>
              <c:strCache>
                <c:ptCount val="1"/>
                <c:pt idx="0">
                  <c:v>UNE13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xVal>
            <c:numRef>
              <c:f>Top!$F$21:$Y$21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Top!$F$33:$Y$33</c:f>
              <c:numCache>
                <c:formatCode>General</c:formatCode>
                <c:ptCount val="20"/>
                <c:pt idx="0">
                  <c:v>1.4508270000000001</c:v>
                </c:pt>
                <c:pt idx="1">
                  <c:v>1.4377180000000001</c:v>
                </c:pt>
                <c:pt idx="2">
                  <c:v>1.346179</c:v>
                </c:pt>
                <c:pt idx="3">
                  <c:v>1.1509119999999999</c:v>
                </c:pt>
                <c:pt idx="4">
                  <c:v>1.040346</c:v>
                </c:pt>
                <c:pt idx="5">
                  <c:v>0.92214099999999999</c:v>
                </c:pt>
                <c:pt idx="6">
                  <c:v>0.80188300000000001</c:v>
                </c:pt>
                <c:pt idx="7">
                  <c:v>0.66649400000000003</c:v>
                </c:pt>
                <c:pt idx="8">
                  <c:v>0.53872200000000003</c:v>
                </c:pt>
                <c:pt idx="9">
                  <c:v>0.487348</c:v>
                </c:pt>
                <c:pt idx="10">
                  <c:v>0.445685</c:v>
                </c:pt>
                <c:pt idx="11">
                  <c:v>0.42418099999999997</c:v>
                </c:pt>
                <c:pt idx="12">
                  <c:v>0.43125400000000003</c:v>
                </c:pt>
                <c:pt idx="13">
                  <c:v>0.45665099999999997</c:v>
                </c:pt>
                <c:pt idx="14">
                  <c:v>0.490929</c:v>
                </c:pt>
                <c:pt idx="15">
                  <c:v>0.58315600000000001</c:v>
                </c:pt>
                <c:pt idx="16">
                  <c:v>0.58647800000000005</c:v>
                </c:pt>
                <c:pt idx="17">
                  <c:v>0.55637999999999999</c:v>
                </c:pt>
                <c:pt idx="18">
                  <c:v>0.52749400000000002</c:v>
                </c:pt>
                <c:pt idx="19">
                  <c:v>0.29015099999999999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Top!$E$34</c:f>
              <c:strCache>
                <c:ptCount val="1"/>
                <c:pt idx="0">
                  <c:v>J22115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Top!$F$21:$Y$21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Top!$F$34:$Y$34</c:f>
              <c:numCache>
                <c:formatCode>General</c:formatCode>
                <c:ptCount val="20"/>
                <c:pt idx="0">
                  <c:v>0.85440700000000003</c:v>
                </c:pt>
                <c:pt idx="1">
                  <c:v>0.85442200000000001</c:v>
                </c:pt>
                <c:pt idx="2">
                  <c:v>0.80583499999999997</c:v>
                </c:pt>
                <c:pt idx="3">
                  <c:v>0.74943599999999999</c:v>
                </c:pt>
                <c:pt idx="4">
                  <c:v>0.669848</c:v>
                </c:pt>
                <c:pt idx="5">
                  <c:v>0.55812399999999995</c:v>
                </c:pt>
                <c:pt idx="6">
                  <c:v>0.51767600000000003</c:v>
                </c:pt>
                <c:pt idx="7">
                  <c:v>0.42535899999999999</c:v>
                </c:pt>
                <c:pt idx="8">
                  <c:v>0.33622099999999999</c:v>
                </c:pt>
                <c:pt idx="9">
                  <c:v>0.24311199999999999</c:v>
                </c:pt>
                <c:pt idx="10">
                  <c:v>0.172489</c:v>
                </c:pt>
                <c:pt idx="11">
                  <c:v>0.111969</c:v>
                </c:pt>
                <c:pt idx="12">
                  <c:v>5.8514999999999998E-2</c:v>
                </c:pt>
                <c:pt idx="13">
                  <c:v>8.3099000000000006E-2</c:v>
                </c:pt>
                <c:pt idx="14">
                  <c:v>0.14569799999999999</c:v>
                </c:pt>
                <c:pt idx="15">
                  <c:v>0.193276</c:v>
                </c:pt>
                <c:pt idx="16">
                  <c:v>0.25519900000000001</c:v>
                </c:pt>
                <c:pt idx="17">
                  <c:v>0.32359900000000003</c:v>
                </c:pt>
                <c:pt idx="18">
                  <c:v>0.30958999999999998</c:v>
                </c:pt>
                <c:pt idx="19">
                  <c:v>0.31184299999999998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Top!$E$35</c:f>
              <c:strCache>
                <c:ptCount val="1"/>
                <c:pt idx="0">
                  <c:v>FLIND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Top!$F$21:$Y$21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Top!$F$35:$Y$35</c:f>
              <c:numCache>
                <c:formatCode>General</c:formatCode>
                <c:ptCount val="20"/>
                <c:pt idx="0">
                  <c:v>0.174564</c:v>
                </c:pt>
                <c:pt idx="1">
                  <c:v>0.180615</c:v>
                </c:pt>
                <c:pt idx="2">
                  <c:v>0.159389</c:v>
                </c:pt>
                <c:pt idx="3">
                  <c:v>0.13649600000000001</c:v>
                </c:pt>
                <c:pt idx="4">
                  <c:v>0.119993</c:v>
                </c:pt>
                <c:pt idx="5">
                  <c:v>8.7045999999999998E-2</c:v>
                </c:pt>
                <c:pt idx="6">
                  <c:v>6.8546999999999997E-2</c:v>
                </c:pt>
                <c:pt idx="7">
                  <c:v>3.8255999999999998E-2</c:v>
                </c:pt>
                <c:pt idx="8">
                  <c:v>2.6415000000000001E-2</c:v>
                </c:pt>
                <c:pt idx="9">
                  <c:v>1.4160000000000001E-2</c:v>
                </c:pt>
                <c:pt idx="10">
                  <c:v>1.7416999999999998E-2</c:v>
                </c:pt>
                <c:pt idx="11">
                  <c:v>3.6519999999999997E-2</c:v>
                </c:pt>
                <c:pt idx="12">
                  <c:v>5.2239000000000001E-2</c:v>
                </c:pt>
                <c:pt idx="13">
                  <c:v>6.2564999999999996E-2</c:v>
                </c:pt>
                <c:pt idx="14">
                  <c:v>9.5117999999999994E-2</c:v>
                </c:pt>
                <c:pt idx="15">
                  <c:v>0.114814</c:v>
                </c:pt>
                <c:pt idx="16">
                  <c:v>0.15349099999999999</c:v>
                </c:pt>
                <c:pt idx="17">
                  <c:v>0.147065</c:v>
                </c:pt>
                <c:pt idx="18">
                  <c:v>0.107281</c:v>
                </c:pt>
                <c:pt idx="19">
                  <c:v>0.15488299999999999</c:v>
                </c:pt>
              </c:numCache>
            </c:numRef>
          </c:yVal>
          <c:smooth val="1"/>
        </c:ser>
        <c:ser>
          <c:idx val="14"/>
          <c:order val="14"/>
          <c:tx>
            <c:strRef>
              <c:f>Top!$E$36</c:f>
              <c:strCache>
                <c:ptCount val="1"/>
                <c:pt idx="0">
                  <c:v>UNE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Top!$F$21:$Y$21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Top!$F$36:$Y$36</c:f>
              <c:numCache>
                <c:formatCode>General</c:formatCode>
                <c:ptCount val="20"/>
                <c:pt idx="0">
                  <c:v>1.146407</c:v>
                </c:pt>
                <c:pt idx="1">
                  <c:v>1.146407</c:v>
                </c:pt>
                <c:pt idx="2">
                  <c:v>1.0833999999999999</c:v>
                </c:pt>
                <c:pt idx="3">
                  <c:v>1.008332</c:v>
                </c:pt>
                <c:pt idx="4">
                  <c:v>1.008332</c:v>
                </c:pt>
                <c:pt idx="5">
                  <c:v>0.51244400000000001</c:v>
                </c:pt>
                <c:pt idx="6">
                  <c:v>0.51244400000000001</c:v>
                </c:pt>
                <c:pt idx="7">
                  <c:v>0.46026</c:v>
                </c:pt>
                <c:pt idx="8">
                  <c:v>0.46026</c:v>
                </c:pt>
                <c:pt idx="9">
                  <c:v>0.48484500000000003</c:v>
                </c:pt>
                <c:pt idx="10">
                  <c:v>0.44373699999999999</c:v>
                </c:pt>
                <c:pt idx="11">
                  <c:v>0.42521399999999998</c:v>
                </c:pt>
                <c:pt idx="12">
                  <c:v>0.44654100000000002</c:v>
                </c:pt>
                <c:pt idx="13">
                  <c:v>0.39704099999999998</c:v>
                </c:pt>
                <c:pt idx="14">
                  <c:v>0.37830799999999998</c:v>
                </c:pt>
                <c:pt idx="15">
                  <c:v>0.37642300000000001</c:v>
                </c:pt>
                <c:pt idx="16">
                  <c:v>0.37642300000000001</c:v>
                </c:pt>
                <c:pt idx="17">
                  <c:v>0.357875</c:v>
                </c:pt>
                <c:pt idx="18">
                  <c:v>0.357875</c:v>
                </c:pt>
                <c:pt idx="19">
                  <c:v>0.32863399999999998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569736"/>
        <c:axId val="474570128"/>
      </c:scatterChart>
      <c:valAx>
        <c:axId val="4745697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4570128"/>
        <c:crosses val="autoZero"/>
        <c:crossBetween val="midCat"/>
      </c:valAx>
      <c:valAx>
        <c:axId val="474570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45697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0"/>
          <c:order val="10"/>
          <c:tx>
            <c:strRef>
              <c:f>Bottom!$D$13</c:f>
              <c:strCache>
                <c:ptCount val="1"/>
                <c:pt idx="0">
                  <c:v>J10762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Bottom!$E$2:$X$2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Bottom!$E$13:$X$13</c:f>
              <c:numCache>
                <c:formatCode>General</c:formatCode>
                <c:ptCount val="20"/>
                <c:pt idx="0">
                  <c:v>0.68898300000000001</c:v>
                </c:pt>
                <c:pt idx="1">
                  <c:v>0.86172899999999997</c:v>
                </c:pt>
                <c:pt idx="2">
                  <c:v>0.94660500000000003</c:v>
                </c:pt>
                <c:pt idx="3">
                  <c:v>1.033968</c:v>
                </c:pt>
                <c:pt idx="4">
                  <c:v>0.92672600000000005</c:v>
                </c:pt>
                <c:pt idx="5">
                  <c:v>0.81554300000000002</c:v>
                </c:pt>
                <c:pt idx="6">
                  <c:v>0.661269</c:v>
                </c:pt>
                <c:pt idx="7">
                  <c:v>0.44223099999999999</c:v>
                </c:pt>
                <c:pt idx="8">
                  <c:v>0.44356699999999999</c:v>
                </c:pt>
                <c:pt idx="9">
                  <c:v>0.27872000000000002</c:v>
                </c:pt>
                <c:pt idx="10">
                  <c:v>0.28498000000000001</c:v>
                </c:pt>
                <c:pt idx="11">
                  <c:v>0.31171199999999999</c:v>
                </c:pt>
                <c:pt idx="12">
                  <c:v>0.42136400000000002</c:v>
                </c:pt>
                <c:pt idx="13">
                  <c:v>0.48456399999999999</c:v>
                </c:pt>
                <c:pt idx="14">
                  <c:v>0.57025800000000004</c:v>
                </c:pt>
                <c:pt idx="15">
                  <c:v>0.58995200000000003</c:v>
                </c:pt>
                <c:pt idx="16">
                  <c:v>0.54802700000000004</c:v>
                </c:pt>
                <c:pt idx="17">
                  <c:v>0.53711100000000001</c:v>
                </c:pt>
                <c:pt idx="18">
                  <c:v>0.47483300000000001</c:v>
                </c:pt>
                <c:pt idx="19">
                  <c:v>0.198458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Bottom!$D$14</c:f>
              <c:strCache>
                <c:ptCount val="1"/>
                <c:pt idx="0">
                  <c:v>UNE13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xVal>
            <c:numRef>
              <c:f>Bottom!$E$2:$X$2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Bottom!$E$14:$X$14</c:f>
              <c:numCache>
                <c:formatCode>General</c:formatCode>
                <c:ptCount val="20"/>
                <c:pt idx="0">
                  <c:v>1.1741740000000001</c:v>
                </c:pt>
                <c:pt idx="1">
                  <c:v>1.224531</c:v>
                </c:pt>
                <c:pt idx="2">
                  <c:v>1.1161399999999999</c:v>
                </c:pt>
                <c:pt idx="3">
                  <c:v>1.098886</c:v>
                </c:pt>
                <c:pt idx="4">
                  <c:v>0.93026799999999998</c:v>
                </c:pt>
                <c:pt idx="5">
                  <c:v>0.84469000000000005</c:v>
                </c:pt>
                <c:pt idx="6">
                  <c:v>0.69501299999999999</c:v>
                </c:pt>
                <c:pt idx="7">
                  <c:v>0.61817500000000003</c:v>
                </c:pt>
                <c:pt idx="8">
                  <c:v>0.54866899999999996</c:v>
                </c:pt>
                <c:pt idx="9">
                  <c:v>0.52484699999999995</c:v>
                </c:pt>
                <c:pt idx="10">
                  <c:v>0.536103</c:v>
                </c:pt>
                <c:pt idx="11">
                  <c:v>0.65746599999999999</c:v>
                </c:pt>
                <c:pt idx="12">
                  <c:v>0.71103400000000005</c:v>
                </c:pt>
                <c:pt idx="13">
                  <c:v>0.76773100000000005</c:v>
                </c:pt>
                <c:pt idx="14">
                  <c:v>0.87144900000000003</c:v>
                </c:pt>
                <c:pt idx="15">
                  <c:v>0.90768000000000004</c:v>
                </c:pt>
                <c:pt idx="16">
                  <c:v>0.95839700000000005</c:v>
                </c:pt>
                <c:pt idx="17">
                  <c:v>0.88224999999999998</c:v>
                </c:pt>
                <c:pt idx="18">
                  <c:v>0.75832999999999995</c:v>
                </c:pt>
                <c:pt idx="19">
                  <c:v>0.64560399999999996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Bottom!$D$15</c:f>
              <c:strCache>
                <c:ptCount val="1"/>
                <c:pt idx="0">
                  <c:v>J22115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Bottom!$E$2:$X$2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Bottom!$E$15:$X$15</c:f>
              <c:numCache>
                <c:formatCode>General</c:formatCode>
                <c:ptCount val="20"/>
                <c:pt idx="0">
                  <c:v>0.36541400000000002</c:v>
                </c:pt>
                <c:pt idx="1">
                  <c:v>0.39025100000000001</c:v>
                </c:pt>
                <c:pt idx="2">
                  <c:v>0.33706599999999998</c:v>
                </c:pt>
                <c:pt idx="3">
                  <c:v>0.38561600000000001</c:v>
                </c:pt>
                <c:pt idx="4">
                  <c:v>0.25962400000000002</c:v>
                </c:pt>
                <c:pt idx="5">
                  <c:v>0.25267000000000001</c:v>
                </c:pt>
                <c:pt idx="6">
                  <c:v>0.15981500000000001</c:v>
                </c:pt>
                <c:pt idx="7">
                  <c:v>0.145429</c:v>
                </c:pt>
                <c:pt idx="8">
                  <c:v>9.4477000000000005E-2</c:v>
                </c:pt>
                <c:pt idx="9">
                  <c:v>6.9155999999999995E-2</c:v>
                </c:pt>
                <c:pt idx="10">
                  <c:v>6.7608000000000001E-2</c:v>
                </c:pt>
                <c:pt idx="11">
                  <c:v>5.8827999999999998E-2</c:v>
                </c:pt>
                <c:pt idx="12">
                  <c:v>0.13003000000000001</c:v>
                </c:pt>
                <c:pt idx="13">
                  <c:v>0.146616</c:v>
                </c:pt>
                <c:pt idx="14">
                  <c:v>0.18904499999999999</c:v>
                </c:pt>
                <c:pt idx="15">
                  <c:v>0.21654499999999999</c:v>
                </c:pt>
                <c:pt idx="16">
                  <c:v>0.28307300000000002</c:v>
                </c:pt>
                <c:pt idx="17">
                  <c:v>0.250218</c:v>
                </c:pt>
                <c:pt idx="18">
                  <c:v>0.326185</c:v>
                </c:pt>
                <c:pt idx="19">
                  <c:v>0.41842699999999999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Bottom!$D$16</c:f>
              <c:strCache>
                <c:ptCount val="1"/>
                <c:pt idx="0">
                  <c:v>FLIND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Bottom!$E$2:$X$2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Bottom!$E$16:$X$16</c:f>
              <c:numCache>
                <c:formatCode>General</c:formatCode>
                <c:ptCount val="20"/>
                <c:pt idx="0">
                  <c:v>0.13793800000000001</c:v>
                </c:pt>
                <c:pt idx="1">
                  <c:v>0.147233</c:v>
                </c:pt>
                <c:pt idx="2">
                  <c:v>0.14738699999999999</c:v>
                </c:pt>
                <c:pt idx="3">
                  <c:v>0.122142</c:v>
                </c:pt>
                <c:pt idx="4">
                  <c:v>0.12175800000000001</c:v>
                </c:pt>
                <c:pt idx="5">
                  <c:v>9.3803999999999998E-2</c:v>
                </c:pt>
                <c:pt idx="6">
                  <c:v>6.7672999999999997E-2</c:v>
                </c:pt>
                <c:pt idx="7">
                  <c:v>3.9259000000000002E-2</c:v>
                </c:pt>
                <c:pt idx="8">
                  <c:v>3.1447000000000003E-2</c:v>
                </c:pt>
                <c:pt idx="9">
                  <c:v>3.0710000000000001E-2</c:v>
                </c:pt>
                <c:pt idx="10">
                  <c:v>2.7059E-2</c:v>
                </c:pt>
                <c:pt idx="11">
                  <c:v>3.644E-2</c:v>
                </c:pt>
                <c:pt idx="12">
                  <c:v>5.0762000000000002E-2</c:v>
                </c:pt>
                <c:pt idx="13">
                  <c:v>6.5032999999999994E-2</c:v>
                </c:pt>
                <c:pt idx="14">
                  <c:v>8.7363999999999997E-2</c:v>
                </c:pt>
                <c:pt idx="15">
                  <c:v>9.8524E-2</c:v>
                </c:pt>
                <c:pt idx="16">
                  <c:v>0.114966</c:v>
                </c:pt>
                <c:pt idx="17">
                  <c:v>0.126304</c:v>
                </c:pt>
                <c:pt idx="18">
                  <c:v>0.123006</c:v>
                </c:pt>
                <c:pt idx="19">
                  <c:v>0.109377</c:v>
                </c:pt>
              </c:numCache>
            </c:numRef>
          </c:yVal>
          <c:smooth val="1"/>
        </c:ser>
        <c:ser>
          <c:idx val="14"/>
          <c:order val="14"/>
          <c:tx>
            <c:strRef>
              <c:f>Bottom!$D$17</c:f>
              <c:strCache>
                <c:ptCount val="1"/>
                <c:pt idx="0">
                  <c:v>UNE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Bottom!$E$2:$X$2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Bottom!$E$17:$X$17</c:f>
              <c:numCache>
                <c:formatCode>General</c:formatCode>
                <c:ptCount val="20"/>
                <c:pt idx="0">
                  <c:v>1.084052</c:v>
                </c:pt>
                <c:pt idx="1">
                  <c:v>0.99482199999999998</c:v>
                </c:pt>
                <c:pt idx="2">
                  <c:v>1.0730919999999999</c:v>
                </c:pt>
                <c:pt idx="3">
                  <c:v>0.85022600000000004</c:v>
                </c:pt>
                <c:pt idx="4">
                  <c:v>0.85022600000000004</c:v>
                </c:pt>
                <c:pt idx="5">
                  <c:v>0.79492700000000005</c:v>
                </c:pt>
                <c:pt idx="6">
                  <c:v>0.79492700000000005</c:v>
                </c:pt>
                <c:pt idx="7">
                  <c:v>0.42044599999999999</c:v>
                </c:pt>
                <c:pt idx="8">
                  <c:v>0.42044599999999999</c:v>
                </c:pt>
                <c:pt idx="9">
                  <c:v>0.41980899999999999</c:v>
                </c:pt>
                <c:pt idx="10">
                  <c:v>0.40776299999999999</c:v>
                </c:pt>
                <c:pt idx="11">
                  <c:v>0.40776299999999999</c:v>
                </c:pt>
                <c:pt idx="12">
                  <c:v>0.39460600000000001</c:v>
                </c:pt>
                <c:pt idx="13">
                  <c:v>0.41602899999999998</c:v>
                </c:pt>
                <c:pt idx="14">
                  <c:v>0.38747599999999999</c:v>
                </c:pt>
                <c:pt idx="15">
                  <c:v>0.32943</c:v>
                </c:pt>
                <c:pt idx="16">
                  <c:v>0.35175699999999999</c:v>
                </c:pt>
                <c:pt idx="17">
                  <c:v>0.46435700000000002</c:v>
                </c:pt>
                <c:pt idx="18">
                  <c:v>0.46435700000000002</c:v>
                </c:pt>
                <c:pt idx="19">
                  <c:v>0.46435700000000002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567384"/>
        <c:axId val="474566992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Bottom!$D$3</c15:sqref>
                        </c15:formulaRef>
                      </c:ext>
                    </c:extLst>
                    <c:strCache>
                      <c:ptCount val="1"/>
                      <c:pt idx="0">
                        <c:v>JM6915</c:v>
                      </c:pt>
                    </c:strCache>
                  </c:strRef>
                </c:tx>
                <c:spPr>
                  <a:ln w="19050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/>
                    </a:solidFill>
                    <a:ln w="9525">
                      <a:solidFill>
                        <a:schemeClr val="accent1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Bottom!$E$2:$X$2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Bottom!$E$3:$X$3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0.142982</c:v>
                      </c:pt>
                      <c:pt idx="1">
                        <c:v>0.14655799999999999</c:v>
                      </c:pt>
                      <c:pt idx="2">
                        <c:v>0.15732299999999999</c:v>
                      </c:pt>
                      <c:pt idx="3">
                        <c:v>0.168742</c:v>
                      </c:pt>
                      <c:pt idx="4">
                        <c:v>0.179171</c:v>
                      </c:pt>
                      <c:pt idx="5">
                        <c:v>0.167431</c:v>
                      </c:pt>
                      <c:pt idx="6">
                        <c:v>0.168244</c:v>
                      </c:pt>
                      <c:pt idx="7">
                        <c:v>0.121555</c:v>
                      </c:pt>
                      <c:pt idx="8">
                        <c:v>0.13226399999999999</c:v>
                      </c:pt>
                      <c:pt idx="9">
                        <c:v>0.133127</c:v>
                      </c:pt>
                      <c:pt idx="10">
                        <c:v>0.113026</c:v>
                      </c:pt>
                      <c:pt idx="11">
                        <c:v>9.5758999999999997E-2</c:v>
                      </c:pt>
                      <c:pt idx="12">
                        <c:v>7.5921000000000002E-2</c:v>
                      </c:pt>
                      <c:pt idx="13">
                        <c:v>5.5261999999999999E-2</c:v>
                      </c:pt>
                      <c:pt idx="14">
                        <c:v>3.372E-2</c:v>
                      </c:pt>
                      <c:pt idx="15">
                        <c:v>2.7129E-2</c:v>
                      </c:pt>
                      <c:pt idx="16">
                        <c:v>4.5200999999999998E-2</c:v>
                      </c:pt>
                      <c:pt idx="17">
                        <c:v>6.4346E-2</c:v>
                      </c:pt>
                      <c:pt idx="18">
                        <c:v>6.6390000000000005E-2</c:v>
                      </c:pt>
                      <c:pt idx="19">
                        <c:v>5.8430999999999997E-2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Bottom!$D$4</c15:sqref>
                        </c15:formulaRef>
                      </c:ext>
                    </c:extLst>
                    <c:strCache>
                      <c:ptCount val="1"/>
                      <c:pt idx="0">
                        <c:v>JM 1887</c:v>
                      </c:pt>
                    </c:strCache>
                  </c:strRef>
                </c:tx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Bottom!$E$2:$X$2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Bottom!$E$4:$X$4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0.28499600000000003</c:v>
                      </c:pt>
                      <c:pt idx="1">
                        <c:v>0.320461</c:v>
                      </c:pt>
                      <c:pt idx="2">
                        <c:v>0.36961500000000003</c:v>
                      </c:pt>
                      <c:pt idx="3">
                        <c:v>0.42845</c:v>
                      </c:pt>
                      <c:pt idx="4">
                        <c:v>0.374311</c:v>
                      </c:pt>
                      <c:pt idx="5">
                        <c:v>0.32469500000000001</c:v>
                      </c:pt>
                      <c:pt idx="6">
                        <c:v>0.29580400000000001</c:v>
                      </c:pt>
                      <c:pt idx="7">
                        <c:v>0.23686299999999999</c:v>
                      </c:pt>
                      <c:pt idx="8">
                        <c:v>0.19664899999999999</c:v>
                      </c:pt>
                      <c:pt idx="9">
                        <c:v>0.17432</c:v>
                      </c:pt>
                      <c:pt idx="10">
                        <c:v>0.11058</c:v>
                      </c:pt>
                      <c:pt idx="11">
                        <c:v>7.7451999999999993E-2</c:v>
                      </c:pt>
                      <c:pt idx="12">
                        <c:v>5.3171999999999997E-2</c:v>
                      </c:pt>
                      <c:pt idx="13">
                        <c:v>6.1609999999999998E-2</c:v>
                      </c:pt>
                      <c:pt idx="14">
                        <c:v>8.1346000000000002E-2</c:v>
                      </c:pt>
                      <c:pt idx="15">
                        <c:v>0.109471</c:v>
                      </c:pt>
                      <c:pt idx="16">
                        <c:v>0.13134899999999999</c:v>
                      </c:pt>
                      <c:pt idx="17">
                        <c:v>0.14718999999999999</c:v>
                      </c:pt>
                      <c:pt idx="18">
                        <c:v>0.15447900000000001</c:v>
                      </c:pt>
                      <c:pt idx="19">
                        <c:v>0.14449799999999999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Bottom!$D$5</c15:sqref>
                        </c15:formulaRef>
                      </c:ext>
                    </c:extLst>
                    <c:strCache>
                      <c:ptCount val="1"/>
                      <c:pt idx="0">
                        <c:v>JM181485</c:v>
                      </c:pt>
                    </c:strCache>
                  </c:strRef>
                </c:tx>
                <c:spPr>
                  <a:ln w="190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Bottom!$E$2:$X$2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Bottom!$E$5:$X$5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2.8997999999999999E-2</c:v>
                      </c:pt>
                      <c:pt idx="1">
                        <c:v>5.9319999999999998E-3</c:v>
                      </c:pt>
                      <c:pt idx="2">
                        <c:v>2.443E-2</c:v>
                      </c:pt>
                      <c:pt idx="3">
                        <c:v>1.9415000000000002E-2</c:v>
                      </c:pt>
                      <c:pt idx="4">
                        <c:v>1.6416E-2</c:v>
                      </c:pt>
                      <c:pt idx="5">
                        <c:v>7.6839999999999999E-3</c:v>
                      </c:pt>
                      <c:pt idx="6">
                        <c:v>5.7400000000000003E-3</c:v>
                      </c:pt>
                      <c:pt idx="7">
                        <c:v>3.2100000000000002E-3</c:v>
                      </c:pt>
                      <c:pt idx="8">
                        <c:v>1.4563E-2</c:v>
                      </c:pt>
                      <c:pt idx="9">
                        <c:v>7.4419999999999998E-3</c:v>
                      </c:pt>
                      <c:pt idx="10">
                        <c:v>6.1149999999999998E-3</c:v>
                      </c:pt>
                      <c:pt idx="11">
                        <c:v>5.2839999999999996E-3</c:v>
                      </c:pt>
                      <c:pt idx="12">
                        <c:v>5.1970000000000002E-3</c:v>
                      </c:pt>
                      <c:pt idx="13">
                        <c:v>4.9849999999999998E-3</c:v>
                      </c:pt>
                      <c:pt idx="14">
                        <c:v>2.33E-3</c:v>
                      </c:pt>
                      <c:pt idx="15">
                        <c:v>8.9960000000000005E-3</c:v>
                      </c:pt>
                      <c:pt idx="16">
                        <c:v>4.7619999999999997E-3</c:v>
                      </c:pt>
                      <c:pt idx="17">
                        <c:v>4.9240000000000004E-3</c:v>
                      </c:pt>
                      <c:pt idx="18">
                        <c:v>3.2299999999999998E-3</c:v>
                      </c:pt>
                      <c:pt idx="19">
                        <c:v>2.0040000000000001E-3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Bottom!$D$6</c15:sqref>
                        </c15:formulaRef>
                      </c:ext>
                    </c:extLst>
                    <c:strCache>
                      <c:ptCount val="1"/>
                      <c:pt idx="0">
                        <c:v>UNE 1</c:v>
                      </c:pt>
                    </c:strCache>
                  </c:strRef>
                </c:tx>
                <c:spPr>
                  <a:ln w="19050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/>
                    </a:solidFill>
                    <a:ln w="9525">
                      <a:solidFill>
                        <a:schemeClr val="accent4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Bottom!$E$2:$X$2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Bottom!$E$6:$X$6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6.6925999999999999E-2</c:v>
                      </c:pt>
                      <c:pt idx="1">
                        <c:v>6.5049999999999997E-2</c:v>
                      </c:pt>
                      <c:pt idx="2">
                        <c:v>6.5106999999999998E-2</c:v>
                      </c:pt>
                      <c:pt idx="3">
                        <c:v>6.2756000000000006E-2</c:v>
                      </c:pt>
                      <c:pt idx="4">
                        <c:v>4.5920000000000002E-2</c:v>
                      </c:pt>
                      <c:pt idx="5">
                        <c:v>5.1733000000000001E-2</c:v>
                      </c:pt>
                      <c:pt idx="6">
                        <c:v>4.0419999999999998E-2</c:v>
                      </c:pt>
                      <c:pt idx="7">
                        <c:v>3.4613999999999999E-2</c:v>
                      </c:pt>
                      <c:pt idx="8">
                        <c:v>3.6208999999999998E-2</c:v>
                      </c:pt>
                      <c:pt idx="9">
                        <c:v>3.1952000000000001E-2</c:v>
                      </c:pt>
                      <c:pt idx="10">
                        <c:v>3.0601E-2</c:v>
                      </c:pt>
                      <c:pt idx="11">
                        <c:v>3.041E-2</c:v>
                      </c:pt>
                      <c:pt idx="12">
                        <c:v>3.2271000000000001E-2</c:v>
                      </c:pt>
                      <c:pt idx="13">
                        <c:v>2.3161999999999999E-2</c:v>
                      </c:pt>
                      <c:pt idx="14">
                        <c:v>2.7099999999999999E-2</c:v>
                      </c:pt>
                      <c:pt idx="15">
                        <c:v>2.6186999999999998E-2</c:v>
                      </c:pt>
                      <c:pt idx="16">
                        <c:v>2.6040000000000001E-2</c:v>
                      </c:pt>
                      <c:pt idx="17">
                        <c:v>2.7119999999999998E-2</c:v>
                      </c:pt>
                      <c:pt idx="18">
                        <c:v>1.6833999999999998E-2</c:v>
                      </c:pt>
                      <c:pt idx="19">
                        <c:v>1.2966E-2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Bottom!$D$7</c15:sqref>
                        </c15:formulaRef>
                      </c:ext>
                    </c:extLst>
                    <c:strCache>
                      <c:ptCount val="1"/>
                      <c:pt idx="0">
                        <c:v>UNE4</c:v>
                      </c:pt>
                    </c:strCache>
                  </c:strRef>
                </c:tx>
                <c:spPr>
                  <a:ln w="19050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/>
                    </a:solidFill>
                    <a:ln w="9525">
                      <a:solidFill>
                        <a:schemeClr val="accent5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Bottom!$E$2:$X$2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Bottom!$E$7:$X$7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2.849E-3</c:v>
                      </c:pt>
                      <c:pt idx="1">
                        <c:v>9.8919999999999998E-3</c:v>
                      </c:pt>
                      <c:pt idx="2">
                        <c:v>1.2821000000000001E-2</c:v>
                      </c:pt>
                      <c:pt idx="3">
                        <c:v>4.7023000000000002E-2</c:v>
                      </c:pt>
                      <c:pt idx="4">
                        <c:v>1.137E-2</c:v>
                      </c:pt>
                      <c:pt idx="5">
                        <c:v>8.7880000000000007E-3</c:v>
                      </c:pt>
                      <c:pt idx="6">
                        <c:v>4.2579999999999996E-3</c:v>
                      </c:pt>
                      <c:pt idx="7">
                        <c:v>3.1350000000000002E-3</c:v>
                      </c:pt>
                      <c:pt idx="8">
                        <c:v>5.4489999999999999E-3</c:v>
                      </c:pt>
                      <c:pt idx="9">
                        <c:v>6.2729999999999999E-3</c:v>
                      </c:pt>
                      <c:pt idx="10">
                        <c:v>6.2729999999999999E-3</c:v>
                      </c:pt>
                      <c:pt idx="11">
                        <c:v>8.0339999999999995E-3</c:v>
                      </c:pt>
                      <c:pt idx="12">
                        <c:v>8.0339999999999995E-3</c:v>
                      </c:pt>
                      <c:pt idx="13">
                        <c:v>2.3758000000000001E-2</c:v>
                      </c:pt>
                      <c:pt idx="14">
                        <c:v>2.3758000000000001E-2</c:v>
                      </c:pt>
                      <c:pt idx="15">
                        <c:v>4.3437999999999997E-2</c:v>
                      </c:pt>
                      <c:pt idx="16">
                        <c:v>0.110982</c:v>
                      </c:pt>
                      <c:pt idx="17">
                        <c:v>0.14368600000000001</c:v>
                      </c:pt>
                      <c:pt idx="18">
                        <c:v>0.14368600000000001</c:v>
                      </c:pt>
                      <c:pt idx="19">
                        <c:v>0.21440799999999999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Bottom!$D$8</c15:sqref>
                        </c15:formulaRef>
                      </c:ext>
                    </c:extLst>
                    <c:strCache>
                      <c:ptCount val="1"/>
                      <c:pt idx="0">
                        <c:v>JM10086</c:v>
                      </c:pt>
                    </c:strCache>
                  </c:strRef>
                </c:tx>
                <c:spPr>
                  <a:ln w="19050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/>
                    </a:solidFill>
                    <a:ln w="9525">
                      <a:solidFill>
                        <a:schemeClr val="accent6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Bottom!$E$2:$X$2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Bottom!$E$8:$X$8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0.30952200000000002</c:v>
                      </c:pt>
                      <c:pt idx="1">
                        <c:v>0.32715300000000003</c:v>
                      </c:pt>
                      <c:pt idx="2">
                        <c:v>0.31879600000000002</c:v>
                      </c:pt>
                      <c:pt idx="3">
                        <c:v>0.33811999999999998</c:v>
                      </c:pt>
                      <c:pt idx="4">
                        <c:v>0.34510299999999999</c:v>
                      </c:pt>
                      <c:pt idx="5">
                        <c:v>0.30623</c:v>
                      </c:pt>
                      <c:pt idx="6">
                        <c:v>0.26116499999999998</c:v>
                      </c:pt>
                      <c:pt idx="7">
                        <c:v>0.19301499999999999</c:v>
                      </c:pt>
                      <c:pt idx="8">
                        <c:v>0.18856100000000001</c:v>
                      </c:pt>
                      <c:pt idx="9">
                        <c:v>0.18329999999999999</c:v>
                      </c:pt>
                      <c:pt idx="10">
                        <c:v>0.141457</c:v>
                      </c:pt>
                      <c:pt idx="11">
                        <c:v>0.1241</c:v>
                      </c:pt>
                      <c:pt idx="12">
                        <c:v>0.120418</c:v>
                      </c:pt>
                      <c:pt idx="13">
                        <c:v>0.141317</c:v>
                      </c:pt>
                      <c:pt idx="14">
                        <c:v>0.159271</c:v>
                      </c:pt>
                      <c:pt idx="15">
                        <c:v>0.179507</c:v>
                      </c:pt>
                      <c:pt idx="16">
                        <c:v>0.193795</c:v>
                      </c:pt>
                      <c:pt idx="17">
                        <c:v>0.19433</c:v>
                      </c:pt>
                      <c:pt idx="18">
                        <c:v>0.18384600000000001</c:v>
                      </c:pt>
                      <c:pt idx="19">
                        <c:v>3.2955999999999999E-2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Bottom!$D$9</c15:sqref>
                        </c15:formulaRef>
                      </c:ext>
                    </c:extLst>
                    <c:strCache>
                      <c:ptCount val="1"/>
                      <c:pt idx="0">
                        <c:v>JM20265</c:v>
                      </c:pt>
                    </c:strCache>
                  </c:strRef>
                </c:tx>
                <c:spPr>
                  <a:ln w="19050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60000"/>
                      </a:schemeClr>
                    </a:solidFill>
                    <a:ln w="9525">
                      <a:solidFill>
                        <a:schemeClr val="accent1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Bottom!$E$2:$X$2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Bottom!$E$9:$X$9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0.790906</c:v>
                      </c:pt>
                      <c:pt idx="1">
                        <c:v>0.85023499999999996</c:v>
                      </c:pt>
                      <c:pt idx="2">
                        <c:v>0.717839</c:v>
                      </c:pt>
                      <c:pt idx="3">
                        <c:v>0.50346999999999997</c:v>
                      </c:pt>
                      <c:pt idx="4">
                        <c:v>0.61213600000000001</c:v>
                      </c:pt>
                      <c:pt idx="5">
                        <c:v>0.41503299999999999</c:v>
                      </c:pt>
                      <c:pt idx="6">
                        <c:v>0.48578399999999999</c:v>
                      </c:pt>
                      <c:pt idx="7">
                        <c:v>0.318662</c:v>
                      </c:pt>
                      <c:pt idx="8">
                        <c:v>0.33433800000000002</c:v>
                      </c:pt>
                      <c:pt idx="9">
                        <c:v>0.26924100000000001</c:v>
                      </c:pt>
                      <c:pt idx="10">
                        <c:v>0.13275700000000001</c:v>
                      </c:pt>
                      <c:pt idx="11">
                        <c:v>0.160303</c:v>
                      </c:pt>
                      <c:pt idx="12">
                        <c:v>0.142043</c:v>
                      </c:pt>
                      <c:pt idx="13">
                        <c:v>0.16831099999999999</c:v>
                      </c:pt>
                      <c:pt idx="14">
                        <c:v>0.147538</c:v>
                      </c:pt>
                      <c:pt idx="15">
                        <c:v>0.14524000000000001</c:v>
                      </c:pt>
                      <c:pt idx="16">
                        <c:v>0.15506800000000001</c:v>
                      </c:pt>
                      <c:pt idx="17">
                        <c:v>0.14519000000000001</c:v>
                      </c:pt>
                      <c:pt idx="18">
                        <c:v>0.13797300000000001</c:v>
                      </c:pt>
                      <c:pt idx="19">
                        <c:v>0.13002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Bottom!$D$10</c15:sqref>
                        </c15:formulaRef>
                      </c:ext>
                    </c:extLst>
                    <c:strCache>
                      <c:ptCount val="1"/>
                      <c:pt idx="0">
                        <c:v>JM10563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60000"/>
                      </a:schemeClr>
                    </a:solidFill>
                    <a:ln w="9525">
                      <a:solidFill>
                        <a:schemeClr val="accent2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Bottom!$E$2:$X$2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Bottom!$E$10:$X$10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0.66239999999999999</c:v>
                      </c:pt>
                      <c:pt idx="1">
                        <c:v>0.66239999999999999</c:v>
                      </c:pt>
                      <c:pt idx="2">
                        <c:v>0.66239999999999999</c:v>
                      </c:pt>
                      <c:pt idx="3">
                        <c:v>0.62332399999999999</c:v>
                      </c:pt>
                      <c:pt idx="4">
                        <c:v>0.62332399999999999</c:v>
                      </c:pt>
                      <c:pt idx="5">
                        <c:v>0.62332399999999999</c:v>
                      </c:pt>
                      <c:pt idx="6">
                        <c:v>0.62332399999999999</c:v>
                      </c:pt>
                      <c:pt idx="7">
                        <c:v>0.62332399999999999</c:v>
                      </c:pt>
                      <c:pt idx="8">
                        <c:v>0.62332399999999999</c:v>
                      </c:pt>
                      <c:pt idx="9">
                        <c:v>0.62332399999999999</c:v>
                      </c:pt>
                      <c:pt idx="10">
                        <c:v>0.75526400000000005</c:v>
                      </c:pt>
                      <c:pt idx="11">
                        <c:v>0.75526400000000005</c:v>
                      </c:pt>
                      <c:pt idx="12">
                        <c:v>0.75526400000000005</c:v>
                      </c:pt>
                      <c:pt idx="13">
                        <c:v>0.75526400000000005</c:v>
                      </c:pt>
                      <c:pt idx="14">
                        <c:v>0.75526400000000005</c:v>
                      </c:pt>
                      <c:pt idx="15">
                        <c:v>0.75526400000000005</c:v>
                      </c:pt>
                      <c:pt idx="16">
                        <c:v>0.75526400000000005</c:v>
                      </c:pt>
                      <c:pt idx="17">
                        <c:v>0.75526400000000005</c:v>
                      </c:pt>
                      <c:pt idx="18">
                        <c:v>0.75526400000000005</c:v>
                      </c:pt>
                      <c:pt idx="19">
                        <c:v>0.75526400000000005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Bottom!$D$11</c15:sqref>
                        </c15:formulaRef>
                      </c:ext>
                    </c:extLst>
                    <c:strCache>
                      <c:ptCount val="1"/>
                      <c:pt idx="0">
                        <c:v>JM 20284</c:v>
                      </c:pt>
                    </c:strCache>
                  </c:strRef>
                </c:tx>
                <c:spPr>
                  <a:ln w="19050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60000"/>
                      </a:schemeClr>
                    </a:solidFill>
                    <a:ln w="9525">
                      <a:solidFill>
                        <a:schemeClr val="accent3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Bottom!$E$2:$X$2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Bottom!$E$11:$X$11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0.867703</c:v>
                      </c:pt>
                      <c:pt idx="1">
                        <c:v>0.86643700000000001</c:v>
                      </c:pt>
                      <c:pt idx="2">
                        <c:v>0.83039200000000002</c:v>
                      </c:pt>
                      <c:pt idx="3">
                        <c:v>0.67931399999999997</c:v>
                      </c:pt>
                      <c:pt idx="4">
                        <c:v>0.64966100000000004</c:v>
                      </c:pt>
                      <c:pt idx="5">
                        <c:v>0.60605399999999998</c:v>
                      </c:pt>
                      <c:pt idx="6">
                        <c:v>0.51346700000000001</c:v>
                      </c:pt>
                      <c:pt idx="7">
                        <c:v>0.43467600000000001</c:v>
                      </c:pt>
                      <c:pt idx="8">
                        <c:v>0.32074000000000003</c:v>
                      </c:pt>
                      <c:pt idx="9">
                        <c:v>0.27583200000000002</c:v>
                      </c:pt>
                      <c:pt idx="10">
                        <c:v>0.24888399999999999</c:v>
                      </c:pt>
                      <c:pt idx="11">
                        <c:v>0.25952999999999998</c:v>
                      </c:pt>
                      <c:pt idx="12">
                        <c:v>0.26932699999999998</c:v>
                      </c:pt>
                      <c:pt idx="13">
                        <c:v>0.30907800000000002</c:v>
                      </c:pt>
                      <c:pt idx="14">
                        <c:v>0.375081</c:v>
                      </c:pt>
                      <c:pt idx="15">
                        <c:v>0.41657</c:v>
                      </c:pt>
                      <c:pt idx="16">
                        <c:v>0.45588000000000001</c:v>
                      </c:pt>
                      <c:pt idx="17">
                        <c:v>0.48487200000000003</c:v>
                      </c:pt>
                      <c:pt idx="18">
                        <c:v>0.46400000000000002</c:v>
                      </c:pt>
                      <c:pt idx="19">
                        <c:v>0.48646299999999998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Bottom!$D$12</c15:sqref>
                        </c15:formulaRef>
                      </c:ext>
                    </c:extLst>
                    <c:strCache>
                      <c:ptCount val="1"/>
                      <c:pt idx="0">
                        <c:v>JM 10534</c:v>
                      </c:pt>
                    </c:strCache>
                  </c:strRef>
                </c:tx>
                <c:spPr>
                  <a:ln w="19050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>
                        <a:lumMod val="60000"/>
                      </a:schemeClr>
                    </a:solidFill>
                    <a:ln w="9525">
                      <a:solidFill>
                        <a:schemeClr val="accent4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Bottom!$E$2:$X$2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Bottom!$E$12:$X$12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0.52012499999999995</c:v>
                      </c:pt>
                      <c:pt idx="1">
                        <c:v>0.67774599999999996</c:v>
                      </c:pt>
                      <c:pt idx="2">
                        <c:v>0.73989700000000003</c:v>
                      </c:pt>
                      <c:pt idx="3">
                        <c:v>0.77940799999999999</c:v>
                      </c:pt>
                      <c:pt idx="4">
                        <c:v>0.72656500000000002</c:v>
                      </c:pt>
                      <c:pt idx="5">
                        <c:v>0.629556</c:v>
                      </c:pt>
                      <c:pt idx="6">
                        <c:v>0.51133200000000001</c:v>
                      </c:pt>
                      <c:pt idx="7">
                        <c:v>0.27220499999999997</c:v>
                      </c:pt>
                      <c:pt idx="8">
                        <c:v>0.26732800000000001</c:v>
                      </c:pt>
                      <c:pt idx="9">
                        <c:v>0.21363099999999999</c:v>
                      </c:pt>
                      <c:pt idx="10">
                        <c:v>0.23732700000000001</c:v>
                      </c:pt>
                      <c:pt idx="11">
                        <c:v>0.27575</c:v>
                      </c:pt>
                      <c:pt idx="12">
                        <c:v>0.33546900000000002</c:v>
                      </c:pt>
                      <c:pt idx="13">
                        <c:v>0.378168</c:v>
                      </c:pt>
                      <c:pt idx="14">
                        <c:v>0.41711700000000002</c:v>
                      </c:pt>
                      <c:pt idx="15">
                        <c:v>0.46435500000000002</c:v>
                      </c:pt>
                      <c:pt idx="16">
                        <c:v>0.47090799999999999</c:v>
                      </c:pt>
                      <c:pt idx="17">
                        <c:v>0.482653</c:v>
                      </c:pt>
                      <c:pt idx="18">
                        <c:v>0.42962</c:v>
                      </c:pt>
                      <c:pt idx="19">
                        <c:v>3.8899999999999997E-2</c:v>
                      </c:pt>
                    </c:numCache>
                  </c:numRef>
                </c:yVal>
                <c:smooth val="1"/>
              </c15:ser>
            </c15:filteredScatterSeries>
          </c:ext>
        </c:extLst>
      </c:scatterChart>
      <c:valAx>
        <c:axId val="4745673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4566992"/>
        <c:crosses val="autoZero"/>
        <c:crossBetween val="midCat"/>
      </c:valAx>
      <c:valAx>
        <c:axId val="474566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45673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Bottom!$D$23</c:f>
              <c:strCache>
                <c:ptCount val="1"/>
                <c:pt idx="0">
                  <c:v>JM6915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Bottom!$E$22:$X$22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Bottom!$E$23:$X$23</c:f>
              <c:numCache>
                <c:formatCode>General</c:formatCode>
                <c:ptCount val="20"/>
                <c:pt idx="0">
                  <c:v>0.17157839999999999</c:v>
                </c:pt>
                <c:pt idx="1">
                  <c:v>0.17586959999999999</c:v>
                </c:pt>
                <c:pt idx="2">
                  <c:v>0.18878759999999997</c:v>
                </c:pt>
                <c:pt idx="3">
                  <c:v>0.20249039999999999</c:v>
                </c:pt>
                <c:pt idx="4">
                  <c:v>0.21500519999999998</c:v>
                </c:pt>
                <c:pt idx="5">
                  <c:v>0.20091719999999999</c:v>
                </c:pt>
                <c:pt idx="6">
                  <c:v>0.20189280000000001</c:v>
                </c:pt>
                <c:pt idx="7">
                  <c:v>0.145866</c:v>
                </c:pt>
                <c:pt idx="8">
                  <c:v>0.15871679999999999</c:v>
                </c:pt>
                <c:pt idx="9">
                  <c:v>0.15975239999999999</c:v>
                </c:pt>
                <c:pt idx="10">
                  <c:v>0.13563120000000001</c:v>
                </c:pt>
                <c:pt idx="11">
                  <c:v>0.11491079999999999</c:v>
                </c:pt>
                <c:pt idx="12">
                  <c:v>9.1105199999999997E-2</c:v>
                </c:pt>
                <c:pt idx="13">
                  <c:v>6.6314399999999996E-2</c:v>
                </c:pt>
                <c:pt idx="14">
                  <c:v>4.0464E-2</c:v>
                </c:pt>
                <c:pt idx="15">
                  <c:v>3.2554800000000002E-2</c:v>
                </c:pt>
                <c:pt idx="16">
                  <c:v>5.4241199999999996E-2</c:v>
                </c:pt>
                <c:pt idx="17">
                  <c:v>7.7215199999999998E-2</c:v>
                </c:pt>
                <c:pt idx="18">
                  <c:v>7.9668000000000003E-2</c:v>
                </c:pt>
                <c:pt idx="19">
                  <c:v>7.0117199999999991E-2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Bottom!$D$24</c:f>
              <c:strCache>
                <c:ptCount val="1"/>
                <c:pt idx="0">
                  <c:v>JM 1887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Bottom!$E$22:$X$22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Bottom!$E$24:$X$24</c:f>
              <c:numCache>
                <c:formatCode>General</c:formatCode>
                <c:ptCount val="20"/>
                <c:pt idx="0">
                  <c:v>0.3419952</c:v>
                </c:pt>
                <c:pt idx="1">
                  <c:v>0.38455319999999998</c:v>
                </c:pt>
                <c:pt idx="2">
                  <c:v>0.44353800000000004</c:v>
                </c:pt>
                <c:pt idx="3">
                  <c:v>0.51413999999999993</c:v>
                </c:pt>
                <c:pt idx="4">
                  <c:v>0.44917319999999999</c:v>
                </c:pt>
                <c:pt idx="5">
                  <c:v>0.38963399999999998</c:v>
                </c:pt>
                <c:pt idx="6">
                  <c:v>0.35496480000000002</c:v>
                </c:pt>
                <c:pt idx="7">
                  <c:v>0.28423559999999998</c:v>
                </c:pt>
                <c:pt idx="8">
                  <c:v>0.23597879999999999</c:v>
                </c:pt>
                <c:pt idx="9">
                  <c:v>0.20918400000000001</c:v>
                </c:pt>
                <c:pt idx="10">
                  <c:v>0.13269599999999998</c:v>
                </c:pt>
                <c:pt idx="11">
                  <c:v>9.2942399999999994E-2</c:v>
                </c:pt>
                <c:pt idx="12">
                  <c:v>6.3806399999999999E-2</c:v>
                </c:pt>
                <c:pt idx="13">
                  <c:v>7.3931999999999998E-2</c:v>
                </c:pt>
                <c:pt idx="14">
                  <c:v>9.7615199999999999E-2</c:v>
                </c:pt>
                <c:pt idx="15">
                  <c:v>0.13136519999999999</c:v>
                </c:pt>
                <c:pt idx="16">
                  <c:v>0.15761879999999998</c:v>
                </c:pt>
                <c:pt idx="17">
                  <c:v>0.17662799999999998</c:v>
                </c:pt>
                <c:pt idx="18">
                  <c:v>0.18537480000000001</c:v>
                </c:pt>
                <c:pt idx="19">
                  <c:v>0.17339759999999999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Bottom!$D$25</c:f>
              <c:strCache>
                <c:ptCount val="1"/>
                <c:pt idx="0">
                  <c:v>JM181485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Bottom!$E$22:$X$22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Bottom!$E$25:$X$25</c:f>
              <c:numCache>
                <c:formatCode>General</c:formatCode>
                <c:ptCount val="20"/>
                <c:pt idx="0">
                  <c:v>3.4797599999999998E-2</c:v>
                </c:pt>
                <c:pt idx="1">
                  <c:v>7.1183999999999996E-3</c:v>
                </c:pt>
                <c:pt idx="2">
                  <c:v>2.9315999999999998E-2</c:v>
                </c:pt>
                <c:pt idx="3">
                  <c:v>2.3298000000000003E-2</c:v>
                </c:pt>
                <c:pt idx="4">
                  <c:v>1.96992E-2</c:v>
                </c:pt>
                <c:pt idx="5">
                  <c:v>9.2207999999999995E-3</c:v>
                </c:pt>
                <c:pt idx="6">
                  <c:v>6.888E-3</c:v>
                </c:pt>
                <c:pt idx="7">
                  <c:v>3.852E-3</c:v>
                </c:pt>
                <c:pt idx="8">
                  <c:v>1.7475599999999997E-2</c:v>
                </c:pt>
                <c:pt idx="9">
                  <c:v>8.9303999999999998E-3</c:v>
                </c:pt>
                <c:pt idx="10">
                  <c:v>7.337999999999999E-3</c:v>
                </c:pt>
                <c:pt idx="11">
                  <c:v>6.3407999999999997E-3</c:v>
                </c:pt>
                <c:pt idx="12">
                  <c:v>6.2364000000000005E-3</c:v>
                </c:pt>
                <c:pt idx="13">
                  <c:v>5.9819999999999995E-3</c:v>
                </c:pt>
                <c:pt idx="14">
                  <c:v>2.7959999999999999E-3</c:v>
                </c:pt>
                <c:pt idx="15">
                  <c:v>1.07952E-2</c:v>
                </c:pt>
                <c:pt idx="16">
                  <c:v>5.7143999999999997E-3</c:v>
                </c:pt>
                <c:pt idx="17">
                  <c:v>5.9088000000000005E-3</c:v>
                </c:pt>
                <c:pt idx="18">
                  <c:v>3.8759999999999997E-3</c:v>
                </c:pt>
                <c:pt idx="19">
                  <c:v>2.4047999999999999E-3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Bottom!$D$26</c:f>
              <c:strCache>
                <c:ptCount val="1"/>
                <c:pt idx="0">
                  <c:v>UNE 1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Bottom!$E$22:$X$22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Bottom!$E$26:$X$26</c:f>
              <c:numCache>
                <c:formatCode>General</c:formatCode>
                <c:ptCount val="20"/>
                <c:pt idx="0">
                  <c:v>8.0311199999999999E-2</c:v>
                </c:pt>
                <c:pt idx="1">
                  <c:v>7.8059999999999991E-2</c:v>
                </c:pt>
                <c:pt idx="2">
                  <c:v>7.8128400000000001E-2</c:v>
                </c:pt>
                <c:pt idx="3">
                  <c:v>7.5307200000000005E-2</c:v>
                </c:pt>
                <c:pt idx="4">
                  <c:v>5.5104E-2</c:v>
                </c:pt>
                <c:pt idx="5">
                  <c:v>6.2079599999999999E-2</c:v>
                </c:pt>
                <c:pt idx="6">
                  <c:v>4.8503999999999999E-2</c:v>
                </c:pt>
                <c:pt idx="7">
                  <c:v>4.1536799999999999E-2</c:v>
                </c:pt>
                <c:pt idx="8">
                  <c:v>4.3450799999999998E-2</c:v>
                </c:pt>
                <c:pt idx="9">
                  <c:v>3.8342399999999999E-2</c:v>
                </c:pt>
                <c:pt idx="10">
                  <c:v>3.6721199999999996E-2</c:v>
                </c:pt>
                <c:pt idx="11">
                  <c:v>3.6491999999999997E-2</c:v>
                </c:pt>
                <c:pt idx="12">
                  <c:v>3.8725200000000001E-2</c:v>
                </c:pt>
                <c:pt idx="13">
                  <c:v>2.7794399999999997E-2</c:v>
                </c:pt>
                <c:pt idx="14">
                  <c:v>3.252E-2</c:v>
                </c:pt>
                <c:pt idx="15">
                  <c:v>3.1424399999999998E-2</c:v>
                </c:pt>
                <c:pt idx="16">
                  <c:v>3.1247999999999998E-2</c:v>
                </c:pt>
                <c:pt idx="17">
                  <c:v>3.2543999999999997E-2</c:v>
                </c:pt>
                <c:pt idx="18">
                  <c:v>2.0200799999999998E-2</c:v>
                </c:pt>
                <c:pt idx="19">
                  <c:v>1.5559199999999999E-2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Bottom!$D$27</c:f>
              <c:strCache>
                <c:ptCount val="1"/>
                <c:pt idx="0">
                  <c:v>UNE4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Bottom!$E$22:$X$22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Bottom!$E$27:$X$27</c:f>
              <c:numCache>
                <c:formatCode>General</c:formatCode>
                <c:ptCount val="20"/>
                <c:pt idx="0">
                  <c:v>3.4188000000000001E-3</c:v>
                </c:pt>
                <c:pt idx="1">
                  <c:v>1.18704E-2</c:v>
                </c:pt>
                <c:pt idx="2">
                  <c:v>1.53852E-2</c:v>
                </c:pt>
                <c:pt idx="3">
                  <c:v>5.6427600000000001E-2</c:v>
                </c:pt>
                <c:pt idx="4">
                  <c:v>1.3644E-2</c:v>
                </c:pt>
                <c:pt idx="5">
                  <c:v>1.05456E-2</c:v>
                </c:pt>
                <c:pt idx="6">
                  <c:v>5.1095999999999997E-3</c:v>
                </c:pt>
                <c:pt idx="7">
                  <c:v>3.7620000000000002E-3</c:v>
                </c:pt>
                <c:pt idx="8">
                  <c:v>6.5388E-3</c:v>
                </c:pt>
                <c:pt idx="9">
                  <c:v>7.5275999999999997E-3</c:v>
                </c:pt>
                <c:pt idx="10">
                  <c:v>7.5275999999999997E-3</c:v>
                </c:pt>
                <c:pt idx="11">
                  <c:v>9.6407999999999997E-3</c:v>
                </c:pt>
                <c:pt idx="12">
                  <c:v>9.6407999999999997E-3</c:v>
                </c:pt>
                <c:pt idx="13">
                  <c:v>2.85096E-2</c:v>
                </c:pt>
                <c:pt idx="14">
                  <c:v>2.85096E-2</c:v>
                </c:pt>
                <c:pt idx="15">
                  <c:v>5.2125599999999994E-2</c:v>
                </c:pt>
                <c:pt idx="16">
                  <c:v>0.1331784</c:v>
                </c:pt>
                <c:pt idx="17">
                  <c:v>0.1724232</c:v>
                </c:pt>
                <c:pt idx="18">
                  <c:v>0.1724232</c:v>
                </c:pt>
                <c:pt idx="19">
                  <c:v>0.25728959999999995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Bottom!$D$28</c:f>
              <c:strCache>
                <c:ptCount val="1"/>
                <c:pt idx="0">
                  <c:v>JM10086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Bottom!$E$22:$X$22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Bottom!$E$28:$X$28</c:f>
              <c:numCache>
                <c:formatCode>General</c:formatCode>
                <c:ptCount val="20"/>
                <c:pt idx="0">
                  <c:v>0.37142639999999999</c:v>
                </c:pt>
                <c:pt idx="1">
                  <c:v>0.39258360000000003</c:v>
                </c:pt>
                <c:pt idx="2">
                  <c:v>0.38255520000000004</c:v>
                </c:pt>
                <c:pt idx="3">
                  <c:v>0.40574399999999994</c:v>
                </c:pt>
                <c:pt idx="4">
                  <c:v>0.41412359999999998</c:v>
                </c:pt>
                <c:pt idx="5">
                  <c:v>0.36747599999999997</c:v>
                </c:pt>
                <c:pt idx="6">
                  <c:v>0.31339799999999995</c:v>
                </c:pt>
                <c:pt idx="7">
                  <c:v>0.23161799999999999</c:v>
                </c:pt>
                <c:pt idx="8">
                  <c:v>0.22627320000000001</c:v>
                </c:pt>
                <c:pt idx="9">
                  <c:v>0.21995999999999999</c:v>
                </c:pt>
                <c:pt idx="10">
                  <c:v>0.16974839999999999</c:v>
                </c:pt>
                <c:pt idx="11">
                  <c:v>0.14892</c:v>
                </c:pt>
                <c:pt idx="12">
                  <c:v>0.14450159999999998</c:v>
                </c:pt>
                <c:pt idx="13">
                  <c:v>0.16958039999999999</c:v>
                </c:pt>
                <c:pt idx="14">
                  <c:v>0.1911252</c:v>
                </c:pt>
                <c:pt idx="15">
                  <c:v>0.2154084</c:v>
                </c:pt>
                <c:pt idx="16">
                  <c:v>0.23255399999999998</c:v>
                </c:pt>
                <c:pt idx="17">
                  <c:v>0.23319599999999999</c:v>
                </c:pt>
                <c:pt idx="18">
                  <c:v>0.22061520000000001</c:v>
                </c:pt>
                <c:pt idx="19">
                  <c:v>3.9547199999999998E-2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Bottom!$D$29</c:f>
              <c:strCache>
                <c:ptCount val="1"/>
                <c:pt idx="0">
                  <c:v>JM20265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Bottom!$E$22:$X$22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Bottom!$E$29:$X$29</c:f>
              <c:numCache>
                <c:formatCode>General</c:formatCode>
                <c:ptCount val="20"/>
                <c:pt idx="0">
                  <c:v>0.94908719999999991</c:v>
                </c:pt>
                <c:pt idx="1">
                  <c:v>1.0202819999999999</c:v>
                </c:pt>
                <c:pt idx="2">
                  <c:v>0.86140680000000003</c:v>
                </c:pt>
                <c:pt idx="3">
                  <c:v>0.60416399999999992</c:v>
                </c:pt>
                <c:pt idx="4">
                  <c:v>0.73456319999999997</c:v>
                </c:pt>
                <c:pt idx="5">
                  <c:v>0.49803959999999997</c:v>
                </c:pt>
                <c:pt idx="6">
                  <c:v>0.58294079999999993</c:v>
                </c:pt>
                <c:pt idx="7">
                  <c:v>0.38239439999999997</c:v>
                </c:pt>
                <c:pt idx="8">
                  <c:v>0.4012056</c:v>
                </c:pt>
                <c:pt idx="9">
                  <c:v>0.32308920000000002</c:v>
                </c:pt>
                <c:pt idx="10">
                  <c:v>0.15930840000000002</c:v>
                </c:pt>
                <c:pt idx="11">
                  <c:v>0.1923636</c:v>
                </c:pt>
                <c:pt idx="12">
                  <c:v>0.17045160000000001</c:v>
                </c:pt>
                <c:pt idx="13">
                  <c:v>0.20197319999999999</c:v>
                </c:pt>
                <c:pt idx="14">
                  <c:v>0.1770456</c:v>
                </c:pt>
                <c:pt idx="15">
                  <c:v>0.174288</c:v>
                </c:pt>
                <c:pt idx="16">
                  <c:v>0.18608160000000001</c:v>
                </c:pt>
                <c:pt idx="17">
                  <c:v>0.17422800000000002</c:v>
                </c:pt>
                <c:pt idx="18">
                  <c:v>0.16556760000000001</c:v>
                </c:pt>
                <c:pt idx="19">
                  <c:v>0.156024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Bottom!$D$30</c:f>
              <c:strCache>
                <c:ptCount val="1"/>
                <c:pt idx="0">
                  <c:v>JM10563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Bottom!$E$22:$X$22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Bottom!$E$30:$X$30</c:f>
              <c:numCache>
                <c:formatCode>General</c:formatCode>
                <c:ptCount val="20"/>
                <c:pt idx="0">
                  <c:v>0.79487999999999992</c:v>
                </c:pt>
                <c:pt idx="1">
                  <c:v>0.79487999999999992</c:v>
                </c:pt>
                <c:pt idx="2">
                  <c:v>0.79487999999999992</c:v>
                </c:pt>
                <c:pt idx="3">
                  <c:v>0.74798880000000001</c:v>
                </c:pt>
                <c:pt idx="4">
                  <c:v>0.74798880000000001</c:v>
                </c:pt>
                <c:pt idx="5">
                  <c:v>0.74798880000000001</c:v>
                </c:pt>
                <c:pt idx="6">
                  <c:v>0.74798880000000001</c:v>
                </c:pt>
                <c:pt idx="7">
                  <c:v>0.74798880000000001</c:v>
                </c:pt>
                <c:pt idx="8">
                  <c:v>0.74798880000000001</c:v>
                </c:pt>
                <c:pt idx="9">
                  <c:v>0.74798880000000001</c:v>
                </c:pt>
                <c:pt idx="10">
                  <c:v>0.90631680000000003</c:v>
                </c:pt>
                <c:pt idx="11">
                  <c:v>0.90631680000000003</c:v>
                </c:pt>
                <c:pt idx="12">
                  <c:v>0.90631680000000003</c:v>
                </c:pt>
                <c:pt idx="13">
                  <c:v>0.90631680000000003</c:v>
                </c:pt>
                <c:pt idx="14">
                  <c:v>0.90631680000000003</c:v>
                </c:pt>
                <c:pt idx="15">
                  <c:v>0.90631680000000003</c:v>
                </c:pt>
                <c:pt idx="16">
                  <c:v>0.90631680000000003</c:v>
                </c:pt>
                <c:pt idx="17">
                  <c:v>0.90631680000000003</c:v>
                </c:pt>
                <c:pt idx="18">
                  <c:v>0.90631680000000003</c:v>
                </c:pt>
                <c:pt idx="19">
                  <c:v>0.90631680000000003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Bottom!$D$31</c:f>
              <c:strCache>
                <c:ptCount val="1"/>
                <c:pt idx="0">
                  <c:v>JM 20284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Bottom!$E$22:$X$22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Bottom!$E$31:$X$31</c:f>
              <c:numCache>
                <c:formatCode>General</c:formatCode>
                <c:ptCount val="20"/>
                <c:pt idx="0">
                  <c:v>1.0412436</c:v>
                </c:pt>
                <c:pt idx="1">
                  <c:v>1.0397243999999999</c:v>
                </c:pt>
                <c:pt idx="2">
                  <c:v>0.99647039999999998</c:v>
                </c:pt>
                <c:pt idx="3">
                  <c:v>0.81517679999999992</c:v>
                </c:pt>
                <c:pt idx="4">
                  <c:v>0.77959319999999999</c:v>
                </c:pt>
                <c:pt idx="5">
                  <c:v>0.72726479999999993</c:v>
                </c:pt>
                <c:pt idx="6">
                  <c:v>0.61616039999999994</c:v>
                </c:pt>
                <c:pt idx="7">
                  <c:v>0.52161119999999994</c:v>
                </c:pt>
                <c:pt idx="8">
                  <c:v>0.38488800000000001</c:v>
                </c:pt>
                <c:pt idx="9">
                  <c:v>0.33099840000000003</c:v>
                </c:pt>
                <c:pt idx="10">
                  <c:v>0.2986608</c:v>
                </c:pt>
                <c:pt idx="11">
                  <c:v>0.31143599999999999</c:v>
                </c:pt>
                <c:pt idx="12">
                  <c:v>0.32319239999999999</c:v>
                </c:pt>
                <c:pt idx="13">
                  <c:v>0.37089359999999999</c:v>
                </c:pt>
                <c:pt idx="14">
                  <c:v>0.45009719999999998</c:v>
                </c:pt>
                <c:pt idx="15">
                  <c:v>0.499884</c:v>
                </c:pt>
                <c:pt idx="16">
                  <c:v>0.54705599999999999</c:v>
                </c:pt>
                <c:pt idx="17">
                  <c:v>0.58184639999999999</c:v>
                </c:pt>
                <c:pt idx="18">
                  <c:v>0.55679999999999996</c:v>
                </c:pt>
                <c:pt idx="19">
                  <c:v>0.58375559999999993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Bottom!$D$32</c:f>
              <c:strCache>
                <c:ptCount val="1"/>
                <c:pt idx="0">
                  <c:v>JM 10534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Bottom!$E$22:$X$22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Bottom!$E$32:$X$32</c:f>
              <c:numCache>
                <c:formatCode>General</c:formatCode>
                <c:ptCount val="20"/>
                <c:pt idx="0">
                  <c:v>0.62414999999999987</c:v>
                </c:pt>
                <c:pt idx="1">
                  <c:v>0.81329519999999988</c:v>
                </c:pt>
                <c:pt idx="2">
                  <c:v>0.88787640000000001</c:v>
                </c:pt>
                <c:pt idx="3">
                  <c:v>0.93528959999999994</c:v>
                </c:pt>
                <c:pt idx="4">
                  <c:v>0.87187800000000004</c:v>
                </c:pt>
                <c:pt idx="5">
                  <c:v>0.75546720000000001</c:v>
                </c:pt>
                <c:pt idx="6">
                  <c:v>0.61359839999999999</c:v>
                </c:pt>
                <c:pt idx="7">
                  <c:v>0.32664599999999994</c:v>
                </c:pt>
                <c:pt idx="8">
                  <c:v>0.32079360000000001</c:v>
                </c:pt>
                <c:pt idx="9">
                  <c:v>0.25635719999999995</c:v>
                </c:pt>
                <c:pt idx="10">
                  <c:v>0.2847924</c:v>
                </c:pt>
                <c:pt idx="11">
                  <c:v>0.33089999999999997</c:v>
                </c:pt>
                <c:pt idx="12">
                  <c:v>0.4025628</c:v>
                </c:pt>
                <c:pt idx="13">
                  <c:v>0.45380159999999997</c:v>
                </c:pt>
                <c:pt idx="14">
                  <c:v>0.5005404</c:v>
                </c:pt>
                <c:pt idx="15">
                  <c:v>0.557226</c:v>
                </c:pt>
                <c:pt idx="16">
                  <c:v>0.56508959999999997</c:v>
                </c:pt>
                <c:pt idx="17">
                  <c:v>0.57918360000000002</c:v>
                </c:pt>
                <c:pt idx="18">
                  <c:v>0.515544</c:v>
                </c:pt>
                <c:pt idx="19">
                  <c:v>4.6679999999999992E-2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Bottom!$D$33</c:f>
              <c:strCache>
                <c:ptCount val="1"/>
                <c:pt idx="0">
                  <c:v>J10762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Bottom!$E$22:$X$22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Bottom!$E$33:$X$33</c:f>
              <c:numCache>
                <c:formatCode>General</c:formatCode>
                <c:ptCount val="20"/>
                <c:pt idx="0">
                  <c:v>0.82677959999999995</c:v>
                </c:pt>
                <c:pt idx="1">
                  <c:v>1.0340748</c:v>
                </c:pt>
                <c:pt idx="2">
                  <c:v>1.135926</c:v>
                </c:pt>
                <c:pt idx="3">
                  <c:v>1.2407615999999999</c:v>
                </c:pt>
                <c:pt idx="4">
                  <c:v>1.1120711999999999</c:v>
                </c:pt>
                <c:pt idx="5">
                  <c:v>0.97865159999999995</c:v>
                </c:pt>
                <c:pt idx="6">
                  <c:v>0.79352279999999997</c:v>
                </c:pt>
                <c:pt idx="7">
                  <c:v>0.53067719999999996</c:v>
                </c:pt>
                <c:pt idx="8">
                  <c:v>0.53228039999999999</c:v>
                </c:pt>
                <c:pt idx="9">
                  <c:v>0.33446400000000004</c:v>
                </c:pt>
                <c:pt idx="10">
                  <c:v>0.341976</c:v>
                </c:pt>
                <c:pt idx="11">
                  <c:v>0.37405439999999995</c:v>
                </c:pt>
                <c:pt idx="12">
                  <c:v>0.5056368</c:v>
                </c:pt>
                <c:pt idx="13">
                  <c:v>0.58147680000000002</c:v>
                </c:pt>
                <c:pt idx="14">
                  <c:v>0.68430960000000007</c:v>
                </c:pt>
                <c:pt idx="15">
                  <c:v>0.70794239999999997</c:v>
                </c:pt>
                <c:pt idx="16">
                  <c:v>0.65763240000000001</c:v>
                </c:pt>
                <c:pt idx="17">
                  <c:v>0.64453320000000003</c:v>
                </c:pt>
                <c:pt idx="18">
                  <c:v>0.56979959999999996</c:v>
                </c:pt>
                <c:pt idx="19">
                  <c:v>0.23814959999999999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Bottom!$D$34</c:f>
              <c:strCache>
                <c:ptCount val="1"/>
                <c:pt idx="0">
                  <c:v>UNE13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xVal>
            <c:numRef>
              <c:f>Bottom!$E$22:$X$22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Bottom!$E$34:$X$34</c:f>
              <c:numCache>
                <c:formatCode>General</c:formatCode>
                <c:ptCount val="20"/>
                <c:pt idx="0">
                  <c:v>1.4090088000000001</c:v>
                </c:pt>
                <c:pt idx="1">
                  <c:v>1.4694372</c:v>
                </c:pt>
                <c:pt idx="2">
                  <c:v>1.3393679999999999</c:v>
                </c:pt>
                <c:pt idx="3">
                  <c:v>1.3186632</c:v>
                </c:pt>
                <c:pt idx="4">
                  <c:v>1.1163216</c:v>
                </c:pt>
                <c:pt idx="5">
                  <c:v>1.013628</c:v>
                </c:pt>
                <c:pt idx="6">
                  <c:v>0.83401559999999997</c:v>
                </c:pt>
                <c:pt idx="7">
                  <c:v>0.74180999999999997</c:v>
                </c:pt>
                <c:pt idx="8">
                  <c:v>0.65840279999999995</c:v>
                </c:pt>
                <c:pt idx="9">
                  <c:v>0.62981639999999994</c:v>
                </c:pt>
                <c:pt idx="10">
                  <c:v>0.6433236</c:v>
                </c:pt>
                <c:pt idx="11">
                  <c:v>0.78895919999999997</c:v>
                </c:pt>
                <c:pt idx="12">
                  <c:v>0.85324080000000002</c:v>
                </c:pt>
                <c:pt idx="13">
                  <c:v>0.92127720000000002</c:v>
                </c:pt>
                <c:pt idx="14">
                  <c:v>1.0457388000000001</c:v>
                </c:pt>
                <c:pt idx="15">
                  <c:v>1.089216</c:v>
                </c:pt>
                <c:pt idx="16">
                  <c:v>1.1500764000000001</c:v>
                </c:pt>
                <c:pt idx="17">
                  <c:v>1.0587</c:v>
                </c:pt>
                <c:pt idx="18">
                  <c:v>0.90999599999999992</c:v>
                </c:pt>
                <c:pt idx="19">
                  <c:v>0.77472479999999988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Bottom!$D$35</c:f>
              <c:strCache>
                <c:ptCount val="1"/>
                <c:pt idx="0">
                  <c:v>J22115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Bottom!$E$22:$X$22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Bottom!$E$35:$X$35</c:f>
              <c:numCache>
                <c:formatCode>General</c:formatCode>
                <c:ptCount val="20"/>
                <c:pt idx="0">
                  <c:v>0.43849680000000002</c:v>
                </c:pt>
                <c:pt idx="1">
                  <c:v>0.46830119999999997</c:v>
                </c:pt>
                <c:pt idx="2">
                  <c:v>0.40447919999999998</c:v>
                </c:pt>
                <c:pt idx="3">
                  <c:v>0.46273920000000002</c:v>
                </c:pt>
                <c:pt idx="4">
                  <c:v>0.31154880000000001</c:v>
                </c:pt>
                <c:pt idx="5">
                  <c:v>0.30320399999999997</c:v>
                </c:pt>
                <c:pt idx="6">
                  <c:v>0.191778</c:v>
                </c:pt>
                <c:pt idx="7">
                  <c:v>0.1745148</c:v>
                </c:pt>
                <c:pt idx="8">
                  <c:v>0.1133724</c:v>
                </c:pt>
                <c:pt idx="9">
                  <c:v>8.2987199999999997E-2</c:v>
                </c:pt>
                <c:pt idx="10">
                  <c:v>8.1129599999999996E-2</c:v>
                </c:pt>
                <c:pt idx="11">
                  <c:v>7.0593599999999992E-2</c:v>
                </c:pt>
                <c:pt idx="12">
                  <c:v>0.15603600000000001</c:v>
                </c:pt>
                <c:pt idx="13">
                  <c:v>0.17593919999999999</c:v>
                </c:pt>
                <c:pt idx="14">
                  <c:v>0.22685399999999997</c:v>
                </c:pt>
                <c:pt idx="15">
                  <c:v>0.25985399999999997</c:v>
                </c:pt>
                <c:pt idx="16">
                  <c:v>0.33968760000000003</c:v>
                </c:pt>
                <c:pt idx="17">
                  <c:v>0.30026159999999996</c:v>
                </c:pt>
                <c:pt idx="18">
                  <c:v>0.39142199999999999</c:v>
                </c:pt>
                <c:pt idx="19">
                  <c:v>0.50211240000000001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Bottom!$D$36</c:f>
              <c:strCache>
                <c:ptCount val="1"/>
                <c:pt idx="0">
                  <c:v>FLIND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Bottom!$E$22:$X$22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Bottom!$E$36:$X$36</c:f>
              <c:numCache>
                <c:formatCode>General</c:formatCode>
                <c:ptCount val="20"/>
                <c:pt idx="0">
                  <c:v>0.16552559999999999</c:v>
                </c:pt>
                <c:pt idx="1">
                  <c:v>0.17667959999999999</c:v>
                </c:pt>
                <c:pt idx="2">
                  <c:v>0.17686439999999998</c:v>
                </c:pt>
                <c:pt idx="3">
                  <c:v>0.14657039999999999</c:v>
                </c:pt>
                <c:pt idx="4">
                  <c:v>0.14610960000000001</c:v>
                </c:pt>
                <c:pt idx="5">
                  <c:v>0.11256479999999999</c:v>
                </c:pt>
                <c:pt idx="6">
                  <c:v>8.1207599999999991E-2</c:v>
                </c:pt>
                <c:pt idx="7">
                  <c:v>4.7110800000000001E-2</c:v>
                </c:pt>
                <c:pt idx="8">
                  <c:v>3.7736400000000003E-2</c:v>
                </c:pt>
                <c:pt idx="9">
                  <c:v>3.6852000000000003E-2</c:v>
                </c:pt>
                <c:pt idx="10">
                  <c:v>3.2470800000000001E-2</c:v>
                </c:pt>
                <c:pt idx="11">
                  <c:v>4.3727999999999996E-2</c:v>
                </c:pt>
                <c:pt idx="12">
                  <c:v>6.09144E-2</c:v>
                </c:pt>
                <c:pt idx="13">
                  <c:v>7.8039599999999987E-2</c:v>
                </c:pt>
                <c:pt idx="14">
                  <c:v>0.10483679999999999</c:v>
                </c:pt>
                <c:pt idx="15">
                  <c:v>0.1182288</c:v>
                </c:pt>
                <c:pt idx="16">
                  <c:v>0.1379592</c:v>
                </c:pt>
                <c:pt idx="17">
                  <c:v>0.1515648</c:v>
                </c:pt>
                <c:pt idx="18">
                  <c:v>0.14760719999999999</c:v>
                </c:pt>
                <c:pt idx="19">
                  <c:v>0.13125239999999999</c:v>
                </c:pt>
              </c:numCache>
            </c:numRef>
          </c:yVal>
          <c:smooth val="1"/>
        </c:ser>
        <c:ser>
          <c:idx val="14"/>
          <c:order val="14"/>
          <c:tx>
            <c:strRef>
              <c:f>Bottom!$D$37</c:f>
              <c:strCache>
                <c:ptCount val="1"/>
                <c:pt idx="0">
                  <c:v>UNE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Bottom!$E$22:$X$22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Bottom!$E$37:$X$37</c:f>
              <c:numCache>
                <c:formatCode>General</c:formatCode>
                <c:ptCount val="20"/>
                <c:pt idx="0">
                  <c:v>1.3008624</c:v>
                </c:pt>
                <c:pt idx="1">
                  <c:v>1.1937864</c:v>
                </c:pt>
                <c:pt idx="2">
                  <c:v>1.2877103999999999</c:v>
                </c:pt>
                <c:pt idx="3">
                  <c:v>1.0202712</c:v>
                </c:pt>
                <c:pt idx="4">
                  <c:v>1.0202712</c:v>
                </c:pt>
                <c:pt idx="5">
                  <c:v>0.95391239999999999</c:v>
                </c:pt>
                <c:pt idx="6">
                  <c:v>0.95391239999999999</c:v>
                </c:pt>
                <c:pt idx="7">
                  <c:v>0.50453519999999996</c:v>
                </c:pt>
                <c:pt idx="8">
                  <c:v>0.50453519999999996</c:v>
                </c:pt>
                <c:pt idx="9">
                  <c:v>0.50377079999999996</c:v>
                </c:pt>
                <c:pt idx="10">
                  <c:v>0.48931559999999996</c:v>
                </c:pt>
                <c:pt idx="11">
                  <c:v>0.48931559999999996</c:v>
                </c:pt>
                <c:pt idx="12">
                  <c:v>0.47352719999999998</c:v>
                </c:pt>
                <c:pt idx="13">
                  <c:v>0.49923479999999998</c:v>
                </c:pt>
                <c:pt idx="14">
                  <c:v>0.46497119999999997</c:v>
                </c:pt>
                <c:pt idx="15">
                  <c:v>0.395316</c:v>
                </c:pt>
                <c:pt idx="16">
                  <c:v>0.42210839999999999</c:v>
                </c:pt>
                <c:pt idx="17">
                  <c:v>0.55722839999999996</c:v>
                </c:pt>
                <c:pt idx="18">
                  <c:v>0.55722839999999996</c:v>
                </c:pt>
                <c:pt idx="19">
                  <c:v>0.55722839999999996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566208"/>
        <c:axId val="474565816"/>
      </c:scatterChart>
      <c:valAx>
        <c:axId val="4745662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4565816"/>
        <c:crosses val="autoZero"/>
        <c:crossBetween val="midCat"/>
      </c:valAx>
      <c:valAx>
        <c:axId val="474565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45662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Bottom!$D$42</c:f>
              <c:strCache>
                <c:ptCount val="1"/>
                <c:pt idx="0">
                  <c:v>JM6915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Bottom!$E$41:$X$41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Bottom!$E$42:$X$42</c:f>
              <c:numCache>
                <c:formatCode>General</c:formatCode>
                <c:ptCount val="20"/>
                <c:pt idx="0">
                  <c:v>0.214473</c:v>
                </c:pt>
                <c:pt idx="1">
                  <c:v>0.219837</c:v>
                </c:pt>
                <c:pt idx="2">
                  <c:v>0.23598449999999999</c:v>
                </c:pt>
                <c:pt idx="3">
                  <c:v>0.25311300000000003</c:v>
                </c:pt>
                <c:pt idx="4">
                  <c:v>0.26875650000000001</c:v>
                </c:pt>
                <c:pt idx="5">
                  <c:v>0.25114649999999999</c:v>
                </c:pt>
                <c:pt idx="6">
                  <c:v>0.25236599999999998</c:v>
                </c:pt>
                <c:pt idx="7">
                  <c:v>0.18233250000000001</c:v>
                </c:pt>
                <c:pt idx="8">
                  <c:v>0.19839599999999999</c:v>
                </c:pt>
                <c:pt idx="9">
                  <c:v>0.19969049999999999</c:v>
                </c:pt>
                <c:pt idx="10">
                  <c:v>0.169539</c:v>
                </c:pt>
                <c:pt idx="11">
                  <c:v>0.1436385</c:v>
                </c:pt>
                <c:pt idx="12">
                  <c:v>0.1138815</c:v>
                </c:pt>
                <c:pt idx="13">
                  <c:v>8.2892999999999994E-2</c:v>
                </c:pt>
                <c:pt idx="14">
                  <c:v>5.058E-2</c:v>
                </c:pt>
                <c:pt idx="15">
                  <c:v>4.0693500000000001E-2</c:v>
                </c:pt>
                <c:pt idx="16">
                  <c:v>6.7801500000000001E-2</c:v>
                </c:pt>
                <c:pt idx="17">
                  <c:v>9.6518999999999994E-2</c:v>
                </c:pt>
                <c:pt idx="18">
                  <c:v>9.9585000000000007E-2</c:v>
                </c:pt>
                <c:pt idx="19">
                  <c:v>8.7646499999999988E-2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Bottom!$D$43</c:f>
              <c:strCache>
                <c:ptCount val="1"/>
                <c:pt idx="0">
                  <c:v>JM 1887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Bottom!$E$41:$X$41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Bottom!$E$43:$X$43</c:f>
              <c:numCache>
                <c:formatCode>General</c:formatCode>
                <c:ptCount val="20"/>
                <c:pt idx="0">
                  <c:v>0.42749400000000004</c:v>
                </c:pt>
                <c:pt idx="1">
                  <c:v>0.48069149999999999</c:v>
                </c:pt>
                <c:pt idx="2">
                  <c:v>0.55442250000000004</c:v>
                </c:pt>
                <c:pt idx="3">
                  <c:v>0.642675</c:v>
                </c:pt>
                <c:pt idx="4">
                  <c:v>0.56146649999999998</c:v>
                </c:pt>
                <c:pt idx="5">
                  <c:v>0.48704250000000004</c:v>
                </c:pt>
                <c:pt idx="6">
                  <c:v>0.44370600000000004</c:v>
                </c:pt>
                <c:pt idx="7">
                  <c:v>0.35529449999999996</c:v>
                </c:pt>
                <c:pt idx="8">
                  <c:v>0.2949735</c:v>
                </c:pt>
                <c:pt idx="9">
                  <c:v>0.26147999999999999</c:v>
                </c:pt>
                <c:pt idx="10">
                  <c:v>0.16586999999999999</c:v>
                </c:pt>
                <c:pt idx="11">
                  <c:v>0.11617799999999999</c:v>
                </c:pt>
                <c:pt idx="12">
                  <c:v>7.9757999999999996E-2</c:v>
                </c:pt>
                <c:pt idx="13">
                  <c:v>9.2414999999999997E-2</c:v>
                </c:pt>
                <c:pt idx="14">
                  <c:v>0.122019</c:v>
                </c:pt>
                <c:pt idx="15">
                  <c:v>0.16420650000000001</c:v>
                </c:pt>
                <c:pt idx="16">
                  <c:v>0.19702349999999999</c:v>
                </c:pt>
                <c:pt idx="17">
                  <c:v>0.22078499999999998</c:v>
                </c:pt>
                <c:pt idx="18">
                  <c:v>0.23171849999999999</c:v>
                </c:pt>
                <c:pt idx="19">
                  <c:v>0.21674699999999997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Bottom!$D$44</c:f>
              <c:strCache>
                <c:ptCount val="1"/>
                <c:pt idx="0">
                  <c:v>JM181485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Bottom!$E$41:$X$41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Bottom!$E$44:$X$44</c:f>
              <c:numCache>
                <c:formatCode>General</c:formatCode>
                <c:ptCount val="20"/>
                <c:pt idx="0">
                  <c:v>4.3497000000000001E-2</c:v>
                </c:pt>
                <c:pt idx="1">
                  <c:v>8.8979999999999997E-3</c:v>
                </c:pt>
                <c:pt idx="2">
                  <c:v>3.6644999999999997E-2</c:v>
                </c:pt>
                <c:pt idx="3">
                  <c:v>2.9122500000000003E-2</c:v>
                </c:pt>
                <c:pt idx="4">
                  <c:v>2.4624E-2</c:v>
                </c:pt>
                <c:pt idx="5">
                  <c:v>1.1526E-2</c:v>
                </c:pt>
                <c:pt idx="6">
                  <c:v>8.6099999999999996E-3</c:v>
                </c:pt>
                <c:pt idx="7">
                  <c:v>4.8149999999999998E-3</c:v>
                </c:pt>
                <c:pt idx="8">
                  <c:v>2.1844499999999999E-2</c:v>
                </c:pt>
                <c:pt idx="9">
                  <c:v>1.1162999999999999E-2</c:v>
                </c:pt>
                <c:pt idx="10">
                  <c:v>9.1725000000000001E-3</c:v>
                </c:pt>
                <c:pt idx="11">
                  <c:v>7.925999999999999E-3</c:v>
                </c:pt>
                <c:pt idx="12">
                  <c:v>7.7955000000000003E-3</c:v>
                </c:pt>
                <c:pt idx="13">
                  <c:v>7.4774999999999998E-3</c:v>
                </c:pt>
                <c:pt idx="14">
                  <c:v>3.4949999999999998E-3</c:v>
                </c:pt>
                <c:pt idx="15">
                  <c:v>1.3494000000000001E-2</c:v>
                </c:pt>
                <c:pt idx="16">
                  <c:v>7.143E-3</c:v>
                </c:pt>
                <c:pt idx="17">
                  <c:v>7.3860000000000002E-3</c:v>
                </c:pt>
                <c:pt idx="18">
                  <c:v>4.8449999999999995E-3</c:v>
                </c:pt>
                <c:pt idx="19">
                  <c:v>3.006E-3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Bottom!$D$45</c:f>
              <c:strCache>
                <c:ptCount val="1"/>
                <c:pt idx="0">
                  <c:v>UNE 1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Bottom!$E$41:$X$41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Bottom!$E$45:$X$45</c:f>
              <c:numCache>
                <c:formatCode>General</c:formatCode>
                <c:ptCount val="20"/>
                <c:pt idx="0">
                  <c:v>0.10038900000000001</c:v>
                </c:pt>
                <c:pt idx="1">
                  <c:v>9.7574999999999995E-2</c:v>
                </c:pt>
                <c:pt idx="2">
                  <c:v>9.7660499999999997E-2</c:v>
                </c:pt>
                <c:pt idx="3">
                  <c:v>9.4134000000000009E-2</c:v>
                </c:pt>
                <c:pt idx="4">
                  <c:v>6.8879999999999997E-2</c:v>
                </c:pt>
                <c:pt idx="5">
                  <c:v>7.7599500000000002E-2</c:v>
                </c:pt>
                <c:pt idx="6">
                  <c:v>6.0629999999999996E-2</c:v>
                </c:pt>
                <c:pt idx="7">
                  <c:v>5.1920999999999995E-2</c:v>
                </c:pt>
                <c:pt idx="8">
                  <c:v>5.4313500000000001E-2</c:v>
                </c:pt>
                <c:pt idx="9">
                  <c:v>4.7927999999999998E-2</c:v>
                </c:pt>
                <c:pt idx="10">
                  <c:v>4.5901499999999998E-2</c:v>
                </c:pt>
                <c:pt idx="11">
                  <c:v>4.5615000000000003E-2</c:v>
                </c:pt>
                <c:pt idx="12">
                  <c:v>4.8406500000000005E-2</c:v>
                </c:pt>
                <c:pt idx="13">
                  <c:v>3.4742999999999996E-2</c:v>
                </c:pt>
                <c:pt idx="14">
                  <c:v>4.0649999999999999E-2</c:v>
                </c:pt>
                <c:pt idx="15">
                  <c:v>3.9280499999999996E-2</c:v>
                </c:pt>
                <c:pt idx="16">
                  <c:v>3.9059999999999997E-2</c:v>
                </c:pt>
                <c:pt idx="17">
                  <c:v>4.0679999999999994E-2</c:v>
                </c:pt>
                <c:pt idx="18">
                  <c:v>2.5250999999999996E-2</c:v>
                </c:pt>
                <c:pt idx="19">
                  <c:v>1.9449000000000001E-2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Bottom!$D$46</c:f>
              <c:strCache>
                <c:ptCount val="1"/>
                <c:pt idx="0">
                  <c:v>UNE4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Bottom!$E$41:$X$41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Bottom!$E$46:$X$46</c:f>
              <c:numCache>
                <c:formatCode>General</c:formatCode>
                <c:ptCount val="20"/>
                <c:pt idx="0">
                  <c:v>4.2734999999999995E-3</c:v>
                </c:pt>
                <c:pt idx="1">
                  <c:v>1.4838E-2</c:v>
                </c:pt>
                <c:pt idx="2">
                  <c:v>1.9231500000000002E-2</c:v>
                </c:pt>
                <c:pt idx="3">
                  <c:v>7.05345E-2</c:v>
                </c:pt>
                <c:pt idx="4">
                  <c:v>1.7055000000000001E-2</c:v>
                </c:pt>
                <c:pt idx="5">
                  <c:v>1.3182000000000001E-2</c:v>
                </c:pt>
                <c:pt idx="6">
                  <c:v>6.3869999999999994E-3</c:v>
                </c:pt>
                <c:pt idx="7">
                  <c:v>4.7025000000000001E-3</c:v>
                </c:pt>
                <c:pt idx="8">
                  <c:v>8.1735000000000002E-3</c:v>
                </c:pt>
                <c:pt idx="9">
                  <c:v>9.4094999999999995E-3</c:v>
                </c:pt>
                <c:pt idx="10">
                  <c:v>9.4094999999999995E-3</c:v>
                </c:pt>
                <c:pt idx="11">
                  <c:v>1.2050999999999999E-2</c:v>
                </c:pt>
                <c:pt idx="12">
                  <c:v>1.2050999999999999E-2</c:v>
                </c:pt>
                <c:pt idx="13">
                  <c:v>3.5637000000000002E-2</c:v>
                </c:pt>
                <c:pt idx="14">
                  <c:v>3.5637000000000002E-2</c:v>
                </c:pt>
                <c:pt idx="15">
                  <c:v>6.5156999999999993E-2</c:v>
                </c:pt>
                <c:pt idx="16">
                  <c:v>0.16647299999999998</c:v>
                </c:pt>
                <c:pt idx="17">
                  <c:v>0.21552900000000003</c:v>
                </c:pt>
                <c:pt idx="18">
                  <c:v>0.21552900000000003</c:v>
                </c:pt>
                <c:pt idx="19">
                  <c:v>0.32161200000000001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Bottom!$D$47</c:f>
              <c:strCache>
                <c:ptCount val="1"/>
                <c:pt idx="0">
                  <c:v>JM10086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Bottom!$E$41:$X$41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Bottom!$E$47:$X$47</c:f>
              <c:numCache>
                <c:formatCode>General</c:formatCode>
                <c:ptCount val="20"/>
                <c:pt idx="0">
                  <c:v>0.464283</c:v>
                </c:pt>
                <c:pt idx="1">
                  <c:v>0.49072950000000004</c:v>
                </c:pt>
                <c:pt idx="2">
                  <c:v>0.47819400000000001</c:v>
                </c:pt>
                <c:pt idx="3">
                  <c:v>0.50717999999999996</c:v>
                </c:pt>
                <c:pt idx="4">
                  <c:v>0.51765450000000002</c:v>
                </c:pt>
                <c:pt idx="5">
                  <c:v>0.459345</c:v>
                </c:pt>
                <c:pt idx="6">
                  <c:v>0.39174749999999997</c:v>
                </c:pt>
                <c:pt idx="7">
                  <c:v>0.28952250000000002</c:v>
                </c:pt>
                <c:pt idx="8">
                  <c:v>0.28284150000000002</c:v>
                </c:pt>
                <c:pt idx="9">
                  <c:v>0.27494999999999997</c:v>
                </c:pt>
                <c:pt idx="10">
                  <c:v>0.2121855</c:v>
                </c:pt>
                <c:pt idx="11">
                  <c:v>0.18615000000000001</c:v>
                </c:pt>
                <c:pt idx="12">
                  <c:v>0.18062699999999998</c:v>
                </c:pt>
                <c:pt idx="13">
                  <c:v>0.21197549999999998</c:v>
                </c:pt>
                <c:pt idx="14">
                  <c:v>0.23890649999999999</c:v>
                </c:pt>
                <c:pt idx="15">
                  <c:v>0.26926050000000001</c:v>
                </c:pt>
                <c:pt idx="16">
                  <c:v>0.29069250000000002</c:v>
                </c:pt>
                <c:pt idx="17">
                  <c:v>0.291495</c:v>
                </c:pt>
                <c:pt idx="18">
                  <c:v>0.27576900000000004</c:v>
                </c:pt>
                <c:pt idx="19">
                  <c:v>4.9433999999999999E-2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Bottom!$D$48</c:f>
              <c:strCache>
                <c:ptCount val="1"/>
                <c:pt idx="0">
                  <c:v>JM20265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Bottom!$E$41:$X$41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Bottom!$E$48:$X$48</c:f>
              <c:numCache>
                <c:formatCode>General</c:formatCode>
                <c:ptCount val="20"/>
                <c:pt idx="0">
                  <c:v>1.1863589999999999</c:v>
                </c:pt>
                <c:pt idx="1">
                  <c:v>1.2753524999999999</c:v>
                </c:pt>
                <c:pt idx="2">
                  <c:v>1.0767585</c:v>
                </c:pt>
                <c:pt idx="3">
                  <c:v>0.7552049999999999</c:v>
                </c:pt>
                <c:pt idx="4">
                  <c:v>0.91820400000000002</c:v>
                </c:pt>
                <c:pt idx="5">
                  <c:v>0.62254949999999998</c:v>
                </c:pt>
                <c:pt idx="6">
                  <c:v>0.72867599999999999</c:v>
                </c:pt>
                <c:pt idx="7">
                  <c:v>0.477993</c:v>
                </c:pt>
                <c:pt idx="8">
                  <c:v>0.50150700000000004</c:v>
                </c:pt>
                <c:pt idx="9">
                  <c:v>0.40386149999999998</c:v>
                </c:pt>
                <c:pt idx="10">
                  <c:v>0.19913550000000002</c:v>
                </c:pt>
                <c:pt idx="11">
                  <c:v>0.24045450000000002</c:v>
                </c:pt>
                <c:pt idx="12">
                  <c:v>0.21306449999999999</c:v>
                </c:pt>
                <c:pt idx="13">
                  <c:v>0.25246649999999998</c:v>
                </c:pt>
                <c:pt idx="14">
                  <c:v>0.221307</c:v>
                </c:pt>
                <c:pt idx="15">
                  <c:v>0.21786</c:v>
                </c:pt>
                <c:pt idx="16">
                  <c:v>0.23260200000000003</c:v>
                </c:pt>
                <c:pt idx="17">
                  <c:v>0.21778500000000001</c:v>
                </c:pt>
                <c:pt idx="18">
                  <c:v>0.20695950000000002</c:v>
                </c:pt>
                <c:pt idx="19">
                  <c:v>0.19502999999999998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Bottom!$D$49</c:f>
              <c:strCache>
                <c:ptCount val="1"/>
                <c:pt idx="0">
                  <c:v>JM10563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Bottom!$E$41:$X$41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Bottom!$E$49:$X$49</c:f>
              <c:numCache>
                <c:formatCode>General</c:formatCode>
                <c:ptCount val="20"/>
                <c:pt idx="0">
                  <c:v>0.99360000000000004</c:v>
                </c:pt>
                <c:pt idx="1">
                  <c:v>0.99360000000000004</c:v>
                </c:pt>
                <c:pt idx="2">
                  <c:v>0.99360000000000004</c:v>
                </c:pt>
                <c:pt idx="3">
                  <c:v>0.93498599999999998</c:v>
                </c:pt>
                <c:pt idx="4">
                  <c:v>0.93498599999999998</c:v>
                </c:pt>
                <c:pt idx="5">
                  <c:v>0.93498599999999998</c:v>
                </c:pt>
                <c:pt idx="6">
                  <c:v>0.93498599999999998</c:v>
                </c:pt>
                <c:pt idx="7">
                  <c:v>0.93498599999999998</c:v>
                </c:pt>
                <c:pt idx="8">
                  <c:v>0.93498599999999998</c:v>
                </c:pt>
                <c:pt idx="9">
                  <c:v>0.93498599999999998</c:v>
                </c:pt>
                <c:pt idx="10">
                  <c:v>1.1328960000000001</c:v>
                </c:pt>
                <c:pt idx="11">
                  <c:v>1.1328960000000001</c:v>
                </c:pt>
                <c:pt idx="12">
                  <c:v>1.1328960000000001</c:v>
                </c:pt>
                <c:pt idx="13">
                  <c:v>1.1328960000000001</c:v>
                </c:pt>
                <c:pt idx="14">
                  <c:v>1.1328960000000001</c:v>
                </c:pt>
                <c:pt idx="15">
                  <c:v>1.1328960000000001</c:v>
                </c:pt>
                <c:pt idx="16">
                  <c:v>1.1328960000000001</c:v>
                </c:pt>
                <c:pt idx="17">
                  <c:v>1.1328960000000001</c:v>
                </c:pt>
                <c:pt idx="18">
                  <c:v>1.1328960000000001</c:v>
                </c:pt>
                <c:pt idx="19">
                  <c:v>1.1328960000000001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Bottom!$D$50</c:f>
              <c:strCache>
                <c:ptCount val="1"/>
                <c:pt idx="0">
                  <c:v>JM 20284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Bottom!$E$41:$X$41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Bottom!$E$50:$X$50</c:f>
              <c:numCache>
                <c:formatCode>General</c:formatCode>
                <c:ptCount val="20"/>
                <c:pt idx="0">
                  <c:v>1.3015544999999999</c:v>
                </c:pt>
                <c:pt idx="1">
                  <c:v>1.2996555000000001</c:v>
                </c:pt>
                <c:pt idx="2">
                  <c:v>1.2455880000000001</c:v>
                </c:pt>
                <c:pt idx="3">
                  <c:v>1.0189710000000001</c:v>
                </c:pt>
                <c:pt idx="4">
                  <c:v>0.97449150000000007</c:v>
                </c:pt>
                <c:pt idx="5">
                  <c:v>0.90908100000000003</c:v>
                </c:pt>
                <c:pt idx="6">
                  <c:v>0.77020050000000007</c:v>
                </c:pt>
                <c:pt idx="7">
                  <c:v>0.65201399999999998</c:v>
                </c:pt>
                <c:pt idx="8">
                  <c:v>0.48111000000000004</c:v>
                </c:pt>
                <c:pt idx="9">
                  <c:v>0.413748</c:v>
                </c:pt>
                <c:pt idx="10">
                  <c:v>0.37332599999999999</c:v>
                </c:pt>
                <c:pt idx="11">
                  <c:v>0.38929499999999995</c:v>
                </c:pt>
                <c:pt idx="12">
                  <c:v>0.40399049999999997</c:v>
                </c:pt>
                <c:pt idx="13">
                  <c:v>0.46361700000000006</c:v>
                </c:pt>
                <c:pt idx="14">
                  <c:v>0.5626215</c:v>
                </c:pt>
                <c:pt idx="15">
                  <c:v>0.62485499999999994</c:v>
                </c:pt>
                <c:pt idx="16">
                  <c:v>0.68381999999999998</c:v>
                </c:pt>
                <c:pt idx="17">
                  <c:v>0.72730800000000007</c:v>
                </c:pt>
                <c:pt idx="18">
                  <c:v>0.69600000000000006</c:v>
                </c:pt>
                <c:pt idx="19">
                  <c:v>0.72969449999999991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Bottom!$D$51</c:f>
              <c:strCache>
                <c:ptCount val="1"/>
                <c:pt idx="0">
                  <c:v>JM 10534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Bottom!$E$41:$X$41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Bottom!$E$51:$X$51</c:f>
              <c:numCache>
                <c:formatCode>General</c:formatCode>
                <c:ptCount val="20"/>
                <c:pt idx="0">
                  <c:v>0.78018749999999992</c:v>
                </c:pt>
                <c:pt idx="1">
                  <c:v>1.0166189999999999</c:v>
                </c:pt>
                <c:pt idx="2">
                  <c:v>1.1098455</c:v>
                </c:pt>
                <c:pt idx="3">
                  <c:v>1.1691119999999999</c:v>
                </c:pt>
                <c:pt idx="4">
                  <c:v>1.0898475000000001</c:v>
                </c:pt>
                <c:pt idx="5">
                  <c:v>0.94433400000000001</c:v>
                </c:pt>
                <c:pt idx="6">
                  <c:v>0.76699800000000007</c:v>
                </c:pt>
                <c:pt idx="7">
                  <c:v>0.40830749999999993</c:v>
                </c:pt>
                <c:pt idx="8">
                  <c:v>0.40099200000000002</c:v>
                </c:pt>
                <c:pt idx="9">
                  <c:v>0.32044649999999997</c:v>
                </c:pt>
                <c:pt idx="10">
                  <c:v>0.35599049999999999</c:v>
                </c:pt>
                <c:pt idx="11">
                  <c:v>0.41362500000000002</c:v>
                </c:pt>
                <c:pt idx="12">
                  <c:v>0.50320350000000003</c:v>
                </c:pt>
                <c:pt idx="13">
                  <c:v>0.56725199999999998</c:v>
                </c:pt>
                <c:pt idx="14">
                  <c:v>0.62567550000000005</c:v>
                </c:pt>
                <c:pt idx="15">
                  <c:v>0.6965325</c:v>
                </c:pt>
                <c:pt idx="16">
                  <c:v>0.70636199999999993</c:v>
                </c:pt>
                <c:pt idx="17">
                  <c:v>0.7239795</c:v>
                </c:pt>
                <c:pt idx="18">
                  <c:v>0.64443000000000006</c:v>
                </c:pt>
                <c:pt idx="19">
                  <c:v>5.8349999999999999E-2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Bottom!$D$52</c:f>
              <c:strCache>
                <c:ptCount val="1"/>
                <c:pt idx="0">
                  <c:v>J10762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Bottom!$E$41:$X$41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Bottom!$E$52:$X$52</c:f>
              <c:numCache>
                <c:formatCode>General</c:formatCode>
                <c:ptCount val="20"/>
                <c:pt idx="0">
                  <c:v>1.0334745000000001</c:v>
                </c:pt>
                <c:pt idx="1">
                  <c:v>1.2925935</c:v>
                </c:pt>
                <c:pt idx="2">
                  <c:v>1.4199075000000001</c:v>
                </c:pt>
                <c:pt idx="3">
                  <c:v>1.5509520000000001</c:v>
                </c:pt>
                <c:pt idx="4">
                  <c:v>1.3900890000000001</c:v>
                </c:pt>
                <c:pt idx="5">
                  <c:v>1.2233145000000001</c:v>
                </c:pt>
                <c:pt idx="6">
                  <c:v>0.99190350000000005</c:v>
                </c:pt>
                <c:pt idx="7">
                  <c:v>0.66334649999999995</c:v>
                </c:pt>
                <c:pt idx="8">
                  <c:v>0.66535049999999996</c:v>
                </c:pt>
                <c:pt idx="9">
                  <c:v>0.41808000000000001</c:v>
                </c:pt>
                <c:pt idx="10">
                  <c:v>0.42747000000000002</c:v>
                </c:pt>
                <c:pt idx="11">
                  <c:v>0.46756799999999998</c:v>
                </c:pt>
                <c:pt idx="12">
                  <c:v>0.632046</c:v>
                </c:pt>
                <c:pt idx="13">
                  <c:v>0.72684599999999999</c:v>
                </c:pt>
                <c:pt idx="14">
                  <c:v>0.85538700000000012</c:v>
                </c:pt>
                <c:pt idx="15">
                  <c:v>0.88492800000000005</c:v>
                </c:pt>
                <c:pt idx="16">
                  <c:v>0.82204050000000006</c:v>
                </c:pt>
                <c:pt idx="17">
                  <c:v>0.80566650000000006</c:v>
                </c:pt>
                <c:pt idx="18">
                  <c:v>0.71224949999999998</c:v>
                </c:pt>
                <c:pt idx="19">
                  <c:v>0.29768699999999998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Bottom!$D$53</c:f>
              <c:strCache>
                <c:ptCount val="1"/>
                <c:pt idx="0">
                  <c:v>UNE13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xVal>
            <c:numRef>
              <c:f>Bottom!$E$41:$X$41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Bottom!$E$53:$X$53</c:f>
              <c:numCache>
                <c:formatCode>General</c:formatCode>
                <c:ptCount val="20"/>
                <c:pt idx="0">
                  <c:v>1.7612610000000002</c:v>
                </c:pt>
                <c:pt idx="1">
                  <c:v>1.8367965000000002</c:v>
                </c:pt>
                <c:pt idx="2">
                  <c:v>1.67421</c:v>
                </c:pt>
                <c:pt idx="3">
                  <c:v>1.6483289999999999</c:v>
                </c:pt>
                <c:pt idx="4">
                  <c:v>1.395402</c:v>
                </c:pt>
                <c:pt idx="5">
                  <c:v>1.2670350000000001</c:v>
                </c:pt>
                <c:pt idx="6">
                  <c:v>1.0425195</c:v>
                </c:pt>
                <c:pt idx="7">
                  <c:v>0.9272625000000001</c:v>
                </c:pt>
                <c:pt idx="8">
                  <c:v>0.8230035</c:v>
                </c:pt>
                <c:pt idx="9">
                  <c:v>0.78727049999999998</c:v>
                </c:pt>
                <c:pt idx="10">
                  <c:v>0.80415449999999999</c:v>
                </c:pt>
                <c:pt idx="11">
                  <c:v>0.98619900000000005</c:v>
                </c:pt>
                <c:pt idx="12">
                  <c:v>1.066551</c:v>
                </c:pt>
                <c:pt idx="13">
                  <c:v>1.1515965000000001</c:v>
                </c:pt>
                <c:pt idx="14">
                  <c:v>1.3071735</c:v>
                </c:pt>
                <c:pt idx="15">
                  <c:v>1.3615200000000001</c:v>
                </c:pt>
                <c:pt idx="16">
                  <c:v>1.4375955</c:v>
                </c:pt>
                <c:pt idx="17">
                  <c:v>1.323375</c:v>
                </c:pt>
                <c:pt idx="18">
                  <c:v>1.1374949999999999</c:v>
                </c:pt>
                <c:pt idx="19">
                  <c:v>0.96840599999999988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Bottom!$D$54</c:f>
              <c:strCache>
                <c:ptCount val="1"/>
                <c:pt idx="0">
                  <c:v>J22115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Bottom!$E$41:$X$41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Bottom!$E$54:$X$54</c:f>
              <c:numCache>
                <c:formatCode>General</c:formatCode>
                <c:ptCount val="20"/>
                <c:pt idx="0">
                  <c:v>0.54812100000000008</c:v>
                </c:pt>
                <c:pt idx="1">
                  <c:v>0.58537649999999997</c:v>
                </c:pt>
                <c:pt idx="2">
                  <c:v>0.50559899999999991</c:v>
                </c:pt>
                <c:pt idx="3">
                  <c:v>0.57842400000000005</c:v>
                </c:pt>
                <c:pt idx="4">
                  <c:v>0.389436</c:v>
                </c:pt>
                <c:pt idx="5">
                  <c:v>0.37900500000000004</c:v>
                </c:pt>
                <c:pt idx="6">
                  <c:v>0.23972250000000001</c:v>
                </c:pt>
                <c:pt idx="7">
                  <c:v>0.21814349999999999</c:v>
                </c:pt>
                <c:pt idx="8">
                  <c:v>0.14171549999999999</c:v>
                </c:pt>
                <c:pt idx="9">
                  <c:v>0.10373399999999999</c:v>
                </c:pt>
                <c:pt idx="10">
                  <c:v>0.101412</c:v>
                </c:pt>
                <c:pt idx="11">
                  <c:v>8.8242000000000001E-2</c:v>
                </c:pt>
                <c:pt idx="12">
                  <c:v>0.19504500000000002</c:v>
                </c:pt>
                <c:pt idx="13">
                  <c:v>0.21992400000000001</c:v>
                </c:pt>
                <c:pt idx="14">
                  <c:v>0.28356749999999997</c:v>
                </c:pt>
                <c:pt idx="15">
                  <c:v>0.32481749999999998</c:v>
                </c:pt>
                <c:pt idx="16">
                  <c:v>0.42460950000000003</c:v>
                </c:pt>
                <c:pt idx="17">
                  <c:v>0.37532699999999997</c:v>
                </c:pt>
                <c:pt idx="18">
                  <c:v>0.48927750000000003</c:v>
                </c:pt>
                <c:pt idx="19">
                  <c:v>0.62764050000000005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Bottom!$D$55</c:f>
              <c:strCache>
                <c:ptCount val="1"/>
                <c:pt idx="0">
                  <c:v>FLIND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Bottom!$E$41:$X$41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Bottom!$E$55:$X$55</c:f>
              <c:numCache>
                <c:formatCode>General</c:formatCode>
                <c:ptCount val="20"/>
                <c:pt idx="0">
                  <c:v>0.20690700000000001</c:v>
                </c:pt>
                <c:pt idx="1">
                  <c:v>0.2208495</c:v>
                </c:pt>
                <c:pt idx="2">
                  <c:v>0.22108049999999999</c:v>
                </c:pt>
                <c:pt idx="3">
                  <c:v>0.18321300000000001</c:v>
                </c:pt>
                <c:pt idx="4">
                  <c:v>0.18263699999999999</c:v>
                </c:pt>
                <c:pt idx="5">
                  <c:v>0.140706</c:v>
                </c:pt>
                <c:pt idx="6">
                  <c:v>0.1015095</c:v>
                </c:pt>
                <c:pt idx="7">
                  <c:v>5.8888500000000003E-2</c:v>
                </c:pt>
                <c:pt idx="8">
                  <c:v>4.7170500000000004E-2</c:v>
                </c:pt>
                <c:pt idx="9">
                  <c:v>4.6065000000000002E-2</c:v>
                </c:pt>
                <c:pt idx="10">
                  <c:v>4.05885E-2</c:v>
                </c:pt>
                <c:pt idx="11">
                  <c:v>5.466E-2</c:v>
                </c:pt>
                <c:pt idx="12">
                  <c:v>7.6143000000000002E-2</c:v>
                </c:pt>
                <c:pt idx="13">
                  <c:v>9.7549499999999983E-2</c:v>
                </c:pt>
                <c:pt idx="14">
                  <c:v>0.131046</c:v>
                </c:pt>
                <c:pt idx="15">
                  <c:v>0.147786</c:v>
                </c:pt>
                <c:pt idx="16">
                  <c:v>0.17244899999999999</c:v>
                </c:pt>
                <c:pt idx="17">
                  <c:v>0.18945600000000001</c:v>
                </c:pt>
                <c:pt idx="18">
                  <c:v>0.18450900000000001</c:v>
                </c:pt>
                <c:pt idx="19">
                  <c:v>0.1640655</c:v>
                </c:pt>
              </c:numCache>
            </c:numRef>
          </c:yVal>
          <c:smooth val="1"/>
        </c:ser>
        <c:ser>
          <c:idx val="14"/>
          <c:order val="14"/>
          <c:tx>
            <c:strRef>
              <c:f>Bottom!$D$56</c:f>
              <c:strCache>
                <c:ptCount val="1"/>
                <c:pt idx="0">
                  <c:v>UNE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Bottom!$E$41:$X$41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Bottom!$E$56:$X$56</c:f>
              <c:numCache>
                <c:formatCode>General</c:formatCode>
                <c:ptCount val="20"/>
                <c:pt idx="0">
                  <c:v>1.6260780000000001</c:v>
                </c:pt>
                <c:pt idx="1">
                  <c:v>1.4922329999999999</c:v>
                </c:pt>
                <c:pt idx="2">
                  <c:v>1.6096379999999999</c:v>
                </c:pt>
                <c:pt idx="3">
                  <c:v>1.275339</c:v>
                </c:pt>
                <c:pt idx="4">
                  <c:v>1.275339</c:v>
                </c:pt>
                <c:pt idx="5">
                  <c:v>1.1923905000000001</c:v>
                </c:pt>
                <c:pt idx="6">
                  <c:v>1.1923905000000001</c:v>
                </c:pt>
                <c:pt idx="7">
                  <c:v>0.63066899999999992</c:v>
                </c:pt>
                <c:pt idx="8">
                  <c:v>0.63066899999999992</c:v>
                </c:pt>
                <c:pt idx="9">
                  <c:v>0.62971350000000004</c:v>
                </c:pt>
                <c:pt idx="10">
                  <c:v>0.61164449999999992</c:v>
                </c:pt>
                <c:pt idx="11">
                  <c:v>0.61164449999999992</c:v>
                </c:pt>
                <c:pt idx="12">
                  <c:v>0.59190900000000002</c:v>
                </c:pt>
                <c:pt idx="13">
                  <c:v>0.62404349999999997</c:v>
                </c:pt>
                <c:pt idx="14">
                  <c:v>0.58121400000000001</c:v>
                </c:pt>
                <c:pt idx="15">
                  <c:v>0.494145</c:v>
                </c:pt>
                <c:pt idx="16">
                  <c:v>0.52763549999999992</c:v>
                </c:pt>
                <c:pt idx="17">
                  <c:v>0.69653549999999997</c:v>
                </c:pt>
                <c:pt idx="18">
                  <c:v>0.69653549999999997</c:v>
                </c:pt>
                <c:pt idx="19">
                  <c:v>0.69653549999999997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565032"/>
        <c:axId val="474564640"/>
      </c:scatterChart>
      <c:valAx>
        <c:axId val="474565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4564640"/>
        <c:crosses val="autoZero"/>
        <c:crossBetween val="midCat"/>
      </c:valAx>
      <c:valAx>
        <c:axId val="474564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45650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Bottom!$D$62</c:f>
              <c:strCache>
                <c:ptCount val="1"/>
                <c:pt idx="0">
                  <c:v>JM6915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Bottom!$E$61:$X$61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Bottom!$E$62:$X$62</c:f>
              <c:numCache>
                <c:formatCode>General</c:formatCode>
                <c:ptCount val="20"/>
                <c:pt idx="0">
                  <c:v>0.285964</c:v>
                </c:pt>
                <c:pt idx="1">
                  <c:v>0.29311599999999999</c:v>
                </c:pt>
                <c:pt idx="2">
                  <c:v>0.31464599999999998</c:v>
                </c:pt>
                <c:pt idx="3">
                  <c:v>0.33748400000000001</c:v>
                </c:pt>
                <c:pt idx="4">
                  <c:v>0.35834199999999999</c:v>
                </c:pt>
                <c:pt idx="5">
                  <c:v>0.33486199999999999</c:v>
                </c:pt>
                <c:pt idx="6">
                  <c:v>0.33648800000000001</c:v>
                </c:pt>
                <c:pt idx="7">
                  <c:v>0.24310999999999999</c:v>
                </c:pt>
                <c:pt idx="8">
                  <c:v>0.26452799999999999</c:v>
                </c:pt>
                <c:pt idx="9">
                  <c:v>0.26625399999999999</c:v>
                </c:pt>
                <c:pt idx="10">
                  <c:v>0.226052</c:v>
                </c:pt>
                <c:pt idx="11">
                  <c:v>0.19151799999999999</c:v>
                </c:pt>
                <c:pt idx="12">
                  <c:v>0.151842</c:v>
                </c:pt>
                <c:pt idx="13">
                  <c:v>0.110524</c:v>
                </c:pt>
                <c:pt idx="14">
                  <c:v>6.744E-2</c:v>
                </c:pt>
                <c:pt idx="15">
                  <c:v>5.4258000000000001E-2</c:v>
                </c:pt>
                <c:pt idx="16">
                  <c:v>9.0401999999999996E-2</c:v>
                </c:pt>
                <c:pt idx="17">
                  <c:v>0.128692</c:v>
                </c:pt>
                <c:pt idx="18">
                  <c:v>0.13278000000000001</c:v>
                </c:pt>
                <c:pt idx="19">
                  <c:v>0.11686199999999999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Bottom!$D$63</c:f>
              <c:strCache>
                <c:ptCount val="1"/>
                <c:pt idx="0">
                  <c:v>JM 1887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Bottom!$E$61:$X$61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Bottom!$E$63:$X$63</c:f>
              <c:numCache>
                <c:formatCode>General</c:formatCode>
                <c:ptCount val="20"/>
                <c:pt idx="0">
                  <c:v>0.56999200000000005</c:v>
                </c:pt>
                <c:pt idx="1">
                  <c:v>0.64092199999999999</c:v>
                </c:pt>
                <c:pt idx="2">
                  <c:v>0.73923000000000005</c:v>
                </c:pt>
                <c:pt idx="3">
                  <c:v>0.8569</c:v>
                </c:pt>
                <c:pt idx="4">
                  <c:v>0.74862200000000001</c:v>
                </c:pt>
                <c:pt idx="5">
                  <c:v>0.64939000000000002</c:v>
                </c:pt>
                <c:pt idx="6">
                  <c:v>0.59160800000000002</c:v>
                </c:pt>
                <c:pt idx="7">
                  <c:v>0.47372599999999998</c:v>
                </c:pt>
                <c:pt idx="8">
                  <c:v>0.39329799999999998</c:v>
                </c:pt>
                <c:pt idx="9">
                  <c:v>0.34864000000000001</c:v>
                </c:pt>
                <c:pt idx="10">
                  <c:v>0.22116</c:v>
                </c:pt>
                <c:pt idx="11">
                  <c:v>0.15490399999999999</c:v>
                </c:pt>
                <c:pt idx="12">
                  <c:v>0.10634399999999999</c:v>
                </c:pt>
                <c:pt idx="13">
                  <c:v>0.12322</c:v>
                </c:pt>
                <c:pt idx="14">
                  <c:v>0.162692</c:v>
                </c:pt>
                <c:pt idx="15">
                  <c:v>0.218942</c:v>
                </c:pt>
                <c:pt idx="16">
                  <c:v>0.26269799999999999</c:v>
                </c:pt>
                <c:pt idx="17">
                  <c:v>0.29437999999999998</c:v>
                </c:pt>
                <c:pt idx="18">
                  <c:v>0.30895800000000001</c:v>
                </c:pt>
                <c:pt idx="19">
                  <c:v>0.28899599999999998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Bottom!$D$64</c:f>
              <c:strCache>
                <c:ptCount val="1"/>
                <c:pt idx="0">
                  <c:v>JM181485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Bottom!$E$61:$X$61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Bottom!$E$64:$X$64</c:f>
              <c:numCache>
                <c:formatCode>General</c:formatCode>
                <c:ptCount val="20"/>
                <c:pt idx="0">
                  <c:v>5.7995999999999999E-2</c:v>
                </c:pt>
                <c:pt idx="1">
                  <c:v>1.1864E-2</c:v>
                </c:pt>
                <c:pt idx="2">
                  <c:v>4.8860000000000001E-2</c:v>
                </c:pt>
                <c:pt idx="3">
                  <c:v>3.8830000000000003E-2</c:v>
                </c:pt>
                <c:pt idx="4">
                  <c:v>3.2832E-2</c:v>
                </c:pt>
                <c:pt idx="5">
                  <c:v>1.5368E-2</c:v>
                </c:pt>
                <c:pt idx="6">
                  <c:v>1.1480000000000001E-2</c:v>
                </c:pt>
                <c:pt idx="7">
                  <c:v>6.4200000000000004E-3</c:v>
                </c:pt>
                <c:pt idx="8">
                  <c:v>2.9125999999999999E-2</c:v>
                </c:pt>
                <c:pt idx="9">
                  <c:v>1.4884E-2</c:v>
                </c:pt>
                <c:pt idx="10">
                  <c:v>1.223E-2</c:v>
                </c:pt>
                <c:pt idx="11">
                  <c:v>1.0567999999999999E-2</c:v>
                </c:pt>
                <c:pt idx="12">
                  <c:v>1.0394E-2</c:v>
                </c:pt>
                <c:pt idx="13">
                  <c:v>9.9699999999999997E-3</c:v>
                </c:pt>
                <c:pt idx="14">
                  <c:v>4.6600000000000001E-3</c:v>
                </c:pt>
                <c:pt idx="15">
                  <c:v>1.7992000000000001E-2</c:v>
                </c:pt>
                <c:pt idx="16">
                  <c:v>9.5239999999999995E-3</c:v>
                </c:pt>
                <c:pt idx="17">
                  <c:v>9.8480000000000009E-3</c:v>
                </c:pt>
                <c:pt idx="18">
                  <c:v>6.4599999999999996E-3</c:v>
                </c:pt>
                <c:pt idx="19">
                  <c:v>4.0080000000000003E-3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Bottom!$D$65</c:f>
              <c:strCache>
                <c:ptCount val="1"/>
                <c:pt idx="0">
                  <c:v>UNE 1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Bottom!$E$61:$X$61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Bottom!$E$65:$X$65</c:f>
              <c:numCache>
                <c:formatCode>General</c:formatCode>
                <c:ptCount val="20"/>
                <c:pt idx="0">
                  <c:v>0.133852</c:v>
                </c:pt>
                <c:pt idx="1">
                  <c:v>0.13009999999999999</c:v>
                </c:pt>
                <c:pt idx="2">
                  <c:v>0.130214</c:v>
                </c:pt>
                <c:pt idx="3">
                  <c:v>0.12551200000000001</c:v>
                </c:pt>
                <c:pt idx="4">
                  <c:v>9.1840000000000005E-2</c:v>
                </c:pt>
                <c:pt idx="5">
                  <c:v>0.103466</c:v>
                </c:pt>
                <c:pt idx="6">
                  <c:v>8.0839999999999995E-2</c:v>
                </c:pt>
                <c:pt idx="7">
                  <c:v>6.9227999999999998E-2</c:v>
                </c:pt>
                <c:pt idx="8">
                  <c:v>7.2417999999999996E-2</c:v>
                </c:pt>
                <c:pt idx="9">
                  <c:v>6.3904000000000002E-2</c:v>
                </c:pt>
                <c:pt idx="10">
                  <c:v>6.1201999999999999E-2</c:v>
                </c:pt>
                <c:pt idx="11">
                  <c:v>6.0819999999999999E-2</c:v>
                </c:pt>
                <c:pt idx="12">
                  <c:v>6.4542000000000002E-2</c:v>
                </c:pt>
                <c:pt idx="13">
                  <c:v>4.6323999999999997E-2</c:v>
                </c:pt>
                <c:pt idx="14">
                  <c:v>5.4199999999999998E-2</c:v>
                </c:pt>
                <c:pt idx="15">
                  <c:v>5.2373999999999997E-2</c:v>
                </c:pt>
                <c:pt idx="16">
                  <c:v>5.2080000000000001E-2</c:v>
                </c:pt>
                <c:pt idx="17">
                  <c:v>5.4239999999999997E-2</c:v>
                </c:pt>
                <c:pt idx="18">
                  <c:v>3.3667999999999997E-2</c:v>
                </c:pt>
                <c:pt idx="19">
                  <c:v>2.5932E-2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Bottom!$D$66</c:f>
              <c:strCache>
                <c:ptCount val="1"/>
                <c:pt idx="0">
                  <c:v>UNE4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Bottom!$E$61:$X$61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Bottom!$E$66:$X$66</c:f>
              <c:numCache>
                <c:formatCode>General</c:formatCode>
                <c:ptCount val="20"/>
                <c:pt idx="0">
                  <c:v>5.6979999999999999E-3</c:v>
                </c:pt>
                <c:pt idx="1">
                  <c:v>1.9784E-2</c:v>
                </c:pt>
                <c:pt idx="2">
                  <c:v>2.5642000000000002E-2</c:v>
                </c:pt>
                <c:pt idx="3">
                  <c:v>9.4046000000000005E-2</c:v>
                </c:pt>
                <c:pt idx="4">
                  <c:v>2.274E-2</c:v>
                </c:pt>
                <c:pt idx="5">
                  <c:v>1.7576000000000001E-2</c:v>
                </c:pt>
                <c:pt idx="6">
                  <c:v>8.5159999999999993E-3</c:v>
                </c:pt>
                <c:pt idx="7">
                  <c:v>6.2700000000000004E-3</c:v>
                </c:pt>
                <c:pt idx="8">
                  <c:v>1.0898E-2</c:v>
                </c:pt>
                <c:pt idx="9">
                  <c:v>1.2546E-2</c:v>
                </c:pt>
                <c:pt idx="10">
                  <c:v>1.2546E-2</c:v>
                </c:pt>
                <c:pt idx="11">
                  <c:v>1.6067999999999999E-2</c:v>
                </c:pt>
                <c:pt idx="12">
                  <c:v>1.6067999999999999E-2</c:v>
                </c:pt>
                <c:pt idx="13">
                  <c:v>4.7516000000000003E-2</c:v>
                </c:pt>
                <c:pt idx="14">
                  <c:v>4.7516000000000003E-2</c:v>
                </c:pt>
                <c:pt idx="15">
                  <c:v>8.6875999999999995E-2</c:v>
                </c:pt>
                <c:pt idx="16">
                  <c:v>0.22196399999999999</c:v>
                </c:pt>
                <c:pt idx="17">
                  <c:v>0.28737200000000002</c:v>
                </c:pt>
                <c:pt idx="18">
                  <c:v>0.28737200000000002</c:v>
                </c:pt>
                <c:pt idx="19">
                  <c:v>0.42881599999999997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Bottom!$D$67</c:f>
              <c:strCache>
                <c:ptCount val="1"/>
                <c:pt idx="0">
                  <c:v>JM10086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Bottom!$E$61:$X$61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Bottom!$E$67:$X$67</c:f>
              <c:numCache>
                <c:formatCode>General</c:formatCode>
                <c:ptCount val="20"/>
                <c:pt idx="0">
                  <c:v>0.61904400000000004</c:v>
                </c:pt>
                <c:pt idx="1">
                  <c:v>0.65430600000000005</c:v>
                </c:pt>
                <c:pt idx="2">
                  <c:v>0.63759200000000005</c:v>
                </c:pt>
                <c:pt idx="3">
                  <c:v>0.67623999999999995</c:v>
                </c:pt>
                <c:pt idx="4">
                  <c:v>0.69020599999999999</c:v>
                </c:pt>
                <c:pt idx="5">
                  <c:v>0.61246</c:v>
                </c:pt>
                <c:pt idx="6">
                  <c:v>0.52232999999999996</c:v>
                </c:pt>
                <c:pt idx="7">
                  <c:v>0.38602999999999998</c:v>
                </c:pt>
                <c:pt idx="8">
                  <c:v>0.37712200000000001</c:v>
                </c:pt>
                <c:pt idx="9">
                  <c:v>0.36659999999999998</c:v>
                </c:pt>
                <c:pt idx="10">
                  <c:v>0.282914</c:v>
                </c:pt>
                <c:pt idx="11">
                  <c:v>0.2482</c:v>
                </c:pt>
                <c:pt idx="12">
                  <c:v>0.24083599999999999</c:v>
                </c:pt>
                <c:pt idx="13">
                  <c:v>0.282634</c:v>
                </c:pt>
                <c:pt idx="14">
                  <c:v>0.31854199999999999</c:v>
                </c:pt>
                <c:pt idx="15">
                  <c:v>0.359014</c:v>
                </c:pt>
                <c:pt idx="16">
                  <c:v>0.38758999999999999</c:v>
                </c:pt>
                <c:pt idx="17">
                  <c:v>0.38866000000000001</c:v>
                </c:pt>
                <c:pt idx="18">
                  <c:v>0.36769200000000002</c:v>
                </c:pt>
                <c:pt idx="19">
                  <c:v>6.5911999999999998E-2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Bottom!$D$68</c:f>
              <c:strCache>
                <c:ptCount val="1"/>
                <c:pt idx="0">
                  <c:v>JM20265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Bottom!$E$61:$X$61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Bottom!$E$68:$X$68</c:f>
              <c:numCache>
                <c:formatCode>General</c:formatCode>
                <c:ptCount val="20"/>
                <c:pt idx="0">
                  <c:v>1.581812</c:v>
                </c:pt>
                <c:pt idx="1">
                  <c:v>1.7004699999999999</c:v>
                </c:pt>
                <c:pt idx="2">
                  <c:v>1.435678</c:v>
                </c:pt>
                <c:pt idx="3">
                  <c:v>1.0069399999999999</c:v>
                </c:pt>
                <c:pt idx="4">
                  <c:v>1.224272</c:v>
                </c:pt>
                <c:pt idx="5">
                  <c:v>0.83006599999999997</c:v>
                </c:pt>
                <c:pt idx="6">
                  <c:v>0.97156799999999999</c:v>
                </c:pt>
                <c:pt idx="7">
                  <c:v>0.637324</c:v>
                </c:pt>
                <c:pt idx="8">
                  <c:v>0.66867600000000005</c:v>
                </c:pt>
                <c:pt idx="9">
                  <c:v>0.53848200000000002</c:v>
                </c:pt>
                <c:pt idx="10">
                  <c:v>0.26551400000000003</c:v>
                </c:pt>
                <c:pt idx="11">
                  <c:v>0.320606</c:v>
                </c:pt>
                <c:pt idx="12">
                  <c:v>0.28408600000000001</c:v>
                </c:pt>
                <c:pt idx="13">
                  <c:v>0.33662199999999998</c:v>
                </c:pt>
                <c:pt idx="14">
                  <c:v>0.295076</c:v>
                </c:pt>
                <c:pt idx="15">
                  <c:v>0.29048000000000002</c:v>
                </c:pt>
                <c:pt idx="16">
                  <c:v>0.31013600000000002</c:v>
                </c:pt>
                <c:pt idx="17">
                  <c:v>0.29038000000000003</c:v>
                </c:pt>
                <c:pt idx="18">
                  <c:v>0.27594600000000002</c:v>
                </c:pt>
                <c:pt idx="19">
                  <c:v>0.26003999999999999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Bottom!$D$69</c:f>
              <c:strCache>
                <c:ptCount val="1"/>
                <c:pt idx="0">
                  <c:v>JM10563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Bottom!$E$61:$X$61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Bottom!$E$69:$X$69</c:f>
              <c:numCache>
                <c:formatCode>General</c:formatCode>
                <c:ptCount val="20"/>
                <c:pt idx="0">
                  <c:v>1.3248</c:v>
                </c:pt>
                <c:pt idx="1">
                  <c:v>1.3248</c:v>
                </c:pt>
                <c:pt idx="2">
                  <c:v>1.3248</c:v>
                </c:pt>
                <c:pt idx="3">
                  <c:v>1.246648</c:v>
                </c:pt>
                <c:pt idx="4">
                  <c:v>1.246648</c:v>
                </c:pt>
                <c:pt idx="5">
                  <c:v>1.246648</c:v>
                </c:pt>
                <c:pt idx="6">
                  <c:v>1.246648</c:v>
                </c:pt>
                <c:pt idx="7">
                  <c:v>1.246648</c:v>
                </c:pt>
                <c:pt idx="8">
                  <c:v>1.246648</c:v>
                </c:pt>
                <c:pt idx="9">
                  <c:v>1.246648</c:v>
                </c:pt>
                <c:pt idx="10">
                  <c:v>1.5105280000000001</c:v>
                </c:pt>
                <c:pt idx="11">
                  <c:v>1.5105280000000001</c:v>
                </c:pt>
                <c:pt idx="12">
                  <c:v>1.5105280000000001</c:v>
                </c:pt>
                <c:pt idx="13">
                  <c:v>1.5105280000000001</c:v>
                </c:pt>
                <c:pt idx="14">
                  <c:v>1.5105280000000001</c:v>
                </c:pt>
                <c:pt idx="15">
                  <c:v>1.5105280000000001</c:v>
                </c:pt>
                <c:pt idx="16">
                  <c:v>1.5105280000000001</c:v>
                </c:pt>
                <c:pt idx="17">
                  <c:v>1.5105280000000001</c:v>
                </c:pt>
                <c:pt idx="18">
                  <c:v>1.5105280000000001</c:v>
                </c:pt>
                <c:pt idx="19">
                  <c:v>1.5105280000000001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Bottom!$D$70</c:f>
              <c:strCache>
                <c:ptCount val="1"/>
                <c:pt idx="0">
                  <c:v>JM 20284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Bottom!$E$61:$X$61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Bottom!$E$70:$X$70</c:f>
              <c:numCache>
                <c:formatCode>General</c:formatCode>
                <c:ptCount val="20"/>
                <c:pt idx="0">
                  <c:v>1.735406</c:v>
                </c:pt>
                <c:pt idx="1">
                  <c:v>1.732874</c:v>
                </c:pt>
                <c:pt idx="2">
                  <c:v>1.660784</c:v>
                </c:pt>
                <c:pt idx="3">
                  <c:v>1.3586279999999999</c:v>
                </c:pt>
                <c:pt idx="4">
                  <c:v>1.2993220000000001</c:v>
                </c:pt>
                <c:pt idx="5">
                  <c:v>1.212108</c:v>
                </c:pt>
                <c:pt idx="6">
                  <c:v>1.026934</c:v>
                </c:pt>
                <c:pt idx="7">
                  <c:v>0.86935200000000001</c:v>
                </c:pt>
                <c:pt idx="8">
                  <c:v>0.64148000000000005</c:v>
                </c:pt>
                <c:pt idx="9">
                  <c:v>0.55166400000000004</c:v>
                </c:pt>
                <c:pt idx="10">
                  <c:v>0.49776799999999999</c:v>
                </c:pt>
                <c:pt idx="11">
                  <c:v>0.51905999999999997</c:v>
                </c:pt>
                <c:pt idx="12">
                  <c:v>0.53865399999999997</c:v>
                </c:pt>
                <c:pt idx="13">
                  <c:v>0.61815600000000004</c:v>
                </c:pt>
                <c:pt idx="14">
                  <c:v>0.750162</c:v>
                </c:pt>
                <c:pt idx="15">
                  <c:v>0.83313999999999999</c:v>
                </c:pt>
                <c:pt idx="16">
                  <c:v>0.91176000000000001</c:v>
                </c:pt>
                <c:pt idx="17">
                  <c:v>0.96974400000000005</c:v>
                </c:pt>
                <c:pt idx="18">
                  <c:v>0.92800000000000005</c:v>
                </c:pt>
                <c:pt idx="19">
                  <c:v>0.97292599999999996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Bottom!$D$71</c:f>
              <c:strCache>
                <c:ptCount val="1"/>
                <c:pt idx="0">
                  <c:v>JM 10534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Bottom!$E$61:$X$61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Bottom!$E$71:$X$71</c:f>
              <c:numCache>
                <c:formatCode>General</c:formatCode>
                <c:ptCount val="20"/>
                <c:pt idx="0">
                  <c:v>1.0402499999999999</c:v>
                </c:pt>
                <c:pt idx="1">
                  <c:v>1.3554919999999999</c:v>
                </c:pt>
                <c:pt idx="2">
                  <c:v>1.4797940000000001</c:v>
                </c:pt>
                <c:pt idx="3">
                  <c:v>1.558816</c:v>
                </c:pt>
                <c:pt idx="4">
                  <c:v>1.45313</c:v>
                </c:pt>
                <c:pt idx="5">
                  <c:v>1.259112</c:v>
                </c:pt>
                <c:pt idx="6">
                  <c:v>1.022664</c:v>
                </c:pt>
                <c:pt idx="7">
                  <c:v>0.54440999999999995</c:v>
                </c:pt>
                <c:pt idx="8">
                  <c:v>0.53465600000000002</c:v>
                </c:pt>
                <c:pt idx="9">
                  <c:v>0.42726199999999998</c:v>
                </c:pt>
                <c:pt idx="10">
                  <c:v>0.47465400000000002</c:v>
                </c:pt>
                <c:pt idx="11">
                  <c:v>0.55149999999999999</c:v>
                </c:pt>
                <c:pt idx="12">
                  <c:v>0.67093800000000003</c:v>
                </c:pt>
                <c:pt idx="13">
                  <c:v>0.75633600000000001</c:v>
                </c:pt>
                <c:pt idx="14">
                  <c:v>0.83423400000000003</c:v>
                </c:pt>
                <c:pt idx="15">
                  <c:v>0.92871000000000004</c:v>
                </c:pt>
                <c:pt idx="16">
                  <c:v>0.94181599999999999</c:v>
                </c:pt>
                <c:pt idx="17">
                  <c:v>0.965306</c:v>
                </c:pt>
                <c:pt idx="18">
                  <c:v>0.85924</c:v>
                </c:pt>
                <c:pt idx="19">
                  <c:v>7.7799999999999994E-2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Bottom!$D$72</c:f>
              <c:strCache>
                <c:ptCount val="1"/>
                <c:pt idx="0">
                  <c:v>J10762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Bottom!$E$61:$X$61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Bottom!$E$72:$X$72</c:f>
              <c:numCache>
                <c:formatCode>General</c:formatCode>
                <c:ptCount val="20"/>
                <c:pt idx="0">
                  <c:v>1.377966</c:v>
                </c:pt>
                <c:pt idx="1">
                  <c:v>1.7234579999999999</c:v>
                </c:pt>
                <c:pt idx="2">
                  <c:v>1.8932100000000001</c:v>
                </c:pt>
                <c:pt idx="3">
                  <c:v>2.067936</c:v>
                </c:pt>
                <c:pt idx="4">
                  <c:v>1.8534520000000001</c:v>
                </c:pt>
                <c:pt idx="5">
                  <c:v>1.631086</c:v>
                </c:pt>
                <c:pt idx="6">
                  <c:v>1.322538</c:v>
                </c:pt>
                <c:pt idx="7">
                  <c:v>0.88446199999999997</c:v>
                </c:pt>
                <c:pt idx="8">
                  <c:v>0.88713399999999998</c:v>
                </c:pt>
                <c:pt idx="9">
                  <c:v>0.55744000000000005</c:v>
                </c:pt>
                <c:pt idx="10">
                  <c:v>0.56996000000000002</c:v>
                </c:pt>
                <c:pt idx="11">
                  <c:v>0.62342399999999998</c:v>
                </c:pt>
                <c:pt idx="12">
                  <c:v>0.84272800000000003</c:v>
                </c:pt>
                <c:pt idx="13">
                  <c:v>0.96912799999999999</c:v>
                </c:pt>
                <c:pt idx="14">
                  <c:v>1.1405160000000001</c:v>
                </c:pt>
                <c:pt idx="15">
                  <c:v>1.1799040000000001</c:v>
                </c:pt>
                <c:pt idx="16">
                  <c:v>1.0960540000000001</c:v>
                </c:pt>
                <c:pt idx="17">
                  <c:v>1.074222</c:v>
                </c:pt>
                <c:pt idx="18">
                  <c:v>0.94966600000000001</c:v>
                </c:pt>
                <c:pt idx="19">
                  <c:v>0.39691599999999999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Bottom!$D$73</c:f>
              <c:strCache>
                <c:ptCount val="1"/>
                <c:pt idx="0">
                  <c:v>UNE13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xVal>
            <c:numRef>
              <c:f>Bottom!$E$61:$X$61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Bottom!$E$73:$X$73</c:f>
              <c:numCache>
                <c:formatCode>General</c:formatCode>
                <c:ptCount val="20"/>
                <c:pt idx="0">
                  <c:v>2.3483480000000001</c:v>
                </c:pt>
                <c:pt idx="1">
                  <c:v>2.4490620000000001</c:v>
                </c:pt>
                <c:pt idx="2">
                  <c:v>2.2322799999999998</c:v>
                </c:pt>
                <c:pt idx="3">
                  <c:v>2.1977720000000001</c:v>
                </c:pt>
                <c:pt idx="4">
                  <c:v>1.860536</c:v>
                </c:pt>
                <c:pt idx="5">
                  <c:v>1.6893800000000001</c:v>
                </c:pt>
                <c:pt idx="6">
                  <c:v>1.390026</c:v>
                </c:pt>
                <c:pt idx="7">
                  <c:v>1.2363500000000001</c:v>
                </c:pt>
                <c:pt idx="8">
                  <c:v>1.0973379999999999</c:v>
                </c:pt>
                <c:pt idx="9">
                  <c:v>1.0496939999999999</c:v>
                </c:pt>
                <c:pt idx="10">
                  <c:v>1.072206</c:v>
                </c:pt>
                <c:pt idx="11">
                  <c:v>1.314932</c:v>
                </c:pt>
                <c:pt idx="12">
                  <c:v>1.4220680000000001</c:v>
                </c:pt>
                <c:pt idx="13">
                  <c:v>1.5354620000000001</c:v>
                </c:pt>
                <c:pt idx="14">
                  <c:v>1.7428980000000001</c:v>
                </c:pt>
                <c:pt idx="15">
                  <c:v>1.8153600000000001</c:v>
                </c:pt>
                <c:pt idx="16">
                  <c:v>1.9167940000000001</c:v>
                </c:pt>
                <c:pt idx="17">
                  <c:v>1.7645</c:v>
                </c:pt>
                <c:pt idx="18">
                  <c:v>1.5166599999999999</c:v>
                </c:pt>
                <c:pt idx="19">
                  <c:v>1.2912079999999999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Bottom!$D$74</c:f>
              <c:strCache>
                <c:ptCount val="1"/>
                <c:pt idx="0">
                  <c:v>J22115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Bottom!$E$61:$X$61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Bottom!$E$74:$X$74</c:f>
              <c:numCache>
                <c:formatCode>General</c:formatCode>
                <c:ptCount val="20"/>
                <c:pt idx="0">
                  <c:v>0.73082800000000003</c:v>
                </c:pt>
                <c:pt idx="1">
                  <c:v>0.78050200000000003</c:v>
                </c:pt>
                <c:pt idx="2">
                  <c:v>0.67413199999999995</c:v>
                </c:pt>
                <c:pt idx="3">
                  <c:v>0.77123200000000003</c:v>
                </c:pt>
                <c:pt idx="4">
                  <c:v>0.51924800000000004</c:v>
                </c:pt>
                <c:pt idx="5">
                  <c:v>0.50534000000000001</c:v>
                </c:pt>
                <c:pt idx="6">
                  <c:v>0.31963000000000003</c:v>
                </c:pt>
                <c:pt idx="7">
                  <c:v>0.29085800000000001</c:v>
                </c:pt>
                <c:pt idx="8">
                  <c:v>0.18895400000000001</c:v>
                </c:pt>
                <c:pt idx="9">
                  <c:v>0.13831199999999999</c:v>
                </c:pt>
                <c:pt idx="10">
                  <c:v>0.135216</c:v>
                </c:pt>
                <c:pt idx="11">
                  <c:v>0.117656</c:v>
                </c:pt>
                <c:pt idx="12">
                  <c:v>0.26006000000000001</c:v>
                </c:pt>
                <c:pt idx="13">
                  <c:v>0.29323199999999999</c:v>
                </c:pt>
                <c:pt idx="14">
                  <c:v>0.37808999999999998</c:v>
                </c:pt>
                <c:pt idx="15">
                  <c:v>0.43308999999999997</c:v>
                </c:pt>
                <c:pt idx="16">
                  <c:v>0.56614600000000004</c:v>
                </c:pt>
                <c:pt idx="17">
                  <c:v>0.50043599999999999</c:v>
                </c:pt>
                <c:pt idx="18">
                  <c:v>0.65237000000000001</c:v>
                </c:pt>
                <c:pt idx="19">
                  <c:v>0.83685399999999999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Bottom!$D$75</c:f>
              <c:strCache>
                <c:ptCount val="1"/>
                <c:pt idx="0">
                  <c:v>FLIND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Bottom!$E$61:$X$61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Bottom!$E$75:$X$75</c:f>
              <c:numCache>
                <c:formatCode>General</c:formatCode>
                <c:ptCount val="20"/>
                <c:pt idx="0">
                  <c:v>0.27587600000000001</c:v>
                </c:pt>
                <c:pt idx="1">
                  <c:v>0.29446600000000001</c:v>
                </c:pt>
                <c:pt idx="2">
                  <c:v>0.29477399999999998</c:v>
                </c:pt>
                <c:pt idx="3">
                  <c:v>0.244284</c:v>
                </c:pt>
                <c:pt idx="4">
                  <c:v>0.24351600000000001</c:v>
                </c:pt>
                <c:pt idx="5">
                  <c:v>0.187608</c:v>
                </c:pt>
                <c:pt idx="6">
                  <c:v>0.13534599999999999</c:v>
                </c:pt>
                <c:pt idx="7">
                  <c:v>7.8518000000000004E-2</c:v>
                </c:pt>
                <c:pt idx="8">
                  <c:v>6.2894000000000005E-2</c:v>
                </c:pt>
                <c:pt idx="9">
                  <c:v>6.1420000000000002E-2</c:v>
                </c:pt>
                <c:pt idx="10">
                  <c:v>5.4117999999999999E-2</c:v>
                </c:pt>
                <c:pt idx="11">
                  <c:v>7.288E-2</c:v>
                </c:pt>
                <c:pt idx="12">
                  <c:v>0.101524</c:v>
                </c:pt>
                <c:pt idx="13">
                  <c:v>0.13006599999999999</c:v>
                </c:pt>
                <c:pt idx="14">
                  <c:v>0.17472799999999999</c:v>
                </c:pt>
                <c:pt idx="15">
                  <c:v>0.197048</c:v>
                </c:pt>
                <c:pt idx="16">
                  <c:v>0.229932</c:v>
                </c:pt>
                <c:pt idx="17">
                  <c:v>0.252608</c:v>
                </c:pt>
                <c:pt idx="18">
                  <c:v>0.24601200000000001</c:v>
                </c:pt>
                <c:pt idx="19">
                  <c:v>0.218754</c:v>
                </c:pt>
              </c:numCache>
            </c:numRef>
          </c:yVal>
          <c:smooth val="1"/>
        </c:ser>
        <c:ser>
          <c:idx val="14"/>
          <c:order val="14"/>
          <c:tx>
            <c:strRef>
              <c:f>Bottom!$D$76</c:f>
              <c:strCache>
                <c:ptCount val="1"/>
                <c:pt idx="0">
                  <c:v>UNE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Bottom!$E$61:$X$61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Bottom!$E$76:$X$76</c:f>
              <c:numCache>
                <c:formatCode>General</c:formatCode>
                <c:ptCount val="20"/>
                <c:pt idx="0">
                  <c:v>2.168104</c:v>
                </c:pt>
                <c:pt idx="1">
                  <c:v>1.989644</c:v>
                </c:pt>
                <c:pt idx="2">
                  <c:v>2.1461839999999999</c:v>
                </c:pt>
                <c:pt idx="3">
                  <c:v>1.7004520000000001</c:v>
                </c:pt>
                <c:pt idx="4">
                  <c:v>1.7004520000000001</c:v>
                </c:pt>
                <c:pt idx="5">
                  <c:v>1.5898540000000001</c:v>
                </c:pt>
                <c:pt idx="6">
                  <c:v>1.5898540000000001</c:v>
                </c:pt>
                <c:pt idx="7">
                  <c:v>0.84089199999999997</c:v>
                </c:pt>
                <c:pt idx="8">
                  <c:v>0.84089199999999997</c:v>
                </c:pt>
                <c:pt idx="9">
                  <c:v>0.83961799999999998</c:v>
                </c:pt>
                <c:pt idx="10">
                  <c:v>0.81552599999999997</c:v>
                </c:pt>
                <c:pt idx="11">
                  <c:v>0.81552599999999997</c:v>
                </c:pt>
                <c:pt idx="12">
                  <c:v>0.78921200000000002</c:v>
                </c:pt>
                <c:pt idx="13">
                  <c:v>0.83205799999999996</c:v>
                </c:pt>
                <c:pt idx="14">
                  <c:v>0.77495199999999997</c:v>
                </c:pt>
                <c:pt idx="15">
                  <c:v>0.65886</c:v>
                </c:pt>
                <c:pt idx="16">
                  <c:v>0.70351399999999997</c:v>
                </c:pt>
                <c:pt idx="17">
                  <c:v>0.92871400000000004</c:v>
                </c:pt>
                <c:pt idx="18">
                  <c:v>0.92871400000000004</c:v>
                </c:pt>
                <c:pt idx="19">
                  <c:v>0.92871400000000004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563856"/>
        <c:axId val="474563464"/>
      </c:scatterChart>
      <c:valAx>
        <c:axId val="4745638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4563464"/>
        <c:crosses val="autoZero"/>
        <c:crossBetween val="midCat"/>
      </c:valAx>
      <c:valAx>
        <c:axId val="474563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45638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Bottom!$D$82</c:f>
              <c:strCache>
                <c:ptCount val="1"/>
                <c:pt idx="0">
                  <c:v>JM6915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Bottom!$E$81:$X$81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Bottom!$E$82:$X$82</c:f>
              <c:numCache>
                <c:formatCode>General</c:formatCode>
                <c:ptCount val="20"/>
                <c:pt idx="0">
                  <c:v>0.42894599999999999</c:v>
                </c:pt>
                <c:pt idx="1">
                  <c:v>0.43967400000000001</c:v>
                </c:pt>
                <c:pt idx="2">
                  <c:v>0.47196899999999997</c:v>
                </c:pt>
                <c:pt idx="3">
                  <c:v>0.50622600000000006</c:v>
                </c:pt>
                <c:pt idx="4">
                  <c:v>0.53751300000000002</c:v>
                </c:pt>
                <c:pt idx="5">
                  <c:v>0.50229299999999999</c:v>
                </c:pt>
                <c:pt idx="6">
                  <c:v>0.50473199999999996</c:v>
                </c:pt>
                <c:pt idx="7">
                  <c:v>0.36466500000000002</c:v>
                </c:pt>
                <c:pt idx="8">
                  <c:v>0.39679199999999998</c:v>
                </c:pt>
                <c:pt idx="9">
                  <c:v>0.39938099999999999</c:v>
                </c:pt>
                <c:pt idx="10">
                  <c:v>0.33907799999999999</c:v>
                </c:pt>
                <c:pt idx="11">
                  <c:v>0.287277</c:v>
                </c:pt>
                <c:pt idx="12">
                  <c:v>0.22776299999999999</c:v>
                </c:pt>
                <c:pt idx="13">
                  <c:v>0.16578599999999999</c:v>
                </c:pt>
                <c:pt idx="14">
                  <c:v>0.10116</c:v>
                </c:pt>
                <c:pt idx="15">
                  <c:v>8.1387000000000001E-2</c:v>
                </c:pt>
                <c:pt idx="16">
                  <c:v>0.135603</c:v>
                </c:pt>
                <c:pt idx="17">
                  <c:v>0.19303799999999999</c:v>
                </c:pt>
                <c:pt idx="18">
                  <c:v>0.19917000000000001</c:v>
                </c:pt>
                <c:pt idx="19">
                  <c:v>0.17529299999999998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Bottom!$D$83</c:f>
              <c:strCache>
                <c:ptCount val="1"/>
                <c:pt idx="0">
                  <c:v>JM 1887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Bottom!$E$81:$X$81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Bottom!$E$83:$X$83</c:f>
              <c:numCache>
                <c:formatCode>General</c:formatCode>
                <c:ptCount val="20"/>
                <c:pt idx="0">
                  <c:v>0.85498800000000008</c:v>
                </c:pt>
                <c:pt idx="1">
                  <c:v>0.96138299999999999</c:v>
                </c:pt>
                <c:pt idx="2">
                  <c:v>1.1088450000000001</c:v>
                </c:pt>
                <c:pt idx="3">
                  <c:v>1.28535</c:v>
                </c:pt>
                <c:pt idx="4">
                  <c:v>1.122933</c:v>
                </c:pt>
                <c:pt idx="5">
                  <c:v>0.97408500000000009</c:v>
                </c:pt>
                <c:pt idx="6">
                  <c:v>0.88741200000000009</c:v>
                </c:pt>
                <c:pt idx="7">
                  <c:v>0.71058899999999992</c:v>
                </c:pt>
                <c:pt idx="8">
                  <c:v>0.589947</c:v>
                </c:pt>
                <c:pt idx="9">
                  <c:v>0.52295999999999998</c:v>
                </c:pt>
                <c:pt idx="10">
                  <c:v>0.33173999999999998</c:v>
                </c:pt>
                <c:pt idx="11">
                  <c:v>0.23235599999999998</c:v>
                </c:pt>
                <c:pt idx="12">
                  <c:v>0.15951599999999999</c:v>
                </c:pt>
                <c:pt idx="13">
                  <c:v>0.18482999999999999</c:v>
                </c:pt>
                <c:pt idx="14">
                  <c:v>0.244038</c:v>
                </c:pt>
                <c:pt idx="15">
                  <c:v>0.32841300000000001</c:v>
                </c:pt>
                <c:pt idx="16">
                  <c:v>0.39404699999999998</c:v>
                </c:pt>
                <c:pt idx="17">
                  <c:v>0.44156999999999996</c:v>
                </c:pt>
                <c:pt idx="18">
                  <c:v>0.46343699999999999</c:v>
                </c:pt>
                <c:pt idx="19">
                  <c:v>0.43349399999999993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Bottom!$D$84</c:f>
              <c:strCache>
                <c:ptCount val="1"/>
                <c:pt idx="0">
                  <c:v>JM181485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Bottom!$E$81:$X$81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Bottom!$E$84:$X$84</c:f>
              <c:numCache>
                <c:formatCode>General</c:formatCode>
                <c:ptCount val="20"/>
                <c:pt idx="0">
                  <c:v>8.6994000000000002E-2</c:v>
                </c:pt>
                <c:pt idx="1">
                  <c:v>1.7795999999999999E-2</c:v>
                </c:pt>
                <c:pt idx="2">
                  <c:v>7.3289999999999994E-2</c:v>
                </c:pt>
                <c:pt idx="3">
                  <c:v>5.8245000000000005E-2</c:v>
                </c:pt>
                <c:pt idx="4">
                  <c:v>4.9248E-2</c:v>
                </c:pt>
                <c:pt idx="5">
                  <c:v>2.3052E-2</c:v>
                </c:pt>
                <c:pt idx="6">
                  <c:v>1.7219999999999999E-2</c:v>
                </c:pt>
                <c:pt idx="7">
                  <c:v>9.6299999999999997E-3</c:v>
                </c:pt>
                <c:pt idx="8">
                  <c:v>4.3688999999999999E-2</c:v>
                </c:pt>
                <c:pt idx="9">
                  <c:v>2.2325999999999999E-2</c:v>
                </c:pt>
                <c:pt idx="10">
                  <c:v>1.8345E-2</c:v>
                </c:pt>
                <c:pt idx="11">
                  <c:v>1.5851999999999998E-2</c:v>
                </c:pt>
                <c:pt idx="12">
                  <c:v>1.5591000000000001E-2</c:v>
                </c:pt>
                <c:pt idx="13">
                  <c:v>1.4955E-2</c:v>
                </c:pt>
                <c:pt idx="14">
                  <c:v>6.9899999999999997E-3</c:v>
                </c:pt>
                <c:pt idx="15">
                  <c:v>2.6988000000000002E-2</c:v>
                </c:pt>
                <c:pt idx="16">
                  <c:v>1.4286E-2</c:v>
                </c:pt>
                <c:pt idx="17">
                  <c:v>1.4772E-2</c:v>
                </c:pt>
                <c:pt idx="18">
                  <c:v>9.689999999999999E-3</c:v>
                </c:pt>
                <c:pt idx="19">
                  <c:v>6.012E-3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Bottom!$D$85</c:f>
              <c:strCache>
                <c:ptCount val="1"/>
                <c:pt idx="0">
                  <c:v>UNE 1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Bottom!$E$81:$X$81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Bottom!$E$85:$X$85</c:f>
              <c:numCache>
                <c:formatCode>General</c:formatCode>
                <c:ptCount val="20"/>
                <c:pt idx="0">
                  <c:v>0.20077800000000001</c:v>
                </c:pt>
                <c:pt idx="1">
                  <c:v>0.19514999999999999</c:v>
                </c:pt>
                <c:pt idx="2">
                  <c:v>0.19532099999999999</c:v>
                </c:pt>
                <c:pt idx="3">
                  <c:v>0.18826800000000002</c:v>
                </c:pt>
                <c:pt idx="4">
                  <c:v>0.13775999999999999</c:v>
                </c:pt>
                <c:pt idx="5">
                  <c:v>0.155199</c:v>
                </c:pt>
                <c:pt idx="6">
                  <c:v>0.12125999999999999</c:v>
                </c:pt>
                <c:pt idx="7">
                  <c:v>0.10384199999999999</c:v>
                </c:pt>
                <c:pt idx="8">
                  <c:v>0.108627</c:v>
                </c:pt>
                <c:pt idx="9">
                  <c:v>9.5855999999999997E-2</c:v>
                </c:pt>
                <c:pt idx="10">
                  <c:v>9.1802999999999996E-2</c:v>
                </c:pt>
                <c:pt idx="11">
                  <c:v>9.1230000000000006E-2</c:v>
                </c:pt>
                <c:pt idx="12">
                  <c:v>9.681300000000001E-2</c:v>
                </c:pt>
                <c:pt idx="13">
                  <c:v>6.9485999999999992E-2</c:v>
                </c:pt>
                <c:pt idx="14">
                  <c:v>8.1299999999999997E-2</c:v>
                </c:pt>
                <c:pt idx="15">
                  <c:v>7.8560999999999992E-2</c:v>
                </c:pt>
                <c:pt idx="16">
                  <c:v>7.8119999999999995E-2</c:v>
                </c:pt>
                <c:pt idx="17">
                  <c:v>8.1359999999999988E-2</c:v>
                </c:pt>
                <c:pt idx="18">
                  <c:v>5.0501999999999991E-2</c:v>
                </c:pt>
                <c:pt idx="19">
                  <c:v>3.8898000000000002E-2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Bottom!$D$86</c:f>
              <c:strCache>
                <c:ptCount val="1"/>
                <c:pt idx="0">
                  <c:v>UNE4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Bottom!$E$81:$X$81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Bottom!$E$86:$X$86</c:f>
              <c:numCache>
                <c:formatCode>General</c:formatCode>
                <c:ptCount val="20"/>
                <c:pt idx="0">
                  <c:v>8.546999999999999E-3</c:v>
                </c:pt>
                <c:pt idx="1">
                  <c:v>2.9676000000000001E-2</c:v>
                </c:pt>
                <c:pt idx="2">
                  <c:v>3.8463000000000004E-2</c:v>
                </c:pt>
                <c:pt idx="3">
                  <c:v>0.141069</c:v>
                </c:pt>
                <c:pt idx="4">
                  <c:v>3.4110000000000001E-2</c:v>
                </c:pt>
                <c:pt idx="5">
                  <c:v>2.6364000000000002E-2</c:v>
                </c:pt>
                <c:pt idx="6">
                  <c:v>1.2773999999999999E-2</c:v>
                </c:pt>
                <c:pt idx="7">
                  <c:v>9.4050000000000002E-3</c:v>
                </c:pt>
                <c:pt idx="8">
                  <c:v>1.6347E-2</c:v>
                </c:pt>
                <c:pt idx="9">
                  <c:v>1.8818999999999999E-2</c:v>
                </c:pt>
                <c:pt idx="10">
                  <c:v>1.8818999999999999E-2</c:v>
                </c:pt>
                <c:pt idx="11">
                  <c:v>2.4101999999999998E-2</c:v>
                </c:pt>
                <c:pt idx="12">
                  <c:v>2.4101999999999998E-2</c:v>
                </c:pt>
                <c:pt idx="13">
                  <c:v>7.1274000000000004E-2</c:v>
                </c:pt>
                <c:pt idx="14">
                  <c:v>7.1274000000000004E-2</c:v>
                </c:pt>
                <c:pt idx="15">
                  <c:v>0.13031399999999999</c:v>
                </c:pt>
                <c:pt idx="16">
                  <c:v>0.33294599999999996</c:v>
                </c:pt>
                <c:pt idx="17">
                  <c:v>0.43105800000000005</c:v>
                </c:pt>
                <c:pt idx="18">
                  <c:v>0.43105800000000005</c:v>
                </c:pt>
                <c:pt idx="19">
                  <c:v>0.64322400000000002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Bottom!$D$87</c:f>
              <c:strCache>
                <c:ptCount val="1"/>
                <c:pt idx="0">
                  <c:v>JM10086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Bottom!$E$81:$X$81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Bottom!$E$87:$X$87</c:f>
              <c:numCache>
                <c:formatCode>General</c:formatCode>
                <c:ptCount val="20"/>
                <c:pt idx="0">
                  <c:v>0.928566</c:v>
                </c:pt>
                <c:pt idx="1">
                  <c:v>0.98145900000000008</c:v>
                </c:pt>
                <c:pt idx="2">
                  <c:v>0.95638800000000002</c:v>
                </c:pt>
                <c:pt idx="3">
                  <c:v>1.0143599999999999</c:v>
                </c:pt>
                <c:pt idx="4">
                  <c:v>1.035309</c:v>
                </c:pt>
                <c:pt idx="5">
                  <c:v>0.91869000000000001</c:v>
                </c:pt>
                <c:pt idx="6">
                  <c:v>0.78349499999999994</c:v>
                </c:pt>
                <c:pt idx="7">
                  <c:v>0.57904500000000003</c:v>
                </c:pt>
                <c:pt idx="8">
                  <c:v>0.56568300000000005</c:v>
                </c:pt>
                <c:pt idx="9">
                  <c:v>0.54989999999999994</c:v>
                </c:pt>
                <c:pt idx="10">
                  <c:v>0.424371</c:v>
                </c:pt>
                <c:pt idx="11">
                  <c:v>0.37230000000000002</c:v>
                </c:pt>
                <c:pt idx="12">
                  <c:v>0.36125399999999996</c:v>
                </c:pt>
                <c:pt idx="13">
                  <c:v>0.42395099999999997</c:v>
                </c:pt>
                <c:pt idx="14">
                  <c:v>0.47781299999999999</c:v>
                </c:pt>
                <c:pt idx="15">
                  <c:v>0.53852100000000003</c:v>
                </c:pt>
                <c:pt idx="16">
                  <c:v>0.58138500000000004</c:v>
                </c:pt>
                <c:pt idx="17">
                  <c:v>0.58299000000000001</c:v>
                </c:pt>
                <c:pt idx="18">
                  <c:v>0.55153800000000008</c:v>
                </c:pt>
                <c:pt idx="19">
                  <c:v>9.8867999999999998E-2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Bottom!$D$88</c:f>
              <c:strCache>
                <c:ptCount val="1"/>
                <c:pt idx="0">
                  <c:v>JM20265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Bottom!$E$81:$X$81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Bottom!$E$88:$X$88</c:f>
              <c:numCache>
                <c:formatCode>General</c:formatCode>
                <c:ptCount val="20"/>
                <c:pt idx="0">
                  <c:v>2.3727179999999999</c:v>
                </c:pt>
                <c:pt idx="1">
                  <c:v>2.5507049999999998</c:v>
                </c:pt>
                <c:pt idx="2">
                  <c:v>2.1535169999999999</c:v>
                </c:pt>
                <c:pt idx="3">
                  <c:v>1.5104099999999998</c:v>
                </c:pt>
                <c:pt idx="4">
                  <c:v>1.836408</c:v>
                </c:pt>
                <c:pt idx="5">
                  <c:v>1.245099</c:v>
                </c:pt>
                <c:pt idx="6">
                  <c:v>1.457352</c:v>
                </c:pt>
                <c:pt idx="7">
                  <c:v>0.955986</c:v>
                </c:pt>
                <c:pt idx="8">
                  <c:v>1.0030140000000001</c:v>
                </c:pt>
                <c:pt idx="9">
                  <c:v>0.80772299999999997</c:v>
                </c:pt>
                <c:pt idx="10">
                  <c:v>0.39827100000000004</c:v>
                </c:pt>
                <c:pt idx="11">
                  <c:v>0.48090900000000003</c:v>
                </c:pt>
                <c:pt idx="12">
                  <c:v>0.42612899999999998</c:v>
                </c:pt>
                <c:pt idx="13">
                  <c:v>0.50493299999999997</c:v>
                </c:pt>
                <c:pt idx="14">
                  <c:v>0.44261400000000001</c:v>
                </c:pt>
                <c:pt idx="15">
                  <c:v>0.43572</c:v>
                </c:pt>
                <c:pt idx="16">
                  <c:v>0.46520400000000006</c:v>
                </c:pt>
                <c:pt idx="17">
                  <c:v>0.43557000000000001</c:v>
                </c:pt>
                <c:pt idx="18">
                  <c:v>0.41391900000000004</c:v>
                </c:pt>
                <c:pt idx="19">
                  <c:v>0.39005999999999996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Bottom!$D$89</c:f>
              <c:strCache>
                <c:ptCount val="1"/>
                <c:pt idx="0">
                  <c:v>JM10563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Bottom!$E$81:$X$81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Bottom!$E$89:$X$89</c:f>
              <c:numCache>
                <c:formatCode>General</c:formatCode>
                <c:ptCount val="20"/>
                <c:pt idx="0">
                  <c:v>1.9872000000000001</c:v>
                </c:pt>
                <c:pt idx="1">
                  <c:v>1.9872000000000001</c:v>
                </c:pt>
                <c:pt idx="2">
                  <c:v>1.9872000000000001</c:v>
                </c:pt>
                <c:pt idx="3">
                  <c:v>1.869972</c:v>
                </c:pt>
                <c:pt idx="4">
                  <c:v>1.869972</c:v>
                </c:pt>
                <c:pt idx="5">
                  <c:v>1.869972</c:v>
                </c:pt>
                <c:pt idx="6">
                  <c:v>1.869972</c:v>
                </c:pt>
                <c:pt idx="7">
                  <c:v>1.869972</c:v>
                </c:pt>
                <c:pt idx="8">
                  <c:v>1.869972</c:v>
                </c:pt>
                <c:pt idx="9">
                  <c:v>1.869972</c:v>
                </c:pt>
                <c:pt idx="10">
                  <c:v>2.2657920000000003</c:v>
                </c:pt>
                <c:pt idx="11">
                  <c:v>2.2657920000000003</c:v>
                </c:pt>
                <c:pt idx="12">
                  <c:v>2.2657920000000003</c:v>
                </c:pt>
                <c:pt idx="13">
                  <c:v>2.2657920000000003</c:v>
                </c:pt>
                <c:pt idx="14">
                  <c:v>2.2657920000000003</c:v>
                </c:pt>
                <c:pt idx="15">
                  <c:v>2.2657920000000003</c:v>
                </c:pt>
                <c:pt idx="16">
                  <c:v>2.2657920000000003</c:v>
                </c:pt>
                <c:pt idx="17">
                  <c:v>2.2657920000000003</c:v>
                </c:pt>
                <c:pt idx="18">
                  <c:v>2.2657920000000003</c:v>
                </c:pt>
                <c:pt idx="19">
                  <c:v>2.2657920000000003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Bottom!$D$90</c:f>
              <c:strCache>
                <c:ptCount val="1"/>
                <c:pt idx="0">
                  <c:v>JM 20284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Bottom!$E$81:$X$81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Bottom!$E$90:$X$90</c:f>
              <c:numCache>
                <c:formatCode>General</c:formatCode>
                <c:ptCount val="20"/>
                <c:pt idx="0">
                  <c:v>2.6031089999999999</c:v>
                </c:pt>
                <c:pt idx="1">
                  <c:v>2.5993110000000001</c:v>
                </c:pt>
                <c:pt idx="2">
                  <c:v>2.4911760000000003</c:v>
                </c:pt>
                <c:pt idx="3">
                  <c:v>2.0379420000000001</c:v>
                </c:pt>
                <c:pt idx="4">
                  <c:v>1.9489830000000001</c:v>
                </c:pt>
                <c:pt idx="5">
                  <c:v>1.8181620000000001</c:v>
                </c:pt>
                <c:pt idx="6">
                  <c:v>1.5404010000000001</c:v>
                </c:pt>
                <c:pt idx="7">
                  <c:v>1.304028</c:v>
                </c:pt>
                <c:pt idx="8">
                  <c:v>0.96222000000000008</c:v>
                </c:pt>
                <c:pt idx="9">
                  <c:v>0.82749600000000001</c:v>
                </c:pt>
                <c:pt idx="10">
                  <c:v>0.74665199999999998</c:v>
                </c:pt>
                <c:pt idx="11">
                  <c:v>0.77858999999999989</c:v>
                </c:pt>
                <c:pt idx="12">
                  <c:v>0.80798099999999995</c:v>
                </c:pt>
                <c:pt idx="13">
                  <c:v>0.92723400000000011</c:v>
                </c:pt>
                <c:pt idx="14">
                  <c:v>1.125243</c:v>
                </c:pt>
                <c:pt idx="15">
                  <c:v>1.2497099999999999</c:v>
                </c:pt>
                <c:pt idx="16">
                  <c:v>1.36764</c:v>
                </c:pt>
                <c:pt idx="17">
                  <c:v>1.4546160000000001</c:v>
                </c:pt>
                <c:pt idx="18">
                  <c:v>1.3920000000000001</c:v>
                </c:pt>
                <c:pt idx="19">
                  <c:v>1.4593889999999998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Bottom!$D$91</c:f>
              <c:strCache>
                <c:ptCount val="1"/>
                <c:pt idx="0">
                  <c:v>JM 10534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Bottom!$E$81:$X$81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Bottom!$E$91:$X$91</c:f>
              <c:numCache>
                <c:formatCode>General</c:formatCode>
                <c:ptCount val="20"/>
                <c:pt idx="0">
                  <c:v>1.5603749999999998</c:v>
                </c:pt>
                <c:pt idx="1">
                  <c:v>2.0332379999999999</c:v>
                </c:pt>
                <c:pt idx="2">
                  <c:v>2.2196910000000001</c:v>
                </c:pt>
                <c:pt idx="3">
                  <c:v>2.3382239999999999</c:v>
                </c:pt>
                <c:pt idx="4">
                  <c:v>2.1796950000000002</c:v>
                </c:pt>
                <c:pt idx="5">
                  <c:v>1.888668</c:v>
                </c:pt>
                <c:pt idx="6">
                  <c:v>1.5339960000000001</c:v>
                </c:pt>
                <c:pt idx="7">
                  <c:v>0.81661499999999987</c:v>
                </c:pt>
                <c:pt idx="8">
                  <c:v>0.80198400000000003</c:v>
                </c:pt>
                <c:pt idx="9">
                  <c:v>0.64089299999999993</c:v>
                </c:pt>
                <c:pt idx="10">
                  <c:v>0.71198099999999998</c:v>
                </c:pt>
                <c:pt idx="11">
                  <c:v>0.82725000000000004</c:v>
                </c:pt>
                <c:pt idx="12">
                  <c:v>1.0064070000000001</c:v>
                </c:pt>
                <c:pt idx="13">
                  <c:v>1.134504</c:v>
                </c:pt>
                <c:pt idx="14">
                  <c:v>1.2513510000000001</c:v>
                </c:pt>
                <c:pt idx="15">
                  <c:v>1.393065</c:v>
                </c:pt>
                <c:pt idx="16">
                  <c:v>1.4127239999999999</c:v>
                </c:pt>
                <c:pt idx="17">
                  <c:v>1.447959</c:v>
                </c:pt>
                <c:pt idx="18">
                  <c:v>1.2888600000000001</c:v>
                </c:pt>
                <c:pt idx="19">
                  <c:v>0.1167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Bottom!$D$92</c:f>
              <c:strCache>
                <c:ptCount val="1"/>
                <c:pt idx="0">
                  <c:v>J10762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Bottom!$E$81:$X$81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Bottom!$E$92:$X$92</c:f>
              <c:numCache>
                <c:formatCode>General</c:formatCode>
                <c:ptCount val="20"/>
                <c:pt idx="0">
                  <c:v>2.0669490000000001</c:v>
                </c:pt>
                <c:pt idx="1">
                  <c:v>2.5851869999999999</c:v>
                </c:pt>
                <c:pt idx="2">
                  <c:v>2.8398150000000002</c:v>
                </c:pt>
                <c:pt idx="3">
                  <c:v>3.1019040000000002</c:v>
                </c:pt>
                <c:pt idx="4">
                  <c:v>2.7801780000000003</c:v>
                </c:pt>
                <c:pt idx="5">
                  <c:v>2.4466290000000002</c:v>
                </c:pt>
                <c:pt idx="6">
                  <c:v>1.9838070000000001</c:v>
                </c:pt>
                <c:pt idx="7">
                  <c:v>1.3266929999999999</c:v>
                </c:pt>
                <c:pt idx="8">
                  <c:v>1.3307009999999999</c:v>
                </c:pt>
                <c:pt idx="9">
                  <c:v>0.83616000000000001</c:v>
                </c:pt>
                <c:pt idx="10">
                  <c:v>0.85494000000000003</c:v>
                </c:pt>
                <c:pt idx="11">
                  <c:v>0.93513599999999997</c:v>
                </c:pt>
                <c:pt idx="12">
                  <c:v>1.264092</c:v>
                </c:pt>
                <c:pt idx="13">
                  <c:v>1.453692</c:v>
                </c:pt>
                <c:pt idx="14">
                  <c:v>1.7107740000000002</c:v>
                </c:pt>
                <c:pt idx="15">
                  <c:v>1.7698560000000001</c:v>
                </c:pt>
                <c:pt idx="16">
                  <c:v>1.6440810000000001</c:v>
                </c:pt>
                <c:pt idx="17">
                  <c:v>1.6113330000000001</c:v>
                </c:pt>
                <c:pt idx="18">
                  <c:v>1.424499</c:v>
                </c:pt>
                <c:pt idx="19">
                  <c:v>0.59537399999999996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Bottom!$D$93</c:f>
              <c:strCache>
                <c:ptCount val="1"/>
                <c:pt idx="0">
                  <c:v>UNE13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xVal>
            <c:numRef>
              <c:f>Bottom!$E$81:$X$81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Bottom!$E$93:$X$93</c:f>
              <c:numCache>
                <c:formatCode>General</c:formatCode>
                <c:ptCount val="20"/>
                <c:pt idx="0">
                  <c:v>3.5225220000000004</c:v>
                </c:pt>
                <c:pt idx="1">
                  <c:v>3.6735930000000003</c:v>
                </c:pt>
                <c:pt idx="2">
                  <c:v>3.34842</c:v>
                </c:pt>
                <c:pt idx="3">
                  <c:v>3.2966579999999999</c:v>
                </c:pt>
                <c:pt idx="4">
                  <c:v>2.7908040000000001</c:v>
                </c:pt>
                <c:pt idx="5">
                  <c:v>2.5340700000000003</c:v>
                </c:pt>
                <c:pt idx="6">
                  <c:v>2.0850390000000001</c:v>
                </c:pt>
                <c:pt idx="7">
                  <c:v>1.8545250000000002</c:v>
                </c:pt>
                <c:pt idx="8">
                  <c:v>1.646007</c:v>
                </c:pt>
                <c:pt idx="9">
                  <c:v>1.574541</c:v>
                </c:pt>
                <c:pt idx="10">
                  <c:v>1.608309</c:v>
                </c:pt>
                <c:pt idx="11">
                  <c:v>1.9723980000000001</c:v>
                </c:pt>
                <c:pt idx="12">
                  <c:v>2.1331020000000001</c:v>
                </c:pt>
                <c:pt idx="13">
                  <c:v>2.3031930000000003</c:v>
                </c:pt>
                <c:pt idx="14">
                  <c:v>2.614347</c:v>
                </c:pt>
                <c:pt idx="15">
                  <c:v>2.7230400000000001</c:v>
                </c:pt>
                <c:pt idx="16">
                  <c:v>2.8751910000000001</c:v>
                </c:pt>
                <c:pt idx="17">
                  <c:v>2.6467499999999999</c:v>
                </c:pt>
                <c:pt idx="18">
                  <c:v>2.2749899999999998</c:v>
                </c:pt>
                <c:pt idx="19">
                  <c:v>1.9368119999999998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Bottom!$D$94</c:f>
              <c:strCache>
                <c:ptCount val="1"/>
                <c:pt idx="0">
                  <c:v>J22115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Bottom!$E$81:$X$81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Bottom!$E$94:$X$94</c:f>
              <c:numCache>
                <c:formatCode>General</c:formatCode>
                <c:ptCount val="20"/>
                <c:pt idx="0">
                  <c:v>1.0962420000000002</c:v>
                </c:pt>
                <c:pt idx="1">
                  <c:v>1.1707529999999999</c:v>
                </c:pt>
                <c:pt idx="2">
                  <c:v>1.0111979999999998</c:v>
                </c:pt>
                <c:pt idx="3">
                  <c:v>1.1568480000000001</c:v>
                </c:pt>
                <c:pt idx="4">
                  <c:v>0.77887200000000001</c:v>
                </c:pt>
                <c:pt idx="5">
                  <c:v>0.75801000000000007</c:v>
                </c:pt>
                <c:pt idx="6">
                  <c:v>0.47944500000000001</c:v>
                </c:pt>
                <c:pt idx="7">
                  <c:v>0.43628699999999998</c:v>
                </c:pt>
                <c:pt idx="8">
                  <c:v>0.28343099999999999</c:v>
                </c:pt>
                <c:pt idx="9">
                  <c:v>0.20746799999999999</c:v>
                </c:pt>
                <c:pt idx="10">
                  <c:v>0.202824</c:v>
                </c:pt>
                <c:pt idx="11">
                  <c:v>0.176484</c:v>
                </c:pt>
                <c:pt idx="12">
                  <c:v>0.39009000000000005</c:v>
                </c:pt>
                <c:pt idx="13">
                  <c:v>0.43984800000000002</c:v>
                </c:pt>
                <c:pt idx="14">
                  <c:v>0.56713499999999994</c:v>
                </c:pt>
                <c:pt idx="15">
                  <c:v>0.64963499999999996</c:v>
                </c:pt>
                <c:pt idx="16">
                  <c:v>0.84921900000000006</c:v>
                </c:pt>
                <c:pt idx="17">
                  <c:v>0.75065399999999993</c:v>
                </c:pt>
                <c:pt idx="18">
                  <c:v>0.97855500000000006</c:v>
                </c:pt>
                <c:pt idx="19">
                  <c:v>1.2552810000000001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Bottom!$D$95</c:f>
              <c:strCache>
                <c:ptCount val="1"/>
                <c:pt idx="0">
                  <c:v>FLIND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Bottom!$E$81:$X$81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Bottom!$E$95:$X$95</c:f>
              <c:numCache>
                <c:formatCode>General</c:formatCode>
                <c:ptCount val="20"/>
                <c:pt idx="0">
                  <c:v>0.41381400000000002</c:v>
                </c:pt>
                <c:pt idx="1">
                  <c:v>0.44169900000000001</c:v>
                </c:pt>
                <c:pt idx="2">
                  <c:v>0.44216099999999997</c:v>
                </c:pt>
                <c:pt idx="3">
                  <c:v>0.36642600000000003</c:v>
                </c:pt>
                <c:pt idx="4">
                  <c:v>0.36527399999999999</c:v>
                </c:pt>
                <c:pt idx="5">
                  <c:v>0.281412</c:v>
                </c:pt>
                <c:pt idx="6">
                  <c:v>0.20301900000000001</c:v>
                </c:pt>
                <c:pt idx="7">
                  <c:v>0.11777700000000001</c:v>
                </c:pt>
                <c:pt idx="8">
                  <c:v>9.4341000000000008E-2</c:v>
                </c:pt>
                <c:pt idx="9">
                  <c:v>9.2130000000000004E-2</c:v>
                </c:pt>
                <c:pt idx="10">
                  <c:v>8.1176999999999999E-2</c:v>
                </c:pt>
                <c:pt idx="11">
                  <c:v>0.10932</c:v>
                </c:pt>
                <c:pt idx="12">
                  <c:v>0.152286</c:v>
                </c:pt>
                <c:pt idx="13">
                  <c:v>0.19509899999999997</c:v>
                </c:pt>
                <c:pt idx="14">
                  <c:v>0.26209199999999999</c:v>
                </c:pt>
                <c:pt idx="15">
                  <c:v>0.295572</c:v>
                </c:pt>
                <c:pt idx="16">
                  <c:v>0.34489799999999998</c:v>
                </c:pt>
                <c:pt idx="17">
                  <c:v>0.37891200000000003</c:v>
                </c:pt>
                <c:pt idx="18">
                  <c:v>0.36901800000000001</c:v>
                </c:pt>
                <c:pt idx="19">
                  <c:v>0.32813100000000001</c:v>
                </c:pt>
              </c:numCache>
            </c:numRef>
          </c:yVal>
          <c:smooth val="1"/>
        </c:ser>
        <c:ser>
          <c:idx val="14"/>
          <c:order val="14"/>
          <c:tx>
            <c:strRef>
              <c:f>Bottom!$D$96</c:f>
              <c:strCache>
                <c:ptCount val="1"/>
                <c:pt idx="0">
                  <c:v>UNE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Bottom!$E$81:$X$81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Bottom!$E$96:$X$96</c:f>
              <c:numCache>
                <c:formatCode>General</c:formatCode>
                <c:ptCount val="20"/>
                <c:pt idx="0">
                  <c:v>3.2521560000000003</c:v>
                </c:pt>
                <c:pt idx="1">
                  <c:v>2.9844659999999998</c:v>
                </c:pt>
                <c:pt idx="2">
                  <c:v>3.2192759999999998</c:v>
                </c:pt>
                <c:pt idx="3">
                  <c:v>2.550678</c:v>
                </c:pt>
                <c:pt idx="4">
                  <c:v>2.550678</c:v>
                </c:pt>
                <c:pt idx="5">
                  <c:v>2.3847810000000003</c:v>
                </c:pt>
                <c:pt idx="6">
                  <c:v>2.3847810000000003</c:v>
                </c:pt>
                <c:pt idx="7">
                  <c:v>1.2613379999999998</c:v>
                </c:pt>
                <c:pt idx="8">
                  <c:v>1.2613379999999998</c:v>
                </c:pt>
                <c:pt idx="9">
                  <c:v>1.2594270000000001</c:v>
                </c:pt>
                <c:pt idx="10">
                  <c:v>1.2232889999999998</c:v>
                </c:pt>
                <c:pt idx="11">
                  <c:v>1.2232889999999998</c:v>
                </c:pt>
                <c:pt idx="12">
                  <c:v>1.183818</c:v>
                </c:pt>
                <c:pt idx="13">
                  <c:v>1.2480869999999999</c:v>
                </c:pt>
                <c:pt idx="14">
                  <c:v>1.162428</c:v>
                </c:pt>
                <c:pt idx="15">
                  <c:v>0.98829</c:v>
                </c:pt>
                <c:pt idx="16">
                  <c:v>1.0552709999999998</c:v>
                </c:pt>
                <c:pt idx="17">
                  <c:v>1.3930709999999999</c:v>
                </c:pt>
                <c:pt idx="18">
                  <c:v>1.3930709999999999</c:v>
                </c:pt>
                <c:pt idx="19">
                  <c:v>1.3930709999999999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562680"/>
        <c:axId val="474562288"/>
      </c:scatterChart>
      <c:valAx>
        <c:axId val="4745626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4562288"/>
        <c:crosses val="autoZero"/>
        <c:crossBetween val="midCat"/>
      </c:valAx>
      <c:valAx>
        <c:axId val="474562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45626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Bottom!$D$102</c:f>
              <c:strCache>
                <c:ptCount val="1"/>
                <c:pt idx="0">
                  <c:v>JM6915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Bottom!$E$101:$X$101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Bottom!$E$102:$X$102</c:f>
              <c:numCache>
                <c:formatCode>General</c:formatCode>
                <c:ptCount val="20"/>
                <c:pt idx="0">
                  <c:v>0.85789199999999999</c:v>
                </c:pt>
                <c:pt idx="1">
                  <c:v>0.87934800000000002</c:v>
                </c:pt>
                <c:pt idx="2">
                  <c:v>0.94393799999999994</c:v>
                </c:pt>
                <c:pt idx="3">
                  <c:v>1.0124520000000001</c:v>
                </c:pt>
                <c:pt idx="4">
                  <c:v>1.075026</c:v>
                </c:pt>
                <c:pt idx="5">
                  <c:v>1.004586</c:v>
                </c:pt>
                <c:pt idx="6">
                  <c:v>1.0094639999999999</c:v>
                </c:pt>
                <c:pt idx="7">
                  <c:v>0.72933000000000003</c:v>
                </c:pt>
                <c:pt idx="8">
                  <c:v>0.79358399999999996</c:v>
                </c:pt>
                <c:pt idx="9">
                  <c:v>0.79876199999999997</c:v>
                </c:pt>
                <c:pt idx="10">
                  <c:v>0.67815599999999998</c:v>
                </c:pt>
                <c:pt idx="11">
                  <c:v>0.57455400000000001</c:v>
                </c:pt>
                <c:pt idx="12">
                  <c:v>0.45552599999999999</c:v>
                </c:pt>
                <c:pt idx="13">
                  <c:v>0.33157199999999998</c:v>
                </c:pt>
                <c:pt idx="14">
                  <c:v>0.20232</c:v>
                </c:pt>
                <c:pt idx="15">
                  <c:v>0.162774</c:v>
                </c:pt>
                <c:pt idx="16">
                  <c:v>0.271206</c:v>
                </c:pt>
                <c:pt idx="17">
                  <c:v>0.38607599999999997</c:v>
                </c:pt>
                <c:pt idx="18">
                  <c:v>0.39834000000000003</c:v>
                </c:pt>
                <c:pt idx="19">
                  <c:v>0.35058599999999995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Bottom!$D$103</c:f>
              <c:strCache>
                <c:ptCount val="1"/>
                <c:pt idx="0">
                  <c:v>JM 1887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Bottom!$E$101:$X$101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Bottom!$E$103:$X$103</c:f>
              <c:numCache>
                <c:formatCode>General</c:formatCode>
                <c:ptCount val="20"/>
                <c:pt idx="0">
                  <c:v>1.7099760000000002</c:v>
                </c:pt>
                <c:pt idx="1">
                  <c:v>1.922766</c:v>
                </c:pt>
                <c:pt idx="2">
                  <c:v>2.2176900000000002</c:v>
                </c:pt>
                <c:pt idx="3">
                  <c:v>2.5707</c:v>
                </c:pt>
                <c:pt idx="4">
                  <c:v>2.2458659999999999</c:v>
                </c:pt>
                <c:pt idx="5">
                  <c:v>1.9481700000000002</c:v>
                </c:pt>
                <c:pt idx="6">
                  <c:v>1.7748240000000002</c:v>
                </c:pt>
                <c:pt idx="7">
                  <c:v>1.4211779999999998</c:v>
                </c:pt>
                <c:pt idx="8">
                  <c:v>1.179894</c:v>
                </c:pt>
                <c:pt idx="9">
                  <c:v>1.04592</c:v>
                </c:pt>
                <c:pt idx="10">
                  <c:v>0.66347999999999996</c:v>
                </c:pt>
                <c:pt idx="11">
                  <c:v>0.46471199999999996</c:v>
                </c:pt>
                <c:pt idx="12">
                  <c:v>0.31903199999999998</c:v>
                </c:pt>
                <c:pt idx="13">
                  <c:v>0.36965999999999999</c:v>
                </c:pt>
                <c:pt idx="14">
                  <c:v>0.48807600000000001</c:v>
                </c:pt>
                <c:pt idx="15">
                  <c:v>0.65682600000000002</c:v>
                </c:pt>
                <c:pt idx="16">
                  <c:v>0.78809399999999996</c:v>
                </c:pt>
                <c:pt idx="17">
                  <c:v>0.88313999999999993</c:v>
                </c:pt>
                <c:pt idx="18">
                  <c:v>0.92687399999999998</c:v>
                </c:pt>
                <c:pt idx="19">
                  <c:v>0.86698799999999987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Bottom!$D$104</c:f>
              <c:strCache>
                <c:ptCount val="1"/>
                <c:pt idx="0">
                  <c:v>JM181485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Bottom!$E$101:$X$101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Bottom!$E$104:$X$104</c:f>
              <c:numCache>
                <c:formatCode>General</c:formatCode>
                <c:ptCount val="20"/>
                <c:pt idx="0">
                  <c:v>0.173988</c:v>
                </c:pt>
                <c:pt idx="1">
                  <c:v>3.5591999999999999E-2</c:v>
                </c:pt>
                <c:pt idx="2">
                  <c:v>0.14657999999999999</c:v>
                </c:pt>
                <c:pt idx="3">
                  <c:v>0.11649000000000001</c:v>
                </c:pt>
                <c:pt idx="4">
                  <c:v>9.8496E-2</c:v>
                </c:pt>
                <c:pt idx="5">
                  <c:v>4.6103999999999999E-2</c:v>
                </c:pt>
                <c:pt idx="6">
                  <c:v>3.4439999999999998E-2</c:v>
                </c:pt>
                <c:pt idx="7">
                  <c:v>1.9259999999999999E-2</c:v>
                </c:pt>
                <c:pt idx="8">
                  <c:v>8.7377999999999997E-2</c:v>
                </c:pt>
                <c:pt idx="9">
                  <c:v>4.4651999999999997E-2</c:v>
                </c:pt>
                <c:pt idx="10">
                  <c:v>3.669E-2</c:v>
                </c:pt>
                <c:pt idx="11">
                  <c:v>3.1703999999999996E-2</c:v>
                </c:pt>
                <c:pt idx="12">
                  <c:v>3.1182000000000001E-2</c:v>
                </c:pt>
                <c:pt idx="13">
                  <c:v>2.9909999999999999E-2</c:v>
                </c:pt>
                <c:pt idx="14">
                  <c:v>1.3979999999999999E-2</c:v>
                </c:pt>
                <c:pt idx="15">
                  <c:v>5.3976000000000003E-2</c:v>
                </c:pt>
                <c:pt idx="16">
                  <c:v>2.8572E-2</c:v>
                </c:pt>
                <c:pt idx="17">
                  <c:v>2.9544000000000001E-2</c:v>
                </c:pt>
                <c:pt idx="18">
                  <c:v>1.9379999999999998E-2</c:v>
                </c:pt>
                <c:pt idx="19">
                  <c:v>1.2024E-2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Bottom!$D$105</c:f>
              <c:strCache>
                <c:ptCount val="1"/>
                <c:pt idx="0">
                  <c:v>UNE 1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Bottom!$E$101:$X$101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Bottom!$E$105:$X$105</c:f>
              <c:numCache>
                <c:formatCode>General</c:formatCode>
                <c:ptCount val="20"/>
                <c:pt idx="0">
                  <c:v>0.40155600000000002</c:v>
                </c:pt>
                <c:pt idx="1">
                  <c:v>0.39029999999999998</c:v>
                </c:pt>
                <c:pt idx="2">
                  <c:v>0.39064199999999999</c:v>
                </c:pt>
                <c:pt idx="3">
                  <c:v>0.37653600000000004</c:v>
                </c:pt>
                <c:pt idx="4">
                  <c:v>0.27551999999999999</c:v>
                </c:pt>
                <c:pt idx="5">
                  <c:v>0.31039800000000001</c:v>
                </c:pt>
                <c:pt idx="6">
                  <c:v>0.24251999999999999</c:v>
                </c:pt>
                <c:pt idx="7">
                  <c:v>0.20768399999999998</c:v>
                </c:pt>
                <c:pt idx="8">
                  <c:v>0.217254</c:v>
                </c:pt>
                <c:pt idx="9">
                  <c:v>0.19171199999999999</c:v>
                </c:pt>
                <c:pt idx="10">
                  <c:v>0.18360599999999999</c:v>
                </c:pt>
                <c:pt idx="11">
                  <c:v>0.18246000000000001</c:v>
                </c:pt>
                <c:pt idx="12">
                  <c:v>0.19362600000000002</c:v>
                </c:pt>
                <c:pt idx="13">
                  <c:v>0.13897199999999998</c:v>
                </c:pt>
                <c:pt idx="14">
                  <c:v>0.16259999999999999</c:v>
                </c:pt>
                <c:pt idx="15">
                  <c:v>0.15712199999999998</c:v>
                </c:pt>
                <c:pt idx="16">
                  <c:v>0.15623999999999999</c:v>
                </c:pt>
                <c:pt idx="17">
                  <c:v>0.16271999999999998</c:v>
                </c:pt>
                <c:pt idx="18">
                  <c:v>0.10100399999999998</c:v>
                </c:pt>
                <c:pt idx="19">
                  <c:v>7.7796000000000004E-2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Bottom!$D$106</c:f>
              <c:strCache>
                <c:ptCount val="1"/>
                <c:pt idx="0">
                  <c:v>UNE4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Bottom!$E$101:$X$101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Bottom!$E$106:$X$106</c:f>
              <c:numCache>
                <c:formatCode>General</c:formatCode>
                <c:ptCount val="20"/>
                <c:pt idx="0">
                  <c:v>1.7093999999999998E-2</c:v>
                </c:pt>
                <c:pt idx="1">
                  <c:v>5.9352000000000002E-2</c:v>
                </c:pt>
                <c:pt idx="2">
                  <c:v>7.6926000000000008E-2</c:v>
                </c:pt>
                <c:pt idx="3">
                  <c:v>0.282138</c:v>
                </c:pt>
                <c:pt idx="4">
                  <c:v>6.8220000000000003E-2</c:v>
                </c:pt>
                <c:pt idx="5">
                  <c:v>5.2728000000000004E-2</c:v>
                </c:pt>
                <c:pt idx="6">
                  <c:v>2.5547999999999998E-2</c:v>
                </c:pt>
                <c:pt idx="7">
                  <c:v>1.881E-2</c:v>
                </c:pt>
                <c:pt idx="8">
                  <c:v>3.2694000000000001E-2</c:v>
                </c:pt>
                <c:pt idx="9">
                  <c:v>3.7637999999999998E-2</c:v>
                </c:pt>
                <c:pt idx="10">
                  <c:v>3.7637999999999998E-2</c:v>
                </c:pt>
                <c:pt idx="11">
                  <c:v>4.8203999999999997E-2</c:v>
                </c:pt>
                <c:pt idx="12">
                  <c:v>4.8203999999999997E-2</c:v>
                </c:pt>
                <c:pt idx="13">
                  <c:v>0.14254800000000001</c:v>
                </c:pt>
                <c:pt idx="14">
                  <c:v>0.14254800000000001</c:v>
                </c:pt>
                <c:pt idx="15">
                  <c:v>0.26062799999999997</c:v>
                </c:pt>
                <c:pt idx="16">
                  <c:v>0.66589199999999993</c:v>
                </c:pt>
                <c:pt idx="17">
                  <c:v>0.8621160000000001</c:v>
                </c:pt>
                <c:pt idx="18">
                  <c:v>0.8621160000000001</c:v>
                </c:pt>
                <c:pt idx="19">
                  <c:v>1.286448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Bottom!$D$107</c:f>
              <c:strCache>
                <c:ptCount val="1"/>
                <c:pt idx="0">
                  <c:v>JM10086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Bottom!$E$101:$X$101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Bottom!$E$107:$X$107</c:f>
              <c:numCache>
                <c:formatCode>General</c:formatCode>
                <c:ptCount val="20"/>
                <c:pt idx="0">
                  <c:v>1.857132</c:v>
                </c:pt>
                <c:pt idx="1">
                  <c:v>1.9629180000000002</c:v>
                </c:pt>
                <c:pt idx="2">
                  <c:v>1.912776</c:v>
                </c:pt>
                <c:pt idx="3">
                  <c:v>2.0287199999999999</c:v>
                </c:pt>
                <c:pt idx="4">
                  <c:v>2.0706180000000001</c:v>
                </c:pt>
                <c:pt idx="5">
                  <c:v>1.83738</c:v>
                </c:pt>
                <c:pt idx="6">
                  <c:v>1.5669899999999999</c:v>
                </c:pt>
                <c:pt idx="7">
                  <c:v>1.1580900000000001</c:v>
                </c:pt>
                <c:pt idx="8">
                  <c:v>1.1313660000000001</c:v>
                </c:pt>
                <c:pt idx="9">
                  <c:v>1.0997999999999999</c:v>
                </c:pt>
                <c:pt idx="10">
                  <c:v>0.848742</c:v>
                </c:pt>
                <c:pt idx="11">
                  <c:v>0.74460000000000004</c:v>
                </c:pt>
                <c:pt idx="12">
                  <c:v>0.72250799999999993</c:v>
                </c:pt>
                <c:pt idx="13">
                  <c:v>0.84790199999999993</c:v>
                </c:pt>
                <c:pt idx="14">
                  <c:v>0.95562599999999998</c:v>
                </c:pt>
                <c:pt idx="15">
                  <c:v>1.0770420000000001</c:v>
                </c:pt>
                <c:pt idx="16">
                  <c:v>1.1627700000000001</c:v>
                </c:pt>
                <c:pt idx="17">
                  <c:v>1.16598</c:v>
                </c:pt>
                <c:pt idx="18">
                  <c:v>1.1030760000000002</c:v>
                </c:pt>
                <c:pt idx="19">
                  <c:v>0.197736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Bottom!$D$108</c:f>
              <c:strCache>
                <c:ptCount val="1"/>
                <c:pt idx="0">
                  <c:v>JM20265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Bottom!$E$101:$X$101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Bottom!$E$108:$X$108</c:f>
              <c:numCache>
                <c:formatCode>General</c:formatCode>
                <c:ptCount val="20"/>
                <c:pt idx="0">
                  <c:v>4.7454359999999998</c:v>
                </c:pt>
                <c:pt idx="1">
                  <c:v>5.1014099999999996</c:v>
                </c:pt>
                <c:pt idx="2">
                  <c:v>4.3070339999999998</c:v>
                </c:pt>
                <c:pt idx="3">
                  <c:v>3.0208199999999996</c:v>
                </c:pt>
                <c:pt idx="4">
                  <c:v>3.6728160000000001</c:v>
                </c:pt>
                <c:pt idx="5">
                  <c:v>2.4901979999999999</c:v>
                </c:pt>
                <c:pt idx="6">
                  <c:v>2.914704</c:v>
                </c:pt>
                <c:pt idx="7">
                  <c:v>1.911972</c:v>
                </c:pt>
                <c:pt idx="8">
                  <c:v>2.0060280000000001</c:v>
                </c:pt>
                <c:pt idx="9">
                  <c:v>1.6154459999999999</c:v>
                </c:pt>
                <c:pt idx="10">
                  <c:v>0.79654200000000008</c:v>
                </c:pt>
                <c:pt idx="11">
                  <c:v>0.96181800000000006</c:v>
                </c:pt>
                <c:pt idx="12">
                  <c:v>0.85225799999999996</c:v>
                </c:pt>
                <c:pt idx="13">
                  <c:v>1.0098659999999999</c:v>
                </c:pt>
                <c:pt idx="14">
                  <c:v>0.88522800000000001</c:v>
                </c:pt>
                <c:pt idx="15">
                  <c:v>0.87143999999999999</c:v>
                </c:pt>
                <c:pt idx="16">
                  <c:v>0.93040800000000012</c:v>
                </c:pt>
                <c:pt idx="17">
                  <c:v>0.87114000000000003</c:v>
                </c:pt>
                <c:pt idx="18">
                  <c:v>0.82783800000000007</c:v>
                </c:pt>
                <c:pt idx="19">
                  <c:v>0.78011999999999992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Bottom!$D$109</c:f>
              <c:strCache>
                <c:ptCount val="1"/>
                <c:pt idx="0">
                  <c:v>JM10563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Bottom!$E$101:$X$101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Bottom!$E$109:$X$109</c:f>
              <c:numCache>
                <c:formatCode>General</c:formatCode>
                <c:ptCount val="20"/>
                <c:pt idx="0">
                  <c:v>3.9744000000000002</c:v>
                </c:pt>
                <c:pt idx="1">
                  <c:v>3.9744000000000002</c:v>
                </c:pt>
                <c:pt idx="2">
                  <c:v>3.9744000000000002</c:v>
                </c:pt>
                <c:pt idx="3">
                  <c:v>3.7399439999999999</c:v>
                </c:pt>
                <c:pt idx="4">
                  <c:v>3.7399439999999999</c:v>
                </c:pt>
                <c:pt idx="5">
                  <c:v>3.7399439999999999</c:v>
                </c:pt>
                <c:pt idx="6">
                  <c:v>3.7399439999999999</c:v>
                </c:pt>
                <c:pt idx="7">
                  <c:v>3.7399439999999999</c:v>
                </c:pt>
                <c:pt idx="8">
                  <c:v>3.7399439999999999</c:v>
                </c:pt>
                <c:pt idx="9">
                  <c:v>3.7399439999999999</c:v>
                </c:pt>
                <c:pt idx="10">
                  <c:v>4.5315840000000005</c:v>
                </c:pt>
                <c:pt idx="11">
                  <c:v>4.5315840000000005</c:v>
                </c:pt>
                <c:pt idx="12">
                  <c:v>4.5315840000000005</c:v>
                </c:pt>
                <c:pt idx="13">
                  <c:v>4.5315840000000005</c:v>
                </c:pt>
                <c:pt idx="14">
                  <c:v>4.5315840000000005</c:v>
                </c:pt>
                <c:pt idx="15">
                  <c:v>4.5315840000000005</c:v>
                </c:pt>
                <c:pt idx="16">
                  <c:v>4.5315840000000005</c:v>
                </c:pt>
                <c:pt idx="17">
                  <c:v>4.5315840000000005</c:v>
                </c:pt>
                <c:pt idx="18">
                  <c:v>4.5315840000000005</c:v>
                </c:pt>
                <c:pt idx="19">
                  <c:v>4.5315840000000005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Bottom!$D$110</c:f>
              <c:strCache>
                <c:ptCount val="1"/>
                <c:pt idx="0">
                  <c:v>JM 20284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Bottom!$E$101:$X$101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Bottom!$E$110:$X$110</c:f>
              <c:numCache>
                <c:formatCode>General</c:formatCode>
                <c:ptCount val="20"/>
                <c:pt idx="0">
                  <c:v>5.2062179999999998</c:v>
                </c:pt>
                <c:pt idx="1">
                  <c:v>5.1986220000000003</c:v>
                </c:pt>
                <c:pt idx="2">
                  <c:v>4.9823520000000006</c:v>
                </c:pt>
                <c:pt idx="3">
                  <c:v>4.0758840000000003</c:v>
                </c:pt>
                <c:pt idx="4">
                  <c:v>3.8979660000000003</c:v>
                </c:pt>
                <c:pt idx="5">
                  <c:v>3.6363240000000001</c:v>
                </c:pt>
                <c:pt idx="6">
                  <c:v>3.0808020000000003</c:v>
                </c:pt>
                <c:pt idx="7">
                  <c:v>2.6080559999999999</c:v>
                </c:pt>
                <c:pt idx="8">
                  <c:v>1.9244400000000002</c:v>
                </c:pt>
                <c:pt idx="9">
                  <c:v>1.654992</c:v>
                </c:pt>
                <c:pt idx="10">
                  <c:v>1.493304</c:v>
                </c:pt>
                <c:pt idx="11">
                  <c:v>1.5571799999999998</c:v>
                </c:pt>
                <c:pt idx="12">
                  <c:v>1.6159619999999999</c:v>
                </c:pt>
                <c:pt idx="13">
                  <c:v>1.8544680000000002</c:v>
                </c:pt>
                <c:pt idx="14">
                  <c:v>2.250486</c:v>
                </c:pt>
                <c:pt idx="15">
                  <c:v>2.4994199999999998</c:v>
                </c:pt>
                <c:pt idx="16">
                  <c:v>2.7352799999999999</c:v>
                </c:pt>
                <c:pt idx="17">
                  <c:v>2.9092320000000003</c:v>
                </c:pt>
                <c:pt idx="18">
                  <c:v>2.7840000000000003</c:v>
                </c:pt>
                <c:pt idx="19">
                  <c:v>2.9187779999999997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Bottom!$D$111</c:f>
              <c:strCache>
                <c:ptCount val="1"/>
                <c:pt idx="0">
                  <c:v>JM 10534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Bottom!$E$101:$X$101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Bottom!$E$111:$X$111</c:f>
              <c:numCache>
                <c:formatCode>General</c:formatCode>
                <c:ptCount val="20"/>
                <c:pt idx="0">
                  <c:v>3.1207499999999997</c:v>
                </c:pt>
                <c:pt idx="1">
                  <c:v>4.0664759999999998</c:v>
                </c:pt>
                <c:pt idx="2">
                  <c:v>4.4393820000000002</c:v>
                </c:pt>
                <c:pt idx="3">
                  <c:v>4.6764479999999997</c:v>
                </c:pt>
                <c:pt idx="4">
                  <c:v>4.3593900000000003</c:v>
                </c:pt>
                <c:pt idx="5">
                  <c:v>3.777336</c:v>
                </c:pt>
                <c:pt idx="6">
                  <c:v>3.0679920000000003</c:v>
                </c:pt>
                <c:pt idx="7">
                  <c:v>1.6332299999999997</c:v>
                </c:pt>
                <c:pt idx="8">
                  <c:v>1.6039680000000001</c:v>
                </c:pt>
                <c:pt idx="9">
                  <c:v>1.2817859999999999</c:v>
                </c:pt>
                <c:pt idx="10">
                  <c:v>1.423962</c:v>
                </c:pt>
                <c:pt idx="11">
                  <c:v>1.6545000000000001</c:v>
                </c:pt>
                <c:pt idx="12">
                  <c:v>2.0128140000000001</c:v>
                </c:pt>
                <c:pt idx="13">
                  <c:v>2.2690079999999999</c:v>
                </c:pt>
                <c:pt idx="14">
                  <c:v>2.5027020000000002</c:v>
                </c:pt>
                <c:pt idx="15">
                  <c:v>2.78613</c:v>
                </c:pt>
                <c:pt idx="16">
                  <c:v>2.8254479999999997</c:v>
                </c:pt>
                <c:pt idx="17">
                  <c:v>2.895918</c:v>
                </c:pt>
                <c:pt idx="18">
                  <c:v>2.5777200000000002</c:v>
                </c:pt>
                <c:pt idx="19">
                  <c:v>0.2334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Bottom!$D$112</c:f>
              <c:strCache>
                <c:ptCount val="1"/>
                <c:pt idx="0">
                  <c:v>J10762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Bottom!$E$101:$X$101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Bottom!$E$112:$X$112</c:f>
              <c:numCache>
                <c:formatCode>General</c:formatCode>
                <c:ptCount val="20"/>
                <c:pt idx="0">
                  <c:v>4.1338980000000003</c:v>
                </c:pt>
                <c:pt idx="1">
                  <c:v>5.1703739999999998</c:v>
                </c:pt>
                <c:pt idx="2">
                  <c:v>5.6796300000000004</c:v>
                </c:pt>
                <c:pt idx="3">
                  <c:v>6.2038080000000004</c:v>
                </c:pt>
                <c:pt idx="4">
                  <c:v>5.5603560000000005</c:v>
                </c:pt>
                <c:pt idx="5">
                  <c:v>4.8932580000000003</c:v>
                </c:pt>
                <c:pt idx="6">
                  <c:v>3.9676140000000002</c:v>
                </c:pt>
                <c:pt idx="7">
                  <c:v>2.6533859999999998</c:v>
                </c:pt>
                <c:pt idx="8">
                  <c:v>2.6614019999999998</c:v>
                </c:pt>
                <c:pt idx="9">
                  <c:v>1.67232</c:v>
                </c:pt>
                <c:pt idx="10">
                  <c:v>1.7098800000000001</c:v>
                </c:pt>
                <c:pt idx="11">
                  <c:v>1.8702719999999999</c:v>
                </c:pt>
                <c:pt idx="12">
                  <c:v>2.528184</c:v>
                </c:pt>
                <c:pt idx="13">
                  <c:v>2.907384</c:v>
                </c:pt>
                <c:pt idx="14">
                  <c:v>3.4215480000000005</c:v>
                </c:pt>
                <c:pt idx="15">
                  <c:v>3.5397120000000002</c:v>
                </c:pt>
                <c:pt idx="16">
                  <c:v>3.2881620000000003</c:v>
                </c:pt>
                <c:pt idx="17">
                  <c:v>3.2226660000000003</c:v>
                </c:pt>
                <c:pt idx="18">
                  <c:v>2.8489979999999999</c:v>
                </c:pt>
                <c:pt idx="19">
                  <c:v>1.1907479999999999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Bottom!$D$113</c:f>
              <c:strCache>
                <c:ptCount val="1"/>
                <c:pt idx="0">
                  <c:v>UNE13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xVal>
            <c:numRef>
              <c:f>Bottom!$E$101:$X$101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Bottom!$E$113:$X$113</c:f>
              <c:numCache>
                <c:formatCode>General</c:formatCode>
                <c:ptCount val="20"/>
                <c:pt idx="0">
                  <c:v>7.0450440000000008</c:v>
                </c:pt>
                <c:pt idx="1">
                  <c:v>7.3471860000000007</c:v>
                </c:pt>
                <c:pt idx="2">
                  <c:v>6.6968399999999999</c:v>
                </c:pt>
                <c:pt idx="3">
                  <c:v>6.5933159999999997</c:v>
                </c:pt>
                <c:pt idx="4">
                  <c:v>5.5816080000000001</c:v>
                </c:pt>
                <c:pt idx="5">
                  <c:v>5.0681400000000005</c:v>
                </c:pt>
                <c:pt idx="6">
                  <c:v>4.1700780000000002</c:v>
                </c:pt>
                <c:pt idx="7">
                  <c:v>3.7090500000000004</c:v>
                </c:pt>
                <c:pt idx="8">
                  <c:v>3.292014</c:v>
                </c:pt>
                <c:pt idx="9">
                  <c:v>3.1490819999999999</c:v>
                </c:pt>
                <c:pt idx="10">
                  <c:v>3.216618</c:v>
                </c:pt>
                <c:pt idx="11">
                  <c:v>3.9447960000000002</c:v>
                </c:pt>
                <c:pt idx="12">
                  <c:v>4.2662040000000001</c:v>
                </c:pt>
                <c:pt idx="13">
                  <c:v>4.6063860000000005</c:v>
                </c:pt>
                <c:pt idx="14">
                  <c:v>5.228694</c:v>
                </c:pt>
                <c:pt idx="15">
                  <c:v>5.4460800000000003</c:v>
                </c:pt>
                <c:pt idx="16">
                  <c:v>5.7503820000000001</c:v>
                </c:pt>
                <c:pt idx="17">
                  <c:v>5.2934999999999999</c:v>
                </c:pt>
                <c:pt idx="18">
                  <c:v>4.5499799999999997</c:v>
                </c:pt>
                <c:pt idx="19">
                  <c:v>3.8736239999999995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Bottom!$D$114</c:f>
              <c:strCache>
                <c:ptCount val="1"/>
                <c:pt idx="0">
                  <c:v>J22115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Bottom!$E$101:$X$101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Bottom!$E$114:$X$114</c:f>
              <c:numCache>
                <c:formatCode>General</c:formatCode>
                <c:ptCount val="20"/>
                <c:pt idx="0">
                  <c:v>2.1924840000000003</c:v>
                </c:pt>
                <c:pt idx="1">
                  <c:v>2.3415059999999999</c:v>
                </c:pt>
                <c:pt idx="2">
                  <c:v>2.0223959999999996</c:v>
                </c:pt>
                <c:pt idx="3">
                  <c:v>2.3136960000000002</c:v>
                </c:pt>
                <c:pt idx="4">
                  <c:v>1.557744</c:v>
                </c:pt>
                <c:pt idx="5">
                  <c:v>1.5160200000000001</c:v>
                </c:pt>
                <c:pt idx="6">
                  <c:v>0.95889000000000002</c:v>
                </c:pt>
                <c:pt idx="7">
                  <c:v>0.87257399999999996</c:v>
                </c:pt>
                <c:pt idx="8">
                  <c:v>0.56686199999999998</c:v>
                </c:pt>
                <c:pt idx="9">
                  <c:v>0.41493599999999997</c:v>
                </c:pt>
                <c:pt idx="10">
                  <c:v>0.40564800000000001</c:v>
                </c:pt>
                <c:pt idx="11">
                  <c:v>0.352968</c:v>
                </c:pt>
                <c:pt idx="12">
                  <c:v>0.7801800000000001</c:v>
                </c:pt>
                <c:pt idx="13">
                  <c:v>0.87969600000000003</c:v>
                </c:pt>
                <c:pt idx="14">
                  <c:v>1.1342699999999999</c:v>
                </c:pt>
                <c:pt idx="15">
                  <c:v>1.2992699999999999</c:v>
                </c:pt>
                <c:pt idx="16">
                  <c:v>1.6984380000000001</c:v>
                </c:pt>
                <c:pt idx="17">
                  <c:v>1.5013079999999999</c:v>
                </c:pt>
                <c:pt idx="18">
                  <c:v>1.9571100000000001</c:v>
                </c:pt>
                <c:pt idx="19">
                  <c:v>2.5105620000000002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Bottom!$D$115</c:f>
              <c:strCache>
                <c:ptCount val="1"/>
                <c:pt idx="0">
                  <c:v>FLIND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Bottom!$E$101:$X$101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Bottom!$E$115:$X$115</c:f>
              <c:numCache>
                <c:formatCode>General</c:formatCode>
                <c:ptCount val="20"/>
                <c:pt idx="0">
                  <c:v>0.82762800000000003</c:v>
                </c:pt>
                <c:pt idx="1">
                  <c:v>0.88339800000000002</c:v>
                </c:pt>
                <c:pt idx="2">
                  <c:v>0.88432199999999994</c:v>
                </c:pt>
                <c:pt idx="3">
                  <c:v>0.73285200000000006</c:v>
                </c:pt>
                <c:pt idx="4">
                  <c:v>0.73054799999999998</c:v>
                </c:pt>
                <c:pt idx="5">
                  <c:v>0.56282399999999999</c:v>
                </c:pt>
                <c:pt idx="6">
                  <c:v>0.40603800000000001</c:v>
                </c:pt>
                <c:pt idx="7">
                  <c:v>0.23555400000000001</c:v>
                </c:pt>
                <c:pt idx="8">
                  <c:v>0.18868200000000002</c:v>
                </c:pt>
                <c:pt idx="9">
                  <c:v>0.18426000000000001</c:v>
                </c:pt>
                <c:pt idx="10">
                  <c:v>0.162354</c:v>
                </c:pt>
                <c:pt idx="11">
                  <c:v>0.21864</c:v>
                </c:pt>
                <c:pt idx="12">
                  <c:v>0.30457200000000001</c:v>
                </c:pt>
                <c:pt idx="13">
                  <c:v>0.39019799999999993</c:v>
                </c:pt>
                <c:pt idx="14">
                  <c:v>0.52418399999999998</c:v>
                </c:pt>
                <c:pt idx="15">
                  <c:v>0.591144</c:v>
                </c:pt>
                <c:pt idx="16">
                  <c:v>0.68979599999999996</c:v>
                </c:pt>
                <c:pt idx="17">
                  <c:v>0.75782400000000005</c:v>
                </c:pt>
                <c:pt idx="18">
                  <c:v>0.73803600000000003</c:v>
                </c:pt>
                <c:pt idx="19">
                  <c:v>0.65626200000000001</c:v>
                </c:pt>
              </c:numCache>
            </c:numRef>
          </c:yVal>
          <c:smooth val="1"/>
        </c:ser>
        <c:ser>
          <c:idx val="14"/>
          <c:order val="14"/>
          <c:tx>
            <c:strRef>
              <c:f>Bottom!$D$116</c:f>
              <c:strCache>
                <c:ptCount val="1"/>
                <c:pt idx="0">
                  <c:v>UNE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Bottom!$E$101:$X$101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Bottom!$E$116:$X$116</c:f>
              <c:numCache>
                <c:formatCode>General</c:formatCode>
                <c:ptCount val="20"/>
                <c:pt idx="0">
                  <c:v>6.5043120000000005</c:v>
                </c:pt>
                <c:pt idx="1">
                  <c:v>5.9689319999999997</c:v>
                </c:pt>
                <c:pt idx="2">
                  <c:v>6.4385519999999996</c:v>
                </c:pt>
                <c:pt idx="3">
                  <c:v>5.101356</c:v>
                </c:pt>
                <c:pt idx="4">
                  <c:v>5.101356</c:v>
                </c:pt>
                <c:pt idx="5">
                  <c:v>4.7695620000000005</c:v>
                </c:pt>
                <c:pt idx="6">
                  <c:v>4.7695620000000005</c:v>
                </c:pt>
                <c:pt idx="7">
                  <c:v>2.5226759999999997</c:v>
                </c:pt>
                <c:pt idx="8">
                  <c:v>2.5226759999999997</c:v>
                </c:pt>
                <c:pt idx="9">
                  <c:v>2.5188540000000001</c:v>
                </c:pt>
                <c:pt idx="10">
                  <c:v>2.4465779999999997</c:v>
                </c:pt>
                <c:pt idx="11">
                  <c:v>2.4465779999999997</c:v>
                </c:pt>
                <c:pt idx="12">
                  <c:v>2.3676360000000001</c:v>
                </c:pt>
                <c:pt idx="13">
                  <c:v>2.4961739999999999</c:v>
                </c:pt>
                <c:pt idx="14">
                  <c:v>2.324856</c:v>
                </c:pt>
                <c:pt idx="15">
                  <c:v>1.97658</c:v>
                </c:pt>
                <c:pt idx="16">
                  <c:v>2.1105419999999997</c:v>
                </c:pt>
                <c:pt idx="17">
                  <c:v>2.7861419999999999</c:v>
                </c:pt>
                <c:pt idx="18">
                  <c:v>2.7861419999999999</c:v>
                </c:pt>
                <c:pt idx="19">
                  <c:v>2.7861419999999999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020544"/>
        <c:axId val="473020152"/>
      </c:scatterChart>
      <c:valAx>
        <c:axId val="4730205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20152"/>
        <c:crosses val="autoZero"/>
        <c:crossBetween val="midCat"/>
      </c:valAx>
      <c:valAx>
        <c:axId val="473020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205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0"/>
          <c:order val="10"/>
          <c:tx>
            <c:strRef>
              <c:f>Lateral!$D$13</c:f>
              <c:strCache>
                <c:ptCount val="1"/>
                <c:pt idx="0">
                  <c:v>J10762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Lateral!$E$2:$X$2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Lateral!$E$13:$X$13</c:f>
              <c:numCache>
                <c:formatCode>General</c:formatCode>
                <c:ptCount val="20"/>
                <c:pt idx="0">
                  <c:v>0.19648099999999999</c:v>
                </c:pt>
                <c:pt idx="1">
                  <c:v>0.27226099999999998</c:v>
                </c:pt>
                <c:pt idx="2">
                  <c:v>0.321822</c:v>
                </c:pt>
                <c:pt idx="3">
                  <c:v>0.33361200000000002</c:v>
                </c:pt>
                <c:pt idx="4">
                  <c:v>0.37345299999999998</c:v>
                </c:pt>
                <c:pt idx="5">
                  <c:v>0.390708</c:v>
                </c:pt>
                <c:pt idx="6">
                  <c:v>0.36101299999999997</c:v>
                </c:pt>
                <c:pt idx="7">
                  <c:v>0.39570899999999998</c:v>
                </c:pt>
                <c:pt idx="8">
                  <c:v>0.407802</c:v>
                </c:pt>
                <c:pt idx="9">
                  <c:v>0.410549</c:v>
                </c:pt>
                <c:pt idx="10">
                  <c:v>0.40974300000000002</c:v>
                </c:pt>
                <c:pt idx="11">
                  <c:v>0.38905800000000001</c:v>
                </c:pt>
                <c:pt idx="12">
                  <c:v>0.34781800000000002</c:v>
                </c:pt>
                <c:pt idx="13">
                  <c:v>0.34196799999999999</c:v>
                </c:pt>
                <c:pt idx="14">
                  <c:v>0.31607600000000002</c:v>
                </c:pt>
                <c:pt idx="15">
                  <c:v>0.28983500000000001</c:v>
                </c:pt>
                <c:pt idx="16">
                  <c:v>0.25704900000000003</c:v>
                </c:pt>
                <c:pt idx="17">
                  <c:v>0.23311299999999999</c:v>
                </c:pt>
                <c:pt idx="18">
                  <c:v>0.20344400000000001</c:v>
                </c:pt>
                <c:pt idx="19">
                  <c:v>0.22396099999999999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Lateral!$D$14</c:f>
              <c:strCache>
                <c:ptCount val="1"/>
                <c:pt idx="0">
                  <c:v>UNE13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xVal>
            <c:numRef>
              <c:f>Lateral!$E$2:$X$2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Lateral!$E$14:$X$14</c:f>
              <c:numCache>
                <c:formatCode>General</c:formatCode>
                <c:ptCount val="20"/>
                <c:pt idx="0">
                  <c:v>0.933392</c:v>
                </c:pt>
                <c:pt idx="1">
                  <c:v>1.0360689999999999</c:v>
                </c:pt>
                <c:pt idx="2">
                  <c:v>1.037758</c:v>
                </c:pt>
                <c:pt idx="3">
                  <c:v>0.92657800000000001</c:v>
                </c:pt>
                <c:pt idx="4">
                  <c:v>0.89337999999999995</c:v>
                </c:pt>
                <c:pt idx="5">
                  <c:v>0.79457800000000001</c:v>
                </c:pt>
                <c:pt idx="6">
                  <c:v>0.75278100000000003</c:v>
                </c:pt>
                <c:pt idx="7">
                  <c:v>0.72833199999999998</c:v>
                </c:pt>
                <c:pt idx="8">
                  <c:v>0.65625800000000001</c:v>
                </c:pt>
                <c:pt idx="9">
                  <c:v>0.65310900000000005</c:v>
                </c:pt>
                <c:pt idx="10">
                  <c:v>0.65509799999999996</c:v>
                </c:pt>
                <c:pt idx="11">
                  <c:v>0.65805899999999995</c:v>
                </c:pt>
                <c:pt idx="12">
                  <c:v>0.62677799999999995</c:v>
                </c:pt>
                <c:pt idx="13">
                  <c:v>0.601414</c:v>
                </c:pt>
                <c:pt idx="14">
                  <c:v>0.496867</c:v>
                </c:pt>
                <c:pt idx="15">
                  <c:v>0.50915200000000005</c:v>
                </c:pt>
                <c:pt idx="16">
                  <c:v>0.41590199999999999</c:v>
                </c:pt>
                <c:pt idx="17">
                  <c:v>0.31417</c:v>
                </c:pt>
                <c:pt idx="18">
                  <c:v>0.22209499999999999</c:v>
                </c:pt>
                <c:pt idx="19">
                  <c:v>0.14046700000000001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Lateral!$D$15</c:f>
              <c:strCache>
                <c:ptCount val="1"/>
                <c:pt idx="0">
                  <c:v>J22115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Lateral!$E$2:$X$2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Lateral!$E$15:$X$15</c:f>
              <c:numCache>
                <c:formatCode>General</c:formatCode>
                <c:ptCount val="20"/>
                <c:pt idx="0">
                  <c:v>9.5356999999999997E-2</c:v>
                </c:pt>
                <c:pt idx="1">
                  <c:v>0.12634999999999999</c:v>
                </c:pt>
                <c:pt idx="2">
                  <c:v>0.116783</c:v>
                </c:pt>
                <c:pt idx="3">
                  <c:v>8.8456999999999994E-2</c:v>
                </c:pt>
                <c:pt idx="4">
                  <c:v>5.4826E-2</c:v>
                </c:pt>
                <c:pt idx="5">
                  <c:v>3.6271999999999999E-2</c:v>
                </c:pt>
                <c:pt idx="6">
                  <c:v>4.9702999999999997E-2</c:v>
                </c:pt>
                <c:pt idx="7">
                  <c:v>3.8398000000000002E-2</c:v>
                </c:pt>
                <c:pt idx="8">
                  <c:v>3.8580999999999997E-2</c:v>
                </c:pt>
                <c:pt idx="9">
                  <c:v>3.5411999999999999E-2</c:v>
                </c:pt>
                <c:pt idx="10">
                  <c:v>3.5826999999999998E-2</c:v>
                </c:pt>
                <c:pt idx="11">
                  <c:v>3.5726000000000001E-2</c:v>
                </c:pt>
                <c:pt idx="12">
                  <c:v>2.8542000000000001E-2</c:v>
                </c:pt>
                <c:pt idx="13">
                  <c:v>3.2332E-2</c:v>
                </c:pt>
                <c:pt idx="14">
                  <c:v>2.0410000000000001E-2</c:v>
                </c:pt>
                <c:pt idx="15">
                  <c:v>2.6741000000000001E-2</c:v>
                </c:pt>
                <c:pt idx="16">
                  <c:v>2.2148000000000001E-2</c:v>
                </c:pt>
                <c:pt idx="17">
                  <c:v>6.9509000000000001E-2</c:v>
                </c:pt>
                <c:pt idx="18">
                  <c:v>9.1958999999999999E-2</c:v>
                </c:pt>
                <c:pt idx="19">
                  <c:v>8.7605000000000002E-2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Lateral!$D$16</c:f>
              <c:strCache>
                <c:ptCount val="1"/>
                <c:pt idx="0">
                  <c:v>FLIND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Lateral!$E$2:$X$2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Lateral!$E$16:$X$16</c:f>
              <c:numCache>
                <c:formatCode>General</c:formatCode>
                <c:ptCount val="20"/>
                <c:pt idx="0">
                  <c:v>1.9140000000000001E-2</c:v>
                </c:pt>
                <c:pt idx="1">
                  <c:v>2.2771E-2</c:v>
                </c:pt>
                <c:pt idx="2">
                  <c:v>1.5462E-2</c:v>
                </c:pt>
                <c:pt idx="3">
                  <c:v>1.354E-2</c:v>
                </c:pt>
                <c:pt idx="4">
                  <c:v>7.9419999999999994E-3</c:v>
                </c:pt>
                <c:pt idx="5">
                  <c:v>5.8300000000000001E-3</c:v>
                </c:pt>
                <c:pt idx="6">
                  <c:v>3.503E-3</c:v>
                </c:pt>
                <c:pt idx="7">
                  <c:v>4.3889999999999997E-3</c:v>
                </c:pt>
                <c:pt idx="8">
                  <c:v>8.3370000000000007E-3</c:v>
                </c:pt>
                <c:pt idx="9">
                  <c:v>9.8659999999999998E-3</c:v>
                </c:pt>
                <c:pt idx="10">
                  <c:v>1.4146000000000001E-2</c:v>
                </c:pt>
                <c:pt idx="11">
                  <c:v>1.4956000000000001E-2</c:v>
                </c:pt>
                <c:pt idx="12">
                  <c:v>1.7492000000000001E-2</c:v>
                </c:pt>
                <c:pt idx="13">
                  <c:v>1.8211000000000001E-2</c:v>
                </c:pt>
                <c:pt idx="14">
                  <c:v>2.5387E-2</c:v>
                </c:pt>
                <c:pt idx="15">
                  <c:v>2.7283000000000002E-2</c:v>
                </c:pt>
                <c:pt idx="16">
                  <c:v>2.6686000000000001E-2</c:v>
                </c:pt>
                <c:pt idx="17">
                  <c:v>2.1562999999999999E-2</c:v>
                </c:pt>
                <c:pt idx="18">
                  <c:v>2.2907E-2</c:v>
                </c:pt>
                <c:pt idx="19">
                  <c:v>3.8967000000000002E-2</c:v>
                </c:pt>
              </c:numCache>
            </c:numRef>
          </c:yVal>
          <c:smooth val="1"/>
        </c:ser>
        <c:ser>
          <c:idx val="14"/>
          <c:order val="14"/>
          <c:tx>
            <c:strRef>
              <c:f>Lateral!$D$17</c:f>
              <c:strCache>
                <c:ptCount val="1"/>
                <c:pt idx="0">
                  <c:v>UNE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Lateral!$E$2:$X$2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Lateral!$E$17:$X$17</c:f>
              <c:numCache>
                <c:formatCode>General</c:formatCode>
                <c:ptCount val="20"/>
                <c:pt idx="0">
                  <c:v>0.90770600000000001</c:v>
                </c:pt>
                <c:pt idx="1">
                  <c:v>0.90770600000000001</c:v>
                </c:pt>
                <c:pt idx="2">
                  <c:v>0.90770600000000001</c:v>
                </c:pt>
                <c:pt idx="3">
                  <c:v>0.83143400000000001</c:v>
                </c:pt>
                <c:pt idx="4">
                  <c:v>0.75750700000000004</c:v>
                </c:pt>
                <c:pt idx="5">
                  <c:v>0.79492700000000005</c:v>
                </c:pt>
                <c:pt idx="6">
                  <c:v>0.446048</c:v>
                </c:pt>
                <c:pt idx="7">
                  <c:v>0.446048</c:v>
                </c:pt>
                <c:pt idx="8">
                  <c:v>0.400725</c:v>
                </c:pt>
                <c:pt idx="9">
                  <c:v>0.400725</c:v>
                </c:pt>
                <c:pt idx="10">
                  <c:v>0.42473100000000003</c:v>
                </c:pt>
                <c:pt idx="11">
                  <c:v>0.38527</c:v>
                </c:pt>
                <c:pt idx="12">
                  <c:v>0.39879100000000001</c:v>
                </c:pt>
                <c:pt idx="13">
                  <c:v>0.381212</c:v>
                </c:pt>
                <c:pt idx="14">
                  <c:v>0.351939</c:v>
                </c:pt>
                <c:pt idx="15">
                  <c:v>0.31751499999999999</c:v>
                </c:pt>
                <c:pt idx="16">
                  <c:v>0.31415100000000001</c:v>
                </c:pt>
                <c:pt idx="17">
                  <c:v>0.30181999999999998</c:v>
                </c:pt>
                <c:pt idx="18">
                  <c:v>0.30181999999999998</c:v>
                </c:pt>
                <c:pt idx="19">
                  <c:v>0.30181000000000002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7240632"/>
        <c:axId val="467241024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Lateral!$D$3</c15:sqref>
                        </c15:formulaRef>
                      </c:ext>
                    </c:extLst>
                    <c:strCache>
                      <c:ptCount val="1"/>
                      <c:pt idx="0">
                        <c:v>JM6915</c:v>
                      </c:pt>
                    </c:strCache>
                  </c:strRef>
                </c:tx>
                <c:spPr>
                  <a:ln w="19050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/>
                    </a:solidFill>
                    <a:ln w="9525">
                      <a:solidFill>
                        <a:schemeClr val="accent1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Lateral!$E$2:$X$2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Lateral!$E$3:$X$3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5.7618000000000003E-2</c:v>
                      </c:pt>
                      <c:pt idx="1">
                        <c:v>5.9079E-2</c:v>
                      </c:pt>
                      <c:pt idx="2">
                        <c:v>7.2678000000000006E-2</c:v>
                      </c:pt>
                      <c:pt idx="3">
                        <c:v>7.0444999999999994E-2</c:v>
                      </c:pt>
                      <c:pt idx="4">
                        <c:v>7.0572999999999997E-2</c:v>
                      </c:pt>
                      <c:pt idx="5">
                        <c:v>5.0963000000000001E-2</c:v>
                      </c:pt>
                      <c:pt idx="6">
                        <c:v>5.3235999999999999E-2</c:v>
                      </c:pt>
                      <c:pt idx="7">
                        <c:v>4.2176999999999999E-2</c:v>
                      </c:pt>
                      <c:pt idx="8">
                        <c:v>3.7156000000000002E-2</c:v>
                      </c:pt>
                      <c:pt idx="9">
                        <c:v>3.1222E-2</c:v>
                      </c:pt>
                      <c:pt idx="10">
                        <c:v>3.3989999999999999E-2</c:v>
                      </c:pt>
                      <c:pt idx="11">
                        <c:v>3.7664000000000003E-2</c:v>
                      </c:pt>
                      <c:pt idx="12">
                        <c:v>4.5029E-2</c:v>
                      </c:pt>
                      <c:pt idx="13">
                        <c:v>5.1586E-2</c:v>
                      </c:pt>
                      <c:pt idx="14">
                        <c:v>5.8244999999999998E-2</c:v>
                      </c:pt>
                      <c:pt idx="15">
                        <c:v>6.1315000000000001E-2</c:v>
                      </c:pt>
                      <c:pt idx="16">
                        <c:v>6.3038999999999998E-2</c:v>
                      </c:pt>
                      <c:pt idx="17">
                        <c:v>5.9679999999999997E-2</c:v>
                      </c:pt>
                      <c:pt idx="18">
                        <c:v>4.3506000000000003E-2</c:v>
                      </c:pt>
                      <c:pt idx="19">
                        <c:v>3.7296000000000003E-2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Lateral!$D$4</c15:sqref>
                        </c15:formulaRef>
                      </c:ext>
                    </c:extLst>
                    <c:strCache>
                      <c:ptCount val="1"/>
                      <c:pt idx="0">
                        <c:v>JM 1887</c:v>
                      </c:pt>
                    </c:strCache>
                  </c:strRef>
                </c:tx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Lateral!$E$2:$X$2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Lateral!$E$4:$X$4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0.160886</c:v>
                      </c:pt>
                      <c:pt idx="1">
                        <c:v>0.20214199999999999</c:v>
                      </c:pt>
                      <c:pt idx="2">
                        <c:v>0.196686</c:v>
                      </c:pt>
                      <c:pt idx="3">
                        <c:v>0.25962000000000002</c:v>
                      </c:pt>
                      <c:pt idx="4">
                        <c:v>0.28875000000000001</c:v>
                      </c:pt>
                      <c:pt idx="5">
                        <c:v>0.21265000000000001</c:v>
                      </c:pt>
                      <c:pt idx="6">
                        <c:v>0.26499400000000001</c:v>
                      </c:pt>
                      <c:pt idx="7">
                        <c:v>0.208063</c:v>
                      </c:pt>
                      <c:pt idx="8">
                        <c:v>0.18052699999999999</c:v>
                      </c:pt>
                      <c:pt idx="9">
                        <c:v>0.139931</c:v>
                      </c:pt>
                      <c:pt idx="10">
                        <c:v>0.12520999999999999</c:v>
                      </c:pt>
                      <c:pt idx="11">
                        <c:v>9.9569000000000005E-2</c:v>
                      </c:pt>
                      <c:pt idx="12">
                        <c:v>7.6948000000000003E-2</c:v>
                      </c:pt>
                      <c:pt idx="13">
                        <c:v>6.0493999999999999E-2</c:v>
                      </c:pt>
                      <c:pt idx="14">
                        <c:v>6.0831000000000003E-2</c:v>
                      </c:pt>
                      <c:pt idx="15">
                        <c:v>8.4806999999999994E-2</c:v>
                      </c:pt>
                      <c:pt idx="16">
                        <c:v>7.2338E-2</c:v>
                      </c:pt>
                      <c:pt idx="17">
                        <c:v>0.10267999999999999</c:v>
                      </c:pt>
                      <c:pt idx="18">
                        <c:v>6.8247000000000002E-2</c:v>
                      </c:pt>
                      <c:pt idx="19">
                        <c:v>9.6837999999999994E-2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Lateral!$D$5</c15:sqref>
                        </c15:formulaRef>
                      </c:ext>
                    </c:extLst>
                    <c:strCache>
                      <c:ptCount val="1"/>
                      <c:pt idx="0">
                        <c:v>JM181485</c:v>
                      </c:pt>
                    </c:strCache>
                  </c:strRef>
                </c:tx>
                <c:spPr>
                  <a:ln w="190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Lateral!$E$2:$X$2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Lateral!$E$5:$X$5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1.1953999999999999E-2</c:v>
                      </c:pt>
                      <c:pt idx="1">
                        <c:v>7.7580000000000001E-3</c:v>
                      </c:pt>
                      <c:pt idx="2">
                        <c:v>1.0166E-2</c:v>
                      </c:pt>
                      <c:pt idx="3">
                        <c:v>8.5120000000000005E-3</c:v>
                      </c:pt>
                      <c:pt idx="4">
                        <c:v>1.0161E-2</c:v>
                      </c:pt>
                      <c:pt idx="5">
                        <c:v>1.0503E-2</c:v>
                      </c:pt>
                      <c:pt idx="6">
                        <c:v>4.2659999999999998E-3</c:v>
                      </c:pt>
                      <c:pt idx="7">
                        <c:v>6.0959999999999999E-3</c:v>
                      </c:pt>
                      <c:pt idx="8">
                        <c:v>7.0749999999999997E-3</c:v>
                      </c:pt>
                      <c:pt idx="9">
                        <c:v>8.4749999999999999E-3</c:v>
                      </c:pt>
                      <c:pt idx="10">
                        <c:v>7.28E-3</c:v>
                      </c:pt>
                      <c:pt idx="11">
                        <c:v>6.6439999999999997E-3</c:v>
                      </c:pt>
                      <c:pt idx="12">
                        <c:v>4.542E-3</c:v>
                      </c:pt>
                      <c:pt idx="13">
                        <c:v>5.3140000000000001E-3</c:v>
                      </c:pt>
                      <c:pt idx="14">
                        <c:v>2.4910000000000002E-3</c:v>
                      </c:pt>
                      <c:pt idx="15">
                        <c:v>6.0520000000000001E-3</c:v>
                      </c:pt>
                      <c:pt idx="16">
                        <c:v>7.326E-3</c:v>
                      </c:pt>
                      <c:pt idx="17">
                        <c:v>5.6569999999999997E-3</c:v>
                      </c:pt>
                      <c:pt idx="18">
                        <c:v>7.2319999999999997E-3</c:v>
                      </c:pt>
                      <c:pt idx="19">
                        <c:v>1.727E-3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Lateral!$D$6</c15:sqref>
                        </c15:formulaRef>
                      </c:ext>
                    </c:extLst>
                    <c:strCache>
                      <c:ptCount val="1"/>
                      <c:pt idx="0">
                        <c:v>UNE 1</c:v>
                      </c:pt>
                    </c:strCache>
                  </c:strRef>
                </c:tx>
                <c:spPr>
                  <a:ln w="19050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/>
                    </a:solidFill>
                    <a:ln w="9525">
                      <a:solidFill>
                        <a:schemeClr val="accent4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Lateral!$E$2:$X$2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Lateral!$E$6:$X$6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3.1426999999999997E-2</c:v>
                      </c:pt>
                      <c:pt idx="1">
                        <c:v>4.5630999999999998E-2</c:v>
                      </c:pt>
                      <c:pt idx="2">
                        <c:v>5.7297000000000001E-2</c:v>
                      </c:pt>
                      <c:pt idx="3">
                        <c:v>5.7360000000000001E-2</c:v>
                      </c:pt>
                      <c:pt idx="4">
                        <c:v>5.2010000000000001E-2</c:v>
                      </c:pt>
                      <c:pt idx="5">
                        <c:v>5.9922999999999997E-2</c:v>
                      </c:pt>
                      <c:pt idx="6">
                        <c:v>6.2261999999999998E-2</c:v>
                      </c:pt>
                      <c:pt idx="7">
                        <c:v>5.8493999999999997E-2</c:v>
                      </c:pt>
                      <c:pt idx="8">
                        <c:v>5.4635999999999997E-2</c:v>
                      </c:pt>
                      <c:pt idx="9">
                        <c:v>5.6899999999999999E-2</c:v>
                      </c:pt>
                      <c:pt idx="10">
                        <c:v>5.5591000000000002E-2</c:v>
                      </c:pt>
                      <c:pt idx="11">
                        <c:v>5.3239000000000002E-2</c:v>
                      </c:pt>
                      <c:pt idx="12">
                        <c:v>5.4813000000000001E-2</c:v>
                      </c:pt>
                      <c:pt idx="13">
                        <c:v>5.2476000000000002E-2</c:v>
                      </c:pt>
                      <c:pt idx="14">
                        <c:v>4.9069000000000002E-2</c:v>
                      </c:pt>
                      <c:pt idx="15">
                        <c:v>4.3813999999999999E-2</c:v>
                      </c:pt>
                      <c:pt idx="16">
                        <c:v>3.9087999999999998E-2</c:v>
                      </c:pt>
                      <c:pt idx="17">
                        <c:v>3.4923000000000003E-2</c:v>
                      </c:pt>
                      <c:pt idx="18">
                        <c:v>2.7829E-2</c:v>
                      </c:pt>
                      <c:pt idx="19">
                        <c:v>2.1392000000000001E-2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Lateral!$D$7</c15:sqref>
                        </c15:formulaRef>
                      </c:ext>
                    </c:extLst>
                    <c:strCache>
                      <c:ptCount val="1"/>
                      <c:pt idx="0">
                        <c:v>UNE4</c:v>
                      </c:pt>
                    </c:strCache>
                  </c:strRef>
                </c:tx>
                <c:spPr>
                  <a:ln w="19050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/>
                    </a:solidFill>
                    <a:ln w="9525">
                      <a:solidFill>
                        <a:schemeClr val="accent5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Lateral!$E$2:$X$2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Lateral!$E$7:$X$7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3.1870000000000002E-3</c:v>
                      </c:pt>
                      <c:pt idx="1">
                        <c:v>4.6299999999999996E-3</c:v>
                      </c:pt>
                      <c:pt idx="2">
                        <c:v>6.6439999999999997E-3</c:v>
                      </c:pt>
                      <c:pt idx="3">
                        <c:v>7.6930000000000002E-3</c:v>
                      </c:pt>
                      <c:pt idx="4">
                        <c:v>7.1320000000000003E-3</c:v>
                      </c:pt>
                      <c:pt idx="5">
                        <c:v>7.11E-3</c:v>
                      </c:pt>
                      <c:pt idx="6">
                        <c:v>1.9880000000000002E-3</c:v>
                      </c:pt>
                      <c:pt idx="7">
                        <c:v>3.7859999999999999E-3</c:v>
                      </c:pt>
                      <c:pt idx="8">
                        <c:v>2.1429999999999999E-3</c:v>
                      </c:pt>
                      <c:pt idx="9">
                        <c:v>4.0870000000000004E-3</c:v>
                      </c:pt>
                      <c:pt idx="10">
                        <c:v>3.5100000000000001E-3</c:v>
                      </c:pt>
                      <c:pt idx="11">
                        <c:v>1.6603E-2</c:v>
                      </c:pt>
                      <c:pt idx="12">
                        <c:v>2.8754999999999999E-2</c:v>
                      </c:pt>
                      <c:pt idx="13">
                        <c:v>6.1051000000000001E-2</c:v>
                      </c:pt>
                      <c:pt idx="14">
                        <c:v>5.1561999999999997E-2</c:v>
                      </c:pt>
                      <c:pt idx="15">
                        <c:v>5.1561999999999997E-2</c:v>
                      </c:pt>
                      <c:pt idx="16">
                        <c:v>7.5012999999999996E-2</c:v>
                      </c:pt>
                      <c:pt idx="17">
                        <c:v>7.5012999999999996E-2</c:v>
                      </c:pt>
                      <c:pt idx="18">
                        <c:v>9.1049000000000005E-2</c:v>
                      </c:pt>
                      <c:pt idx="19">
                        <c:v>0.13386000000000001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Lateral!$D$8</c15:sqref>
                        </c15:formulaRef>
                      </c:ext>
                    </c:extLst>
                    <c:strCache>
                      <c:ptCount val="1"/>
                      <c:pt idx="0">
                        <c:v>JM10086</c:v>
                      </c:pt>
                    </c:strCache>
                  </c:strRef>
                </c:tx>
                <c:spPr>
                  <a:ln w="19050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/>
                    </a:solidFill>
                    <a:ln w="9525">
                      <a:solidFill>
                        <a:schemeClr val="accent6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Lateral!$E$2:$X$2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Lateral!$E$8:$X$8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0.13608200000000001</c:v>
                      </c:pt>
                      <c:pt idx="1">
                        <c:v>0.114509</c:v>
                      </c:pt>
                      <c:pt idx="2">
                        <c:v>0.123588</c:v>
                      </c:pt>
                      <c:pt idx="3">
                        <c:v>0.14696799999999999</c:v>
                      </c:pt>
                      <c:pt idx="4">
                        <c:v>0.14927000000000001</c:v>
                      </c:pt>
                      <c:pt idx="5">
                        <c:v>0.15715799999999999</c:v>
                      </c:pt>
                      <c:pt idx="6">
                        <c:v>0.150866</c:v>
                      </c:pt>
                      <c:pt idx="7">
                        <c:v>0.13402600000000001</c:v>
                      </c:pt>
                      <c:pt idx="8">
                        <c:v>0.14643</c:v>
                      </c:pt>
                      <c:pt idx="9">
                        <c:v>0.13298199999999999</c:v>
                      </c:pt>
                      <c:pt idx="10">
                        <c:v>0.14240800000000001</c:v>
                      </c:pt>
                      <c:pt idx="11">
                        <c:v>0.13115599999999999</c:v>
                      </c:pt>
                      <c:pt idx="12">
                        <c:v>0.13600400000000001</c:v>
                      </c:pt>
                      <c:pt idx="13">
                        <c:v>0.14150699999999999</c:v>
                      </c:pt>
                      <c:pt idx="14">
                        <c:v>0.149647</c:v>
                      </c:pt>
                      <c:pt idx="15">
                        <c:v>0.16055900000000001</c:v>
                      </c:pt>
                      <c:pt idx="16">
                        <c:v>0.15813199999999999</c:v>
                      </c:pt>
                      <c:pt idx="17">
                        <c:v>0.16350400000000001</c:v>
                      </c:pt>
                      <c:pt idx="18">
                        <c:v>0.20194899999999999</c:v>
                      </c:pt>
                      <c:pt idx="19">
                        <c:v>7.9149999999999998E-2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Lateral!$D$9</c15:sqref>
                        </c15:formulaRef>
                      </c:ext>
                    </c:extLst>
                    <c:strCache>
                      <c:ptCount val="1"/>
                      <c:pt idx="0">
                        <c:v>JM20265</c:v>
                      </c:pt>
                    </c:strCache>
                  </c:strRef>
                </c:tx>
                <c:spPr>
                  <a:ln w="19050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60000"/>
                      </a:schemeClr>
                    </a:solidFill>
                    <a:ln w="9525">
                      <a:solidFill>
                        <a:schemeClr val="accent1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Lateral!$E$2:$X$2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Lateral!$E$9:$X$9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0.76254</c:v>
                      </c:pt>
                      <c:pt idx="1">
                        <c:v>0.92096699999999998</c:v>
                      </c:pt>
                      <c:pt idx="2">
                        <c:v>1.05175</c:v>
                      </c:pt>
                      <c:pt idx="3">
                        <c:v>1.0513479999999999</c:v>
                      </c:pt>
                      <c:pt idx="4">
                        <c:v>1.000535</c:v>
                      </c:pt>
                      <c:pt idx="5">
                        <c:v>0.90168700000000002</c:v>
                      </c:pt>
                      <c:pt idx="6">
                        <c:v>0.82230499999999995</c:v>
                      </c:pt>
                      <c:pt idx="7">
                        <c:v>0.78892600000000002</c:v>
                      </c:pt>
                      <c:pt idx="8">
                        <c:v>0.68402200000000002</c:v>
                      </c:pt>
                      <c:pt idx="9">
                        <c:v>0.59499999999999997</c:v>
                      </c:pt>
                      <c:pt idx="10">
                        <c:v>0.49895299999999998</c:v>
                      </c:pt>
                      <c:pt idx="11">
                        <c:v>0.416516</c:v>
                      </c:pt>
                      <c:pt idx="12">
                        <c:v>0.33956500000000001</c:v>
                      </c:pt>
                      <c:pt idx="13">
                        <c:v>0.32157599999999997</c:v>
                      </c:pt>
                      <c:pt idx="14">
                        <c:v>0.37126100000000001</c:v>
                      </c:pt>
                      <c:pt idx="15">
                        <c:v>0.40594999999999998</c:v>
                      </c:pt>
                      <c:pt idx="16">
                        <c:v>0.47846899999999998</c:v>
                      </c:pt>
                      <c:pt idx="17">
                        <c:v>0.49209599999999998</c:v>
                      </c:pt>
                      <c:pt idx="18">
                        <c:v>0.50973400000000002</c:v>
                      </c:pt>
                      <c:pt idx="19">
                        <c:v>0.66522400000000004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Lateral!$D$10</c15:sqref>
                        </c15:formulaRef>
                      </c:ext>
                    </c:extLst>
                    <c:strCache>
                      <c:ptCount val="1"/>
                      <c:pt idx="0">
                        <c:v>JM10563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60000"/>
                      </a:schemeClr>
                    </a:solidFill>
                    <a:ln w="9525">
                      <a:solidFill>
                        <a:schemeClr val="accent2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Lateral!$E$2:$X$2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Lateral!$E$10:$X$10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0.75526400000000005</c:v>
                      </c:pt>
                      <c:pt idx="1">
                        <c:v>0.75526400000000005</c:v>
                      </c:pt>
                      <c:pt idx="2">
                        <c:v>0.75526400000000005</c:v>
                      </c:pt>
                      <c:pt idx="3">
                        <c:v>0.75526400000000005</c:v>
                      </c:pt>
                      <c:pt idx="4">
                        <c:v>0.75526400000000005</c:v>
                      </c:pt>
                      <c:pt idx="5">
                        <c:v>0.75526400000000005</c:v>
                      </c:pt>
                      <c:pt idx="6">
                        <c:v>0.75526400000000005</c:v>
                      </c:pt>
                      <c:pt idx="7">
                        <c:v>0.75526400000000005</c:v>
                      </c:pt>
                      <c:pt idx="8">
                        <c:v>0.75526400000000005</c:v>
                      </c:pt>
                      <c:pt idx="9">
                        <c:v>0.75526400000000005</c:v>
                      </c:pt>
                      <c:pt idx="10">
                        <c:v>0.75526400000000005</c:v>
                      </c:pt>
                      <c:pt idx="11">
                        <c:v>0.75526400000000005</c:v>
                      </c:pt>
                      <c:pt idx="12">
                        <c:v>0.75526400000000005</c:v>
                      </c:pt>
                      <c:pt idx="13">
                        <c:v>0.75526400000000005</c:v>
                      </c:pt>
                      <c:pt idx="14">
                        <c:v>0.75526400000000005</c:v>
                      </c:pt>
                      <c:pt idx="15">
                        <c:v>0.75526400000000005</c:v>
                      </c:pt>
                      <c:pt idx="16">
                        <c:v>0.75526400000000005</c:v>
                      </c:pt>
                      <c:pt idx="17">
                        <c:v>0.75526400000000005</c:v>
                      </c:pt>
                      <c:pt idx="18">
                        <c:v>0.75526400000000005</c:v>
                      </c:pt>
                      <c:pt idx="19">
                        <c:v>0.75526400000000005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Lateral!$D$11</c15:sqref>
                        </c15:formulaRef>
                      </c:ext>
                    </c:extLst>
                    <c:strCache>
                      <c:ptCount val="1"/>
                      <c:pt idx="0">
                        <c:v>JM 20284</c:v>
                      </c:pt>
                    </c:strCache>
                  </c:strRef>
                </c:tx>
                <c:spPr>
                  <a:ln w="19050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60000"/>
                      </a:schemeClr>
                    </a:solidFill>
                    <a:ln w="9525">
                      <a:solidFill>
                        <a:schemeClr val="accent3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Lateral!$E$2:$X$2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Lateral!$E$11:$X$11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0.67821799999999999</c:v>
                      </c:pt>
                      <c:pt idx="1">
                        <c:v>0.72368900000000003</c:v>
                      </c:pt>
                      <c:pt idx="2">
                        <c:v>0.66706699999999997</c:v>
                      </c:pt>
                      <c:pt idx="3">
                        <c:v>0.65073000000000003</c:v>
                      </c:pt>
                      <c:pt idx="4">
                        <c:v>0.58067199999999997</c:v>
                      </c:pt>
                      <c:pt idx="5">
                        <c:v>0.49987700000000002</c:v>
                      </c:pt>
                      <c:pt idx="6">
                        <c:v>0.47502100000000003</c:v>
                      </c:pt>
                      <c:pt idx="7">
                        <c:v>0.44179299999999999</c:v>
                      </c:pt>
                      <c:pt idx="8">
                        <c:v>0.40969299999999997</c:v>
                      </c:pt>
                      <c:pt idx="9">
                        <c:v>0.35015299999999999</c:v>
                      </c:pt>
                      <c:pt idx="10">
                        <c:v>0.32755499999999999</c:v>
                      </c:pt>
                      <c:pt idx="11">
                        <c:v>0.31205899999999998</c:v>
                      </c:pt>
                      <c:pt idx="12">
                        <c:v>0.27657500000000002</c:v>
                      </c:pt>
                      <c:pt idx="13">
                        <c:v>0.26685300000000001</c:v>
                      </c:pt>
                      <c:pt idx="14">
                        <c:v>0.249892</c:v>
                      </c:pt>
                      <c:pt idx="15">
                        <c:v>0.20911299999999999</c:v>
                      </c:pt>
                      <c:pt idx="16">
                        <c:v>0.21249799999999999</c:v>
                      </c:pt>
                      <c:pt idx="17">
                        <c:v>0.195026</c:v>
                      </c:pt>
                      <c:pt idx="18">
                        <c:v>0.189136</c:v>
                      </c:pt>
                      <c:pt idx="19">
                        <c:v>0.19201599999999999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Lateral!$D$12</c15:sqref>
                        </c15:formulaRef>
                      </c:ext>
                    </c:extLst>
                    <c:strCache>
                      <c:ptCount val="1"/>
                      <c:pt idx="0">
                        <c:v>JM 10534</c:v>
                      </c:pt>
                    </c:strCache>
                  </c:strRef>
                </c:tx>
                <c:spPr>
                  <a:ln w="19050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>
                        <a:lumMod val="60000"/>
                      </a:schemeClr>
                    </a:solidFill>
                    <a:ln w="9525">
                      <a:solidFill>
                        <a:schemeClr val="accent4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Lateral!$E$2:$X$2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Lateral!$E$12:$X$12</c15:sqref>
                        </c15:formulaRef>
                      </c:ext>
                    </c:extLst>
                    <c:numCache>
                      <c:formatCode>General</c:formatCode>
                      <c:ptCount val="20"/>
                      <c:pt idx="0">
                        <c:v>0.39804499999999998</c:v>
                      </c:pt>
                      <c:pt idx="1">
                        <c:v>0.39403199999999999</c:v>
                      </c:pt>
                      <c:pt idx="2">
                        <c:v>0.43744300000000003</c:v>
                      </c:pt>
                      <c:pt idx="3">
                        <c:v>0.45406299999999999</c:v>
                      </c:pt>
                      <c:pt idx="4">
                        <c:v>0.45616000000000001</c:v>
                      </c:pt>
                      <c:pt idx="5">
                        <c:v>0.49732399999999999</c:v>
                      </c:pt>
                      <c:pt idx="6">
                        <c:v>0.41639599999999999</c:v>
                      </c:pt>
                      <c:pt idx="7">
                        <c:v>0.26802100000000001</c:v>
                      </c:pt>
                      <c:pt idx="8">
                        <c:v>0.26614599999999999</c:v>
                      </c:pt>
                      <c:pt idx="9">
                        <c:v>0.231546</c:v>
                      </c:pt>
                      <c:pt idx="10">
                        <c:v>0.272781</c:v>
                      </c:pt>
                      <c:pt idx="11">
                        <c:v>0.318191</c:v>
                      </c:pt>
                      <c:pt idx="12">
                        <c:v>0.343306</c:v>
                      </c:pt>
                      <c:pt idx="13">
                        <c:v>0.39039499999999999</c:v>
                      </c:pt>
                      <c:pt idx="14">
                        <c:v>0.41330600000000001</c:v>
                      </c:pt>
                      <c:pt idx="15">
                        <c:v>0.46945100000000001</c:v>
                      </c:pt>
                      <c:pt idx="16">
                        <c:v>0.49678499999999998</c:v>
                      </c:pt>
                      <c:pt idx="17">
                        <c:v>0.50270599999999999</c:v>
                      </c:pt>
                      <c:pt idx="18">
                        <c:v>0.45444299999999999</c:v>
                      </c:pt>
                      <c:pt idx="19">
                        <c:v>0.46838400000000002</c:v>
                      </c:pt>
                    </c:numCache>
                  </c:numRef>
                </c:yVal>
                <c:smooth val="1"/>
              </c15:ser>
            </c15:filteredScatterSeries>
          </c:ext>
        </c:extLst>
      </c:scatterChart>
      <c:valAx>
        <c:axId val="4672406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7241024"/>
        <c:crosses val="autoZero"/>
        <c:crossBetween val="midCat"/>
      </c:valAx>
      <c:valAx>
        <c:axId val="46724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7240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Lateral!$D$23</c:f>
              <c:strCache>
                <c:ptCount val="1"/>
                <c:pt idx="0">
                  <c:v>JM6915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Lateral!$E$22:$X$22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Lateral!$E$23:$X$23</c:f>
              <c:numCache>
                <c:formatCode>General</c:formatCode>
                <c:ptCount val="20"/>
                <c:pt idx="0">
                  <c:v>6.9141599999999998E-2</c:v>
                </c:pt>
                <c:pt idx="1">
                  <c:v>7.0894799999999994E-2</c:v>
                </c:pt>
                <c:pt idx="2">
                  <c:v>8.7213600000000002E-2</c:v>
                </c:pt>
                <c:pt idx="3">
                  <c:v>8.4533999999999984E-2</c:v>
                </c:pt>
                <c:pt idx="4">
                  <c:v>8.4687599999999988E-2</c:v>
                </c:pt>
                <c:pt idx="5">
                  <c:v>6.1155599999999997E-2</c:v>
                </c:pt>
                <c:pt idx="6">
                  <c:v>6.3883200000000001E-2</c:v>
                </c:pt>
                <c:pt idx="7">
                  <c:v>5.0612399999999995E-2</c:v>
                </c:pt>
                <c:pt idx="8">
                  <c:v>4.45872E-2</c:v>
                </c:pt>
                <c:pt idx="9">
                  <c:v>3.7466399999999997E-2</c:v>
                </c:pt>
                <c:pt idx="10">
                  <c:v>4.0787999999999998E-2</c:v>
                </c:pt>
                <c:pt idx="11">
                  <c:v>4.5196800000000002E-2</c:v>
                </c:pt>
                <c:pt idx="12">
                  <c:v>5.4034800000000001E-2</c:v>
                </c:pt>
                <c:pt idx="13">
                  <c:v>6.1903199999999999E-2</c:v>
                </c:pt>
                <c:pt idx="14">
                  <c:v>6.9893999999999998E-2</c:v>
                </c:pt>
                <c:pt idx="15">
                  <c:v>7.3578000000000005E-2</c:v>
                </c:pt>
                <c:pt idx="16">
                  <c:v>7.56468E-2</c:v>
                </c:pt>
                <c:pt idx="17">
                  <c:v>7.1615999999999999E-2</c:v>
                </c:pt>
                <c:pt idx="18">
                  <c:v>5.2207200000000002E-2</c:v>
                </c:pt>
                <c:pt idx="19">
                  <c:v>4.4755200000000002E-2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Lateral!$D$24</c:f>
              <c:strCache>
                <c:ptCount val="1"/>
                <c:pt idx="0">
                  <c:v>JM 1887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Lateral!$E$22:$X$22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Lateral!$E$24:$X$24</c:f>
              <c:numCache>
                <c:formatCode>General</c:formatCode>
                <c:ptCount val="20"/>
                <c:pt idx="0">
                  <c:v>0.19306319999999999</c:v>
                </c:pt>
                <c:pt idx="1">
                  <c:v>0.24257039999999996</c:v>
                </c:pt>
                <c:pt idx="2">
                  <c:v>0.23602319999999999</c:v>
                </c:pt>
                <c:pt idx="3">
                  <c:v>0.31154399999999999</c:v>
                </c:pt>
                <c:pt idx="4">
                  <c:v>0.34649999999999997</c:v>
                </c:pt>
                <c:pt idx="5">
                  <c:v>0.25518000000000002</c:v>
                </c:pt>
                <c:pt idx="6">
                  <c:v>0.31799280000000002</c:v>
                </c:pt>
                <c:pt idx="7">
                  <c:v>0.2496756</c:v>
                </c:pt>
                <c:pt idx="8">
                  <c:v>0.21663239999999997</c:v>
                </c:pt>
                <c:pt idx="9">
                  <c:v>0.16791719999999999</c:v>
                </c:pt>
                <c:pt idx="10">
                  <c:v>0.15025199999999997</c:v>
                </c:pt>
                <c:pt idx="11">
                  <c:v>0.1194828</c:v>
                </c:pt>
                <c:pt idx="12">
                  <c:v>9.2337600000000006E-2</c:v>
                </c:pt>
                <c:pt idx="13">
                  <c:v>7.2592799999999999E-2</c:v>
                </c:pt>
                <c:pt idx="14">
                  <c:v>7.2997199999999998E-2</c:v>
                </c:pt>
                <c:pt idx="15">
                  <c:v>0.10176839999999999</c:v>
                </c:pt>
                <c:pt idx="16">
                  <c:v>8.6805599999999997E-2</c:v>
                </c:pt>
                <c:pt idx="17">
                  <c:v>0.12321599999999999</c:v>
                </c:pt>
                <c:pt idx="18">
                  <c:v>8.1896399999999994E-2</c:v>
                </c:pt>
                <c:pt idx="19">
                  <c:v>0.11620559999999999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Lateral!$D$25</c:f>
              <c:strCache>
                <c:ptCount val="1"/>
                <c:pt idx="0">
                  <c:v>JM181485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Lateral!$E$22:$X$22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Lateral!$E$25:$X$25</c:f>
              <c:numCache>
                <c:formatCode>General</c:formatCode>
                <c:ptCount val="20"/>
                <c:pt idx="0">
                  <c:v>1.4344799999999998E-2</c:v>
                </c:pt>
                <c:pt idx="1">
                  <c:v>9.3095999999999995E-3</c:v>
                </c:pt>
                <c:pt idx="2">
                  <c:v>1.2199199999999999E-2</c:v>
                </c:pt>
                <c:pt idx="3">
                  <c:v>1.02144E-2</c:v>
                </c:pt>
                <c:pt idx="4">
                  <c:v>1.21932E-2</c:v>
                </c:pt>
                <c:pt idx="5">
                  <c:v>1.26036E-2</c:v>
                </c:pt>
                <c:pt idx="6">
                  <c:v>5.1192E-3</c:v>
                </c:pt>
                <c:pt idx="7">
                  <c:v>7.3151999999999991E-3</c:v>
                </c:pt>
                <c:pt idx="8">
                  <c:v>8.4899999999999993E-3</c:v>
                </c:pt>
                <c:pt idx="9">
                  <c:v>1.017E-2</c:v>
                </c:pt>
                <c:pt idx="10">
                  <c:v>8.735999999999999E-3</c:v>
                </c:pt>
                <c:pt idx="11">
                  <c:v>7.9727999999999986E-3</c:v>
                </c:pt>
                <c:pt idx="12">
                  <c:v>5.4504000000000002E-3</c:v>
                </c:pt>
                <c:pt idx="13">
                  <c:v>6.3768000000000002E-3</c:v>
                </c:pt>
                <c:pt idx="14">
                  <c:v>2.9892E-3</c:v>
                </c:pt>
                <c:pt idx="15">
                  <c:v>7.2623999999999996E-3</c:v>
                </c:pt>
                <c:pt idx="16">
                  <c:v>8.791199999999999E-3</c:v>
                </c:pt>
                <c:pt idx="17">
                  <c:v>6.7883999999999991E-3</c:v>
                </c:pt>
                <c:pt idx="18">
                  <c:v>8.6783999999999993E-3</c:v>
                </c:pt>
                <c:pt idx="19">
                  <c:v>2.0723999999999998E-3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Lateral!$D$26</c:f>
              <c:strCache>
                <c:ptCount val="1"/>
                <c:pt idx="0">
                  <c:v>UNE 1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Lateral!$E$22:$X$22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Lateral!$E$26:$X$26</c:f>
              <c:numCache>
                <c:formatCode>General</c:formatCode>
                <c:ptCount val="20"/>
                <c:pt idx="0">
                  <c:v>3.7712399999999993E-2</c:v>
                </c:pt>
                <c:pt idx="1">
                  <c:v>5.4757199999999999E-2</c:v>
                </c:pt>
                <c:pt idx="2">
                  <c:v>6.8756399999999995E-2</c:v>
                </c:pt>
                <c:pt idx="3">
                  <c:v>6.8832000000000004E-2</c:v>
                </c:pt>
                <c:pt idx="4">
                  <c:v>6.2411999999999995E-2</c:v>
                </c:pt>
                <c:pt idx="5">
                  <c:v>7.1907599999999988E-2</c:v>
                </c:pt>
                <c:pt idx="6">
                  <c:v>7.47144E-2</c:v>
                </c:pt>
                <c:pt idx="7">
                  <c:v>7.01928E-2</c:v>
                </c:pt>
                <c:pt idx="8">
                  <c:v>6.5563199999999988E-2</c:v>
                </c:pt>
                <c:pt idx="9">
                  <c:v>6.8279999999999993E-2</c:v>
                </c:pt>
                <c:pt idx="10">
                  <c:v>6.6709199999999996E-2</c:v>
                </c:pt>
                <c:pt idx="11">
                  <c:v>6.3886799999999994E-2</c:v>
                </c:pt>
                <c:pt idx="12">
                  <c:v>6.5775600000000004E-2</c:v>
                </c:pt>
                <c:pt idx="13">
                  <c:v>6.2971200000000005E-2</c:v>
                </c:pt>
                <c:pt idx="14">
                  <c:v>5.8882799999999999E-2</c:v>
                </c:pt>
                <c:pt idx="15">
                  <c:v>5.25768E-2</c:v>
                </c:pt>
                <c:pt idx="16">
                  <c:v>4.6905599999999999E-2</c:v>
                </c:pt>
                <c:pt idx="17">
                  <c:v>4.1907600000000003E-2</c:v>
                </c:pt>
                <c:pt idx="18">
                  <c:v>3.3394799999999995E-2</c:v>
                </c:pt>
                <c:pt idx="19">
                  <c:v>2.5670399999999999E-2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Lateral!$D$27</c:f>
              <c:strCache>
                <c:ptCount val="1"/>
                <c:pt idx="0">
                  <c:v>UNE4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Lateral!$E$22:$X$22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Lateral!$E$27:$X$27</c:f>
              <c:numCache>
                <c:formatCode>General</c:formatCode>
                <c:ptCount val="20"/>
                <c:pt idx="0">
                  <c:v>3.8243999999999999E-3</c:v>
                </c:pt>
                <c:pt idx="1">
                  <c:v>5.5559999999999993E-3</c:v>
                </c:pt>
                <c:pt idx="2">
                  <c:v>7.9727999999999986E-3</c:v>
                </c:pt>
                <c:pt idx="3">
                  <c:v>9.2315999999999995E-3</c:v>
                </c:pt>
                <c:pt idx="4">
                  <c:v>8.5584000000000007E-3</c:v>
                </c:pt>
                <c:pt idx="5">
                  <c:v>8.5319999999999997E-3</c:v>
                </c:pt>
                <c:pt idx="6">
                  <c:v>2.3856000000000003E-3</c:v>
                </c:pt>
                <c:pt idx="7">
                  <c:v>4.5431999999999998E-3</c:v>
                </c:pt>
                <c:pt idx="8">
                  <c:v>2.5715999999999998E-3</c:v>
                </c:pt>
                <c:pt idx="9">
                  <c:v>4.9044000000000006E-3</c:v>
                </c:pt>
                <c:pt idx="10">
                  <c:v>4.2119999999999996E-3</c:v>
                </c:pt>
                <c:pt idx="11">
                  <c:v>1.99236E-2</c:v>
                </c:pt>
                <c:pt idx="12">
                  <c:v>3.4505999999999995E-2</c:v>
                </c:pt>
                <c:pt idx="13">
                  <c:v>7.3261199999999999E-2</c:v>
                </c:pt>
                <c:pt idx="14">
                  <c:v>6.1874399999999996E-2</c:v>
                </c:pt>
                <c:pt idx="15">
                  <c:v>6.1874399999999996E-2</c:v>
                </c:pt>
                <c:pt idx="16">
                  <c:v>9.0015599999999987E-2</c:v>
                </c:pt>
                <c:pt idx="17">
                  <c:v>9.0015599999999987E-2</c:v>
                </c:pt>
                <c:pt idx="18">
                  <c:v>0.1092588</c:v>
                </c:pt>
                <c:pt idx="19">
                  <c:v>0.160632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Lateral!$D$28</c:f>
              <c:strCache>
                <c:ptCount val="1"/>
                <c:pt idx="0">
                  <c:v>JM10086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Lateral!$E$22:$X$22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Lateral!$E$28:$X$28</c:f>
              <c:numCache>
                <c:formatCode>General</c:formatCode>
                <c:ptCount val="20"/>
                <c:pt idx="0">
                  <c:v>0.16329840000000001</c:v>
                </c:pt>
                <c:pt idx="1">
                  <c:v>0.1374108</c:v>
                </c:pt>
                <c:pt idx="2">
                  <c:v>0.14830560000000001</c:v>
                </c:pt>
                <c:pt idx="3">
                  <c:v>0.17636159999999998</c:v>
                </c:pt>
                <c:pt idx="4">
                  <c:v>0.17912400000000001</c:v>
                </c:pt>
                <c:pt idx="5">
                  <c:v>0.1885896</c:v>
                </c:pt>
                <c:pt idx="6">
                  <c:v>0.18103919999999998</c:v>
                </c:pt>
                <c:pt idx="7">
                  <c:v>0.16083120000000001</c:v>
                </c:pt>
                <c:pt idx="8">
                  <c:v>0.17571600000000001</c:v>
                </c:pt>
                <c:pt idx="9">
                  <c:v>0.15957839999999998</c:v>
                </c:pt>
                <c:pt idx="10">
                  <c:v>0.1708896</c:v>
                </c:pt>
                <c:pt idx="11">
                  <c:v>0.15738719999999998</c:v>
                </c:pt>
                <c:pt idx="12">
                  <c:v>0.16320480000000001</c:v>
                </c:pt>
                <c:pt idx="13">
                  <c:v>0.1698084</c:v>
                </c:pt>
                <c:pt idx="14">
                  <c:v>0.1795764</c:v>
                </c:pt>
                <c:pt idx="15">
                  <c:v>0.1926708</c:v>
                </c:pt>
                <c:pt idx="16">
                  <c:v>0.18975839999999999</c:v>
                </c:pt>
                <c:pt idx="17">
                  <c:v>0.19620480000000001</c:v>
                </c:pt>
                <c:pt idx="18">
                  <c:v>0.24233879999999997</c:v>
                </c:pt>
                <c:pt idx="19">
                  <c:v>9.4979999999999995E-2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Lateral!$D$29</c:f>
              <c:strCache>
                <c:ptCount val="1"/>
                <c:pt idx="0">
                  <c:v>JM20265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Lateral!$E$22:$X$22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Lateral!$E$29:$X$29</c:f>
              <c:numCache>
                <c:formatCode>General</c:formatCode>
                <c:ptCount val="20"/>
                <c:pt idx="0">
                  <c:v>0.91504799999999997</c:v>
                </c:pt>
                <c:pt idx="1">
                  <c:v>1.1051603999999999</c:v>
                </c:pt>
                <c:pt idx="2">
                  <c:v>1.2621</c:v>
                </c:pt>
                <c:pt idx="3">
                  <c:v>1.2616175999999999</c:v>
                </c:pt>
                <c:pt idx="4">
                  <c:v>1.200642</c:v>
                </c:pt>
                <c:pt idx="5">
                  <c:v>1.0820243999999999</c:v>
                </c:pt>
                <c:pt idx="6">
                  <c:v>0.98676599999999992</c:v>
                </c:pt>
                <c:pt idx="7">
                  <c:v>0.94671119999999997</c:v>
                </c:pt>
                <c:pt idx="8">
                  <c:v>0.82082639999999996</c:v>
                </c:pt>
                <c:pt idx="9">
                  <c:v>0.71399999999999997</c:v>
                </c:pt>
                <c:pt idx="10">
                  <c:v>0.59874359999999993</c:v>
                </c:pt>
                <c:pt idx="11">
                  <c:v>0.49981919999999996</c:v>
                </c:pt>
                <c:pt idx="12">
                  <c:v>0.40747800000000001</c:v>
                </c:pt>
                <c:pt idx="13">
                  <c:v>0.38589119999999993</c:v>
                </c:pt>
                <c:pt idx="14">
                  <c:v>0.4455132</c:v>
                </c:pt>
                <c:pt idx="15">
                  <c:v>0.48713999999999996</c:v>
                </c:pt>
                <c:pt idx="16">
                  <c:v>0.57416279999999997</c:v>
                </c:pt>
                <c:pt idx="17">
                  <c:v>0.59051519999999991</c:v>
                </c:pt>
                <c:pt idx="18">
                  <c:v>0.61168080000000002</c:v>
                </c:pt>
                <c:pt idx="19">
                  <c:v>0.7982688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Lateral!$D$30</c:f>
              <c:strCache>
                <c:ptCount val="1"/>
                <c:pt idx="0">
                  <c:v>JM10563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Lateral!$E$22:$X$22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Lateral!$E$30:$X$30</c:f>
              <c:numCache>
                <c:formatCode>General</c:formatCode>
                <c:ptCount val="20"/>
                <c:pt idx="0">
                  <c:v>0.90631680000000003</c:v>
                </c:pt>
                <c:pt idx="1">
                  <c:v>0.90631680000000003</c:v>
                </c:pt>
                <c:pt idx="2">
                  <c:v>0.90631680000000003</c:v>
                </c:pt>
                <c:pt idx="3">
                  <c:v>0.90631680000000003</c:v>
                </c:pt>
                <c:pt idx="4">
                  <c:v>0.90631680000000003</c:v>
                </c:pt>
                <c:pt idx="5">
                  <c:v>0.90631680000000003</c:v>
                </c:pt>
                <c:pt idx="6">
                  <c:v>0.90631680000000003</c:v>
                </c:pt>
                <c:pt idx="7">
                  <c:v>0.90631680000000003</c:v>
                </c:pt>
                <c:pt idx="8">
                  <c:v>0.90631680000000003</c:v>
                </c:pt>
                <c:pt idx="9">
                  <c:v>0.90631680000000003</c:v>
                </c:pt>
                <c:pt idx="10">
                  <c:v>0.90631680000000003</c:v>
                </c:pt>
                <c:pt idx="11">
                  <c:v>0.90631680000000003</c:v>
                </c:pt>
                <c:pt idx="12">
                  <c:v>0.90631680000000003</c:v>
                </c:pt>
                <c:pt idx="13">
                  <c:v>0.90631680000000003</c:v>
                </c:pt>
                <c:pt idx="14">
                  <c:v>0.90631680000000003</c:v>
                </c:pt>
                <c:pt idx="15">
                  <c:v>0.90631680000000003</c:v>
                </c:pt>
                <c:pt idx="16">
                  <c:v>0.90631680000000003</c:v>
                </c:pt>
                <c:pt idx="17">
                  <c:v>0.90631680000000003</c:v>
                </c:pt>
                <c:pt idx="18">
                  <c:v>0.90631680000000003</c:v>
                </c:pt>
                <c:pt idx="19">
                  <c:v>0.90631680000000003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Lateral!$D$31</c:f>
              <c:strCache>
                <c:ptCount val="1"/>
                <c:pt idx="0">
                  <c:v>JM 20284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Lateral!$E$22:$X$22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Lateral!$E$31:$X$31</c:f>
              <c:numCache>
                <c:formatCode>General</c:formatCode>
                <c:ptCount val="20"/>
                <c:pt idx="0">
                  <c:v>0.81386159999999996</c:v>
                </c:pt>
                <c:pt idx="1">
                  <c:v>0.86842680000000005</c:v>
                </c:pt>
                <c:pt idx="2">
                  <c:v>0.80048039999999998</c:v>
                </c:pt>
                <c:pt idx="3">
                  <c:v>0.78087600000000001</c:v>
                </c:pt>
                <c:pt idx="4">
                  <c:v>0.69680639999999994</c:v>
                </c:pt>
                <c:pt idx="5">
                  <c:v>0.59985239999999995</c:v>
                </c:pt>
                <c:pt idx="6">
                  <c:v>0.57002520000000001</c:v>
                </c:pt>
                <c:pt idx="7">
                  <c:v>0.53015159999999995</c:v>
                </c:pt>
                <c:pt idx="8">
                  <c:v>0.49163159999999995</c:v>
                </c:pt>
                <c:pt idx="9">
                  <c:v>0.42018359999999999</c:v>
                </c:pt>
                <c:pt idx="10">
                  <c:v>0.39306599999999997</c:v>
                </c:pt>
                <c:pt idx="11">
                  <c:v>0.37447079999999994</c:v>
                </c:pt>
                <c:pt idx="12">
                  <c:v>0.33189000000000002</c:v>
                </c:pt>
                <c:pt idx="13">
                  <c:v>0.3202236</c:v>
                </c:pt>
                <c:pt idx="14">
                  <c:v>0.29987039999999998</c:v>
                </c:pt>
                <c:pt idx="15">
                  <c:v>0.25093559999999998</c:v>
                </c:pt>
                <c:pt idx="16">
                  <c:v>0.25499759999999999</c:v>
                </c:pt>
                <c:pt idx="17">
                  <c:v>0.23403119999999999</c:v>
                </c:pt>
                <c:pt idx="18">
                  <c:v>0.22696319999999998</c:v>
                </c:pt>
                <c:pt idx="19">
                  <c:v>0.23041919999999999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Lateral!$D$32</c:f>
              <c:strCache>
                <c:ptCount val="1"/>
                <c:pt idx="0">
                  <c:v>JM 10534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Lateral!$E$22:$X$22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Lateral!$E$32:$X$32</c:f>
              <c:numCache>
                <c:formatCode>General</c:formatCode>
                <c:ptCount val="20"/>
                <c:pt idx="0">
                  <c:v>0.47765399999999997</c:v>
                </c:pt>
                <c:pt idx="1">
                  <c:v>0.47283839999999999</c:v>
                </c:pt>
                <c:pt idx="2">
                  <c:v>0.52493160000000005</c:v>
                </c:pt>
                <c:pt idx="3">
                  <c:v>0.54487560000000002</c:v>
                </c:pt>
                <c:pt idx="4">
                  <c:v>0.54739199999999999</c:v>
                </c:pt>
                <c:pt idx="5">
                  <c:v>0.59678880000000001</c:v>
                </c:pt>
                <c:pt idx="6">
                  <c:v>0.49967519999999999</c:v>
                </c:pt>
                <c:pt idx="7">
                  <c:v>0.3216252</c:v>
                </c:pt>
                <c:pt idx="8">
                  <c:v>0.31937519999999997</c:v>
                </c:pt>
                <c:pt idx="9">
                  <c:v>0.27785519999999997</c:v>
                </c:pt>
                <c:pt idx="10">
                  <c:v>0.32733719999999999</c:v>
                </c:pt>
                <c:pt idx="11">
                  <c:v>0.38182919999999998</c:v>
                </c:pt>
                <c:pt idx="12">
                  <c:v>0.41196719999999998</c:v>
                </c:pt>
                <c:pt idx="13">
                  <c:v>0.46847399999999995</c:v>
                </c:pt>
                <c:pt idx="14">
                  <c:v>0.4959672</c:v>
                </c:pt>
                <c:pt idx="15">
                  <c:v>0.56334119999999999</c:v>
                </c:pt>
                <c:pt idx="16">
                  <c:v>0.59614199999999995</c:v>
                </c:pt>
                <c:pt idx="17">
                  <c:v>0.60324719999999998</c:v>
                </c:pt>
                <c:pt idx="18">
                  <c:v>0.54533159999999992</c:v>
                </c:pt>
                <c:pt idx="19">
                  <c:v>0.56206080000000003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Lateral!$D$33</c:f>
              <c:strCache>
                <c:ptCount val="1"/>
                <c:pt idx="0">
                  <c:v>J10762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Lateral!$E$22:$X$22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Lateral!$E$33:$X$33</c:f>
              <c:numCache>
                <c:formatCode>General</c:formatCode>
                <c:ptCount val="20"/>
                <c:pt idx="0">
                  <c:v>0.23577719999999996</c:v>
                </c:pt>
                <c:pt idx="1">
                  <c:v>0.32671319999999998</c:v>
                </c:pt>
                <c:pt idx="2">
                  <c:v>0.38618639999999999</c:v>
                </c:pt>
                <c:pt idx="3">
                  <c:v>0.40033440000000003</c:v>
                </c:pt>
                <c:pt idx="4">
                  <c:v>0.44814359999999998</c:v>
                </c:pt>
                <c:pt idx="5">
                  <c:v>0.46884959999999998</c:v>
                </c:pt>
                <c:pt idx="6">
                  <c:v>0.43321559999999998</c:v>
                </c:pt>
                <c:pt idx="7">
                  <c:v>0.47485079999999996</c:v>
                </c:pt>
                <c:pt idx="8">
                  <c:v>0.48936239999999998</c:v>
                </c:pt>
                <c:pt idx="9">
                  <c:v>0.49265879999999995</c:v>
                </c:pt>
                <c:pt idx="10">
                  <c:v>0.49169160000000001</c:v>
                </c:pt>
                <c:pt idx="11">
                  <c:v>0.4668696</c:v>
                </c:pt>
                <c:pt idx="12">
                  <c:v>0.41738160000000002</c:v>
                </c:pt>
                <c:pt idx="13">
                  <c:v>0.41036159999999999</c:v>
                </c:pt>
                <c:pt idx="14">
                  <c:v>0.3792912</c:v>
                </c:pt>
                <c:pt idx="15">
                  <c:v>0.347802</c:v>
                </c:pt>
                <c:pt idx="16">
                  <c:v>0.30845880000000003</c:v>
                </c:pt>
                <c:pt idx="17">
                  <c:v>0.27973559999999997</c:v>
                </c:pt>
                <c:pt idx="18">
                  <c:v>0.24413280000000001</c:v>
                </c:pt>
                <c:pt idx="19">
                  <c:v>0.26875319999999997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Lateral!$D$34</c:f>
              <c:strCache>
                <c:ptCount val="1"/>
                <c:pt idx="0">
                  <c:v>UNE13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xVal>
            <c:numRef>
              <c:f>Lateral!$E$22:$X$22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Lateral!$E$34:$X$34</c:f>
              <c:numCache>
                <c:formatCode>General</c:formatCode>
                <c:ptCount val="20"/>
                <c:pt idx="0">
                  <c:v>1.1200703999999999</c:v>
                </c:pt>
                <c:pt idx="1">
                  <c:v>1.2432827999999998</c:v>
                </c:pt>
                <c:pt idx="2">
                  <c:v>1.2453095999999999</c:v>
                </c:pt>
                <c:pt idx="3">
                  <c:v>1.1118935999999999</c:v>
                </c:pt>
                <c:pt idx="4">
                  <c:v>1.0720559999999999</c:v>
                </c:pt>
                <c:pt idx="5">
                  <c:v>0.95349359999999994</c:v>
                </c:pt>
                <c:pt idx="6">
                  <c:v>0.90333719999999995</c:v>
                </c:pt>
                <c:pt idx="7">
                  <c:v>0.87399839999999995</c:v>
                </c:pt>
                <c:pt idx="8">
                  <c:v>0.78750960000000003</c:v>
                </c:pt>
                <c:pt idx="9">
                  <c:v>0.78373080000000006</c:v>
                </c:pt>
                <c:pt idx="10">
                  <c:v>0.78611759999999997</c:v>
                </c:pt>
                <c:pt idx="11">
                  <c:v>0.7896707999999999</c:v>
                </c:pt>
                <c:pt idx="12">
                  <c:v>0.75213359999999996</c:v>
                </c:pt>
                <c:pt idx="13">
                  <c:v>0.72169680000000003</c:v>
                </c:pt>
                <c:pt idx="14">
                  <c:v>0.5962404</c:v>
                </c:pt>
                <c:pt idx="15">
                  <c:v>0.61098240000000004</c:v>
                </c:pt>
                <c:pt idx="16">
                  <c:v>0.49908239999999998</c:v>
                </c:pt>
                <c:pt idx="17">
                  <c:v>0.37700400000000001</c:v>
                </c:pt>
                <c:pt idx="18">
                  <c:v>0.26651399999999997</c:v>
                </c:pt>
                <c:pt idx="19">
                  <c:v>0.1685604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Lateral!$D$35</c:f>
              <c:strCache>
                <c:ptCount val="1"/>
                <c:pt idx="0">
                  <c:v>J22115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Lateral!$E$22:$X$22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Lateral!$E$35:$X$35</c:f>
              <c:numCache>
                <c:formatCode>General</c:formatCode>
                <c:ptCount val="20"/>
                <c:pt idx="0">
                  <c:v>0.11442839999999999</c:v>
                </c:pt>
                <c:pt idx="1">
                  <c:v>0.15161999999999998</c:v>
                </c:pt>
                <c:pt idx="2">
                  <c:v>0.1401396</c:v>
                </c:pt>
                <c:pt idx="3">
                  <c:v>0.10614839999999999</c:v>
                </c:pt>
                <c:pt idx="4">
                  <c:v>6.5791199999999994E-2</c:v>
                </c:pt>
                <c:pt idx="5">
                  <c:v>4.35264E-2</c:v>
                </c:pt>
                <c:pt idx="6">
                  <c:v>5.9643599999999991E-2</c:v>
                </c:pt>
                <c:pt idx="7">
                  <c:v>4.6077600000000003E-2</c:v>
                </c:pt>
                <c:pt idx="8">
                  <c:v>4.6297199999999997E-2</c:v>
                </c:pt>
                <c:pt idx="9">
                  <c:v>4.2494399999999995E-2</c:v>
                </c:pt>
                <c:pt idx="10">
                  <c:v>4.2992399999999993E-2</c:v>
                </c:pt>
                <c:pt idx="11">
                  <c:v>4.2871199999999998E-2</c:v>
                </c:pt>
                <c:pt idx="12">
                  <c:v>3.42504E-2</c:v>
                </c:pt>
                <c:pt idx="13">
                  <c:v>3.8798399999999997E-2</c:v>
                </c:pt>
                <c:pt idx="14">
                  <c:v>2.4492E-2</c:v>
                </c:pt>
                <c:pt idx="15">
                  <c:v>3.2089199999999998E-2</c:v>
                </c:pt>
                <c:pt idx="16">
                  <c:v>2.65776E-2</c:v>
                </c:pt>
                <c:pt idx="17">
                  <c:v>8.3410799999999993E-2</c:v>
                </c:pt>
                <c:pt idx="18">
                  <c:v>0.1103508</c:v>
                </c:pt>
                <c:pt idx="19">
                  <c:v>0.105126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Lateral!$D$36</c:f>
              <c:strCache>
                <c:ptCount val="1"/>
                <c:pt idx="0">
                  <c:v>FLIND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Lateral!$E$22:$X$22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Lateral!$E$36:$X$36</c:f>
              <c:numCache>
                <c:formatCode>General</c:formatCode>
                <c:ptCount val="20"/>
                <c:pt idx="0">
                  <c:v>2.2967999999999999E-2</c:v>
                </c:pt>
                <c:pt idx="1">
                  <c:v>2.7325199999999997E-2</c:v>
                </c:pt>
                <c:pt idx="2">
                  <c:v>1.8554399999999999E-2</c:v>
                </c:pt>
                <c:pt idx="3">
                  <c:v>1.6247999999999999E-2</c:v>
                </c:pt>
                <c:pt idx="4">
                  <c:v>9.5303999999999996E-3</c:v>
                </c:pt>
                <c:pt idx="5">
                  <c:v>6.9959999999999996E-3</c:v>
                </c:pt>
                <c:pt idx="6">
                  <c:v>4.2036E-3</c:v>
                </c:pt>
                <c:pt idx="7">
                  <c:v>5.2667999999999994E-3</c:v>
                </c:pt>
                <c:pt idx="8">
                  <c:v>1.00044E-2</c:v>
                </c:pt>
                <c:pt idx="9">
                  <c:v>1.1839199999999999E-2</c:v>
                </c:pt>
                <c:pt idx="10">
                  <c:v>1.6975199999999999E-2</c:v>
                </c:pt>
                <c:pt idx="11">
                  <c:v>1.79472E-2</c:v>
                </c:pt>
                <c:pt idx="12">
                  <c:v>2.0990399999999999E-2</c:v>
                </c:pt>
                <c:pt idx="13">
                  <c:v>2.18532E-2</c:v>
                </c:pt>
                <c:pt idx="14">
                  <c:v>3.0464399999999999E-2</c:v>
                </c:pt>
                <c:pt idx="15">
                  <c:v>3.2739600000000001E-2</c:v>
                </c:pt>
                <c:pt idx="16">
                  <c:v>3.2023200000000002E-2</c:v>
                </c:pt>
                <c:pt idx="17">
                  <c:v>2.5875599999999999E-2</c:v>
                </c:pt>
                <c:pt idx="18">
                  <c:v>2.74884E-2</c:v>
                </c:pt>
                <c:pt idx="19">
                  <c:v>4.6760400000000001E-2</c:v>
                </c:pt>
              </c:numCache>
            </c:numRef>
          </c:yVal>
          <c:smooth val="1"/>
        </c:ser>
        <c:ser>
          <c:idx val="14"/>
          <c:order val="14"/>
          <c:tx>
            <c:strRef>
              <c:f>Lateral!$D$37</c:f>
              <c:strCache>
                <c:ptCount val="1"/>
                <c:pt idx="0">
                  <c:v>UNE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Lateral!$E$22:$X$22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Lateral!$E$37:$X$37</c:f>
              <c:numCache>
                <c:formatCode>General</c:formatCode>
                <c:ptCount val="20"/>
                <c:pt idx="0">
                  <c:v>1.0892472</c:v>
                </c:pt>
                <c:pt idx="1">
                  <c:v>1.0892472</c:v>
                </c:pt>
                <c:pt idx="2">
                  <c:v>1.0892472</c:v>
                </c:pt>
                <c:pt idx="3">
                  <c:v>0.99772079999999996</c:v>
                </c:pt>
                <c:pt idx="4">
                  <c:v>0.90900840000000005</c:v>
                </c:pt>
                <c:pt idx="5">
                  <c:v>0.95391239999999999</c:v>
                </c:pt>
                <c:pt idx="6">
                  <c:v>0.5352576</c:v>
                </c:pt>
                <c:pt idx="7">
                  <c:v>0.5352576</c:v>
                </c:pt>
                <c:pt idx="8">
                  <c:v>0.48086999999999996</c:v>
                </c:pt>
                <c:pt idx="9">
                  <c:v>0.48086999999999996</c:v>
                </c:pt>
                <c:pt idx="10">
                  <c:v>0.50967720000000005</c:v>
                </c:pt>
                <c:pt idx="11">
                  <c:v>0.46232399999999996</c:v>
                </c:pt>
                <c:pt idx="12">
                  <c:v>0.47854920000000001</c:v>
                </c:pt>
                <c:pt idx="13">
                  <c:v>0.45745439999999998</c:v>
                </c:pt>
                <c:pt idx="14">
                  <c:v>0.4223268</c:v>
                </c:pt>
                <c:pt idx="15">
                  <c:v>0.38101799999999997</c:v>
                </c:pt>
                <c:pt idx="16">
                  <c:v>0.37698120000000002</c:v>
                </c:pt>
                <c:pt idx="17">
                  <c:v>0.36218399999999995</c:v>
                </c:pt>
                <c:pt idx="18">
                  <c:v>0.36218399999999995</c:v>
                </c:pt>
                <c:pt idx="19">
                  <c:v>0.36217199999999999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7241808"/>
        <c:axId val="467242200"/>
      </c:scatterChart>
      <c:valAx>
        <c:axId val="4672418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7242200"/>
        <c:crosses val="autoZero"/>
        <c:crossBetween val="midCat"/>
      </c:valAx>
      <c:valAx>
        <c:axId val="467242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72418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Lateral!$D$42</c:f>
              <c:strCache>
                <c:ptCount val="1"/>
                <c:pt idx="0">
                  <c:v>JM6915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Lateral!$E$41:$X$41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Lateral!$E$42:$X$42</c:f>
              <c:numCache>
                <c:formatCode>General</c:formatCode>
                <c:ptCount val="20"/>
                <c:pt idx="0">
                  <c:v>8.6427000000000004E-2</c:v>
                </c:pt>
                <c:pt idx="1">
                  <c:v>8.8618500000000003E-2</c:v>
                </c:pt>
                <c:pt idx="2">
                  <c:v>0.109017</c:v>
                </c:pt>
                <c:pt idx="3">
                  <c:v>0.1056675</c:v>
                </c:pt>
                <c:pt idx="4">
                  <c:v>0.1058595</c:v>
                </c:pt>
                <c:pt idx="5">
                  <c:v>7.6444499999999999E-2</c:v>
                </c:pt>
                <c:pt idx="6">
                  <c:v>7.9853999999999994E-2</c:v>
                </c:pt>
                <c:pt idx="7">
                  <c:v>6.3265500000000002E-2</c:v>
                </c:pt>
                <c:pt idx="8">
                  <c:v>5.5734000000000006E-2</c:v>
                </c:pt>
                <c:pt idx="9">
                  <c:v>4.6833E-2</c:v>
                </c:pt>
                <c:pt idx="10">
                  <c:v>5.0985000000000003E-2</c:v>
                </c:pt>
                <c:pt idx="11">
                  <c:v>5.6496000000000005E-2</c:v>
                </c:pt>
                <c:pt idx="12">
                  <c:v>6.7543500000000006E-2</c:v>
                </c:pt>
                <c:pt idx="13">
                  <c:v>7.7379000000000003E-2</c:v>
                </c:pt>
                <c:pt idx="14">
                  <c:v>8.7367500000000001E-2</c:v>
                </c:pt>
                <c:pt idx="15">
                  <c:v>9.1972499999999999E-2</c:v>
                </c:pt>
                <c:pt idx="16">
                  <c:v>9.455849999999999E-2</c:v>
                </c:pt>
                <c:pt idx="17">
                  <c:v>8.9519999999999988E-2</c:v>
                </c:pt>
                <c:pt idx="18">
                  <c:v>6.5259000000000011E-2</c:v>
                </c:pt>
                <c:pt idx="19">
                  <c:v>5.5944000000000008E-2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Lateral!$D$43</c:f>
              <c:strCache>
                <c:ptCount val="1"/>
                <c:pt idx="0">
                  <c:v>JM 1887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Lateral!$E$41:$X$41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Lateral!$E$43:$X$43</c:f>
              <c:numCache>
                <c:formatCode>General</c:formatCode>
                <c:ptCount val="20"/>
                <c:pt idx="0">
                  <c:v>0.24132900000000002</c:v>
                </c:pt>
                <c:pt idx="1">
                  <c:v>0.30321299999999995</c:v>
                </c:pt>
                <c:pt idx="2">
                  <c:v>0.29502899999999999</c:v>
                </c:pt>
                <c:pt idx="3">
                  <c:v>0.38943000000000005</c:v>
                </c:pt>
                <c:pt idx="4">
                  <c:v>0.43312499999999998</c:v>
                </c:pt>
                <c:pt idx="5">
                  <c:v>0.31897500000000001</c:v>
                </c:pt>
                <c:pt idx="6">
                  <c:v>0.39749100000000004</c:v>
                </c:pt>
                <c:pt idx="7">
                  <c:v>0.3120945</c:v>
                </c:pt>
                <c:pt idx="8">
                  <c:v>0.27079049999999999</c:v>
                </c:pt>
                <c:pt idx="9">
                  <c:v>0.20989649999999999</c:v>
                </c:pt>
                <c:pt idx="10">
                  <c:v>0.18781499999999998</c:v>
                </c:pt>
                <c:pt idx="11">
                  <c:v>0.1493535</c:v>
                </c:pt>
                <c:pt idx="12">
                  <c:v>0.115422</c:v>
                </c:pt>
                <c:pt idx="13">
                  <c:v>9.0741000000000002E-2</c:v>
                </c:pt>
                <c:pt idx="14">
                  <c:v>9.1246500000000008E-2</c:v>
                </c:pt>
                <c:pt idx="15">
                  <c:v>0.1272105</c:v>
                </c:pt>
                <c:pt idx="16">
                  <c:v>0.10850699999999999</c:v>
                </c:pt>
                <c:pt idx="17">
                  <c:v>0.15401999999999999</c:v>
                </c:pt>
                <c:pt idx="18">
                  <c:v>0.1023705</c:v>
                </c:pt>
                <c:pt idx="19">
                  <c:v>0.145257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Lateral!$D$44</c:f>
              <c:strCache>
                <c:ptCount val="1"/>
                <c:pt idx="0">
                  <c:v>JM181485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Lateral!$E$41:$X$41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Lateral!$E$44:$X$44</c:f>
              <c:numCache>
                <c:formatCode>General</c:formatCode>
                <c:ptCount val="20"/>
                <c:pt idx="0">
                  <c:v>1.7930999999999999E-2</c:v>
                </c:pt>
                <c:pt idx="1">
                  <c:v>1.1637E-2</c:v>
                </c:pt>
                <c:pt idx="2">
                  <c:v>1.5248999999999999E-2</c:v>
                </c:pt>
                <c:pt idx="3">
                  <c:v>1.2768000000000002E-2</c:v>
                </c:pt>
                <c:pt idx="4">
                  <c:v>1.52415E-2</c:v>
                </c:pt>
                <c:pt idx="5">
                  <c:v>1.5754500000000001E-2</c:v>
                </c:pt>
                <c:pt idx="6">
                  <c:v>6.3990000000000002E-3</c:v>
                </c:pt>
                <c:pt idx="7">
                  <c:v>9.1439999999999994E-3</c:v>
                </c:pt>
                <c:pt idx="8">
                  <c:v>1.06125E-2</c:v>
                </c:pt>
                <c:pt idx="9">
                  <c:v>1.27125E-2</c:v>
                </c:pt>
                <c:pt idx="10">
                  <c:v>1.0919999999999999E-2</c:v>
                </c:pt>
                <c:pt idx="11">
                  <c:v>9.9659999999999992E-3</c:v>
                </c:pt>
                <c:pt idx="12">
                  <c:v>6.8129999999999996E-3</c:v>
                </c:pt>
                <c:pt idx="13">
                  <c:v>7.9710000000000007E-3</c:v>
                </c:pt>
                <c:pt idx="14">
                  <c:v>3.7365000000000002E-3</c:v>
                </c:pt>
                <c:pt idx="15">
                  <c:v>9.0779999999999993E-3</c:v>
                </c:pt>
                <c:pt idx="16">
                  <c:v>1.0989000000000001E-2</c:v>
                </c:pt>
                <c:pt idx="17">
                  <c:v>8.4855E-3</c:v>
                </c:pt>
                <c:pt idx="18">
                  <c:v>1.0848E-2</c:v>
                </c:pt>
                <c:pt idx="19">
                  <c:v>2.5904999999999999E-3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Lateral!$D$45</c:f>
              <c:strCache>
                <c:ptCount val="1"/>
                <c:pt idx="0">
                  <c:v>UNE 1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Lateral!$E$41:$X$41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Lateral!$E$45:$X$45</c:f>
              <c:numCache>
                <c:formatCode>General</c:formatCode>
                <c:ptCount val="20"/>
                <c:pt idx="0">
                  <c:v>4.7140499999999995E-2</c:v>
                </c:pt>
                <c:pt idx="1">
                  <c:v>6.8446499999999993E-2</c:v>
                </c:pt>
                <c:pt idx="2">
                  <c:v>8.5945500000000008E-2</c:v>
                </c:pt>
                <c:pt idx="3">
                  <c:v>8.6040000000000005E-2</c:v>
                </c:pt>
                <c:pt idx="4">
                  <c:v>7.8015000000000001E-2</c:v>
                </c:pt>
                <c:pt idx="5">
                  <c:v>8.9884499999999992E-2</c:v>
                </c:pt>
                <c:pt idx="6">
                  <c:v>9.3393000000000004E-2</c:v>
                </c:pt>
                <c:pt idx="7">
                  <c:v>8.7741E-2</c:v>
                </c:pt>
                <c:pt idx="8">
                  <c:v>8.1953999999999999E-2</c:v>
                </c:pt>
                <c:pt idx="9">
                  <c:v>8.5349999999999995E-2</c:v>
                </c:pt>
                <c:pt idx="10">
                  <c:v>8.3386500000000002E-2</c:v>
                </c:pt>
                <c:pt idx="11">
                  <c:v>7.9858499999999999E-2</c:v>
                </c:pt>
                <c:pt idx="12">
                  <c:v>8.2219500000000001E-2</c:v>
                </c:pt>
                <c:pt idx="13">
                  <c:v>7.8714000000000006E-2</c:v>
                </c:pt>
                <c:pt idx="14">
                  <c:v>7.3603500000000002E-2</c:v>
                </c:pt>
                <c:pt idx="15">
                  <c:v>6.5721000000000002E-2</c:v>
                </c:pt>
                <c:pt idx="16">
                  <c:v>5.8631999999999997E-2</c:v>
                </c:pt>
                <c:pt idx="17">
                  <c:v>5.2384500000000001E-2</c:v>
                </c:pt>
                <c:pt idx="18">
                  <c:v>4.1743500000000003E-2</c:v>
                </c:pt>
                <c:pt idx="19">
                  <c:v>3.2088000000000005E-2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Lateral!$D$46</c:f>
              <c:strCache>
                <c:ptCount val="1"/>
                <c:pt idx="0">
                  <c:v>UNE4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Lateral!$E$41:$X$41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Lateral!$E$46:$X$46</c:f>
              <c:numCache>
                <c:formatCode>General</c:formatCode>
                <c:ptCount val="20"/>
                <c:pt idx="0">
                  <c:v>4.7805E-3</c:v>
                </c:pt>
                <c:pt idx="1">
                  <c:v>6.9449999999999998E-3</c:v>
                </c:pt>
                <c:pt idx="2">
                  <c:v>9.9659999999999992E-3</c:v>
                </c:pt>
                <c:pt idx="3">
                  <c:v>1.1539500000000001E-2</c:v>
                </c:pt>
                <c:pt idx="4">
                  <c:v>1.0698000000000001E-2</c:v>
                </c:pt>
                <c:pt idx="5">
                  <c:v>1.0665000000000001E-2</c:v>
                </c:pt>
                <c:pt idx="6">
                  <c:v>2.9820000000000003E-3</c:v>
                </c:pt>
                <c:pt idx="7">
                  <c:v>5.679E-3</c:v>
                </c:pt>
                <c:pt idx="8">
                  <c:v>3.2144999999999999E-3</c:v>
                </c:pt>
                <c:pt idx="9">
                  <c:v>6.1305000000000005E-3</c:v>
                </c:pt>
                <c:pt idx="10">
                  <c:v>5.2650000000000006E-3</c:v>
                </c:pt>
                <c:pt idx="11">
                  <c:v>2.49045E-2</c:v>
                </c:pt>
                <c:pt idx="12">
                  <c:v>4.3132499999999997E-2</c:v>
                </c:pt>
                <c:pt idx="13">
                  <c:v>9.1576500000000005E-2</c:v>
                </c:pt>
                <c:pt idx="14">
                  <c:v>7.7342999999999995E-2</c:v>
                </c:pt>
                <c:pt idx="15">
                  <c:v>7.7342999999999995E-2</c:v>
                </c:pt>
                <c:pt idx="16">
                  <c:v>0.11251949999999999</c:v>
                </c:pt>
                <c:pt idx="17">
                  <c:v>0.11251949999999999</c:v>
                </c:pt>
                <c:pt idx="18">
                  <c:v>0.13657350000000001</c:v>
                </c:pt>
                <c:pt idx="19">
                  <c:v>0.20079000000000002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Lateral!$D$47</c:f>
              <c:strCache>
                <c:ptCount val="1"/>
                <c:pt idx="0">
                  <c:v>JM10086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Lateral!$E$41:$X$41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Lateral!$E$47:$X$47</c:f>
              <c:numCache>
                <c:formatCode>General</c:formatCode>
                <c:ptCount val="20"/>
                <c:pt idx="0">
                  <c:v>0.204123</c:v>
                </c:pt>
                <c:pt idx="1">
                  <c:v>0.17176350000000001</c:v>
                </c:pt>
                <c:pt idx="2">
                  <c:v>0.18538199999999999</c:v>
                </c:pt>
                <c:pt idx="3">
                  <c:v>0.22045199999999998</c:v>
                </c:pt>
                <c:pt idx="4">
                  <c:v>0.22390500000000002</c:v>
                </c:pt>
                <c:pt idx="5">
                  <c:v>0.23573699999999997</c:v>
                </c:pt>
                <c:pt idx="6">
                  <c:v>0.226299</c:v>
                </c:pt>
                <c:pt idx="7">
                  <c:v>0.20103900000000002</c:v>
                </c:pt>
                <c:pt idx="8">
                  <c:v>0.21964500000000001</c:v>
                </c:pt>
                <c:pt idx="9">
                  <c:v>0.19947299999999998</c:v>
                </c:pt>
                <c:pt idx="10">
                  <c:v>0.21361200000000002</c:v>
                </c:pt>
                <c:pt idx="11">
                  <c:v>0.19673399999999999</c:v>
                </c:pt>
                <c:pt idx="12">
                  <c:v>0.20400600000000002</c:v>
                </c:pt>
                <c:pt idx="13">
                  <c:v>0.21226049999999999</c:v>
                </c:pt>
                <c:pt idx="14">
                  <c:v>0.22447050000000002</c:v>
                </c:pt>
                <c:pt idx="15">
                  <c:v>0.24083850000000001</c:v>
                </c:pt>
                <c:pt idx="16">
                  <c:v>0.23719799999999999</c:v>
                </c:pt>
                <c:pt idx="17">
                  <c:v>0.24525600000000003</c:v>
                </c:pt>
                <c:pt idx="18">
                  <c:v>0.30292350000000001</c:v>
                </c:pt>
                <c:pt idx="19">
                  <c:v>0.118725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Lateral!$D$48</c:f>
              <c:strCache>
                <c:ptCount val="1"/>
                <c:pt idx="0">
                  <c:v>JM20265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Lateral!$E$41:$X$41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Lateral!$E$48:$X$48</c:f>
              <c:numCache>
                <c:formatCode>General</c:formatCode>
                <c:ptCount val="20"/>
                <c:pt idx="0">
                  <c:v>1.14381</c:v>
                </c:pt>
                <c:pt idx="1">
                  <c:v>1.3814504999999999</c:v>
                </c:pt>
                <c:pt idx="2">
                  <c:v>1.5776249999999998</c:v>
                </c:pt>
                <c:pt idx="3">
                  <c:v>1.5770219999999999</c:v>
                </c:pt>
                <c:pt idx="4">
                  <c:v>1.5008024999999998</c:v>
                </c:pt>
                <c:pt idx="5">
                  <c:v>1.3525305000000001</c:v>
                </c:pt>
                <c:pt idx="6">
                  <c:v>1.2334574999999999</c:v>
                </c:pt>
                <c:pt idx="7">
                  <c:v>1.183389</c:v>
                </c:pt>
                <c:pt idx="8">
                  <c:v>1.026033</c:v>
                </c:pt>
                <c:pt idx="9">
                  <c:v>0.89249999999999996</c:v>
                </c:pt>
                <c:pt idx="10">
                  <c:v>0.74842949999999997</c:v>
                </c:pt>
                <c:pt idx="11">
                  <c:v>0.62477399999999994</c:v>
                </c:pt>
                <c:pt idx="12">
                  <c:v>0.50934750000000006</c:v>
                </c:pt>
                <c:pt idx="13">
                  <c:v>0.48236399999999996</c:v>
                </c:pt>
                <c:pt idx="14">
                  <c:v>0.55689149999999998</c:v>
                </c:pt>
                <c:pt idx="15">
                  <c:v>0.60892499999999994</c:v>
                </c:pt>
                <c:pt idx="16">
                  <c:v>0.71770349999999994</c:v>
                </c:pt>
                <c:pt idx="17">
                  <c:v>0.73814399999999991</c:v>
                </c:pt>
                <c:pt idx="18">
                  <c:v>0.76460100000000009</c:v>
                </c:pt>
                <c:pt idx="19">
                  <c:v>0.99783600000000006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Lateral!$D$49</c:f>
              <c:strCache>
                <c:ptCount val="1"/>
                <c:pt idx="0">
                  <c:v>JM10563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Lateral!$E$41:$X$41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Lateral!$E$49:$X$49</c:f>
              <c:numCache>
                <c:formatCode>General</c:formatCode>
                <c:ptCount val="20"/>
                <c:pt idx="0">
                  <c:v>1.1328960000000001</c:v>
                </c:pt>
                <c:pt idx="1">
                  <c:v>1.1328960000000001</c:v>
                </c:pt>
                <c:pt idx="2">
                  <c:v>1.1328960000000001</c:v>
                </c:pt>
                <c:pt idx="3">
                  <c:v>1.1328960000000001</c:v>
                </c:pt>
                <c:pt idx="4">
                  <c:v>1.1328960000000001</c:v>
                </c:pt>
                <c:pt idx="5">
                  <c:v>1.1328960000000001</c:v>
                </c:pt>
                <c:pt idx="6">
                  <c:v>1.1328960000000001</c:v>
                </c:pt>
                <c:pt idx="7">
                  <c:v>1.1328960000000001</c:v>
                </c:pt>
                <c:pt idx="8">
                  <c:v>1.1328960000000001</c:v>
                </c:pt>
                <c:pt idx="9">
                  <c:v>1.1328960000000001</c:v>
                </c:pt>
                <c:pt idx="10">
                  <c:v>1.1328960000000001</c:v>
                </c:pt>
                <c:pt idx="11">
                  <c:v>1.1328960000000001</c:v>
                </c:pt>
                <c:pt idx="12">
                  <c:v>1.1328960000000001</c:v>
                </c:pt>
                <c:pt idx="13">
                  <c:v>1.1328960000000001</c:v>
                </c:pt>
                <c:pt idx="14">
                  <c:v>1.1328960000000001</c:v>
                </c:pt>
                <c:pt idx="15">
                  <c:v>1.1328960000000001</c:v>
                </c:pt>
                <c:pt idx="16">
                  <c:v>1.1328960000000001</c:v>
                </c:pt>
                <c:pt idx="17">
                  <c:v>1.1328960000000001</c:v>
                </c:pt>
                <c:pt idx="18">
                  <c:v>1.1328960000000001</c:v>
                </c:pt>
                <c:pt idx="19">
                  <c:v>1.1328960000000001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Lateral!$D$50</c:f>
              <c:strCache>
                <c:ptCount val="1"/>
                <c:pt idx="0">
                  <c:v>JM 20284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Lateral!$E$41:$X$41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Lateral!$E$50:$X$50</c:f>
              <c:numCache>
                <c:formatCode>General</c:formatCode>
                <c:ptCount val="20"/>
                <c:pt idx="0">
                  <c:v>1.0173269999999999</c:v>
                </c:pt>
                <c:pt idx="1">
                  <c:v>1.0855334999999999</c:v>
                </c:pt>
                <c:pt idx="2">
                  <c:v>1.0006005</c:v>
                </c:pt>
                <c:pt idx="3">
                  <c:v>0.97609500000000005</c:v>
                </c:pt>
                <c:pt idx="4">
                  <c:v>0.871008</c:v>
                </c:pt>
                <c:pt idx="5">
                  <c:v>0.74981549999999997</c:v>
                </c:pt>
                <c:pt idx="6">
                  <c:v>0.7125315000000001</c:v>
                </c:pt>
                <c:pt idx="7">
                  <c:v>0.66268949999999993</c:v>
                </c:pt>
                <c:pt idx="8">
                  <c:v>0.61453950000000002</c:v>
                </c:pt>
                <c:pt idx="9">
                  <c:v>0.52522950000000002</c:v>
                </c:pt>
                <c:pt idx="10">
                  <c:v>0.49133249999999995</c:v>
                </c:pt>
                <c:pt idx="11">
                  <c:v>0.46808849999999996</c:v>
                </c:pt>
                <c:pt idx="12">
                  <c:v>0.41486250000000002</c:v>
                </c:pt>
                <c:pt idx="13">
                  <c:v>0.40027950000000001</c:v>
                </c:pt>
                <c:pt idx="14">
                  <c:v>0.374838</c:v>
                </c:pt>
                <c:pt idx="15">
                  <c:v>0.31366949999999999</c:v>
                </c:pt>
                <c:pt idx="16">
                  <c:v>0.318747</c:v>
                </c:pt>
                <c:pt idx="17">
                  <c:v>0.29253899999999999</c:v>
                </c:pt>
                <c:pt idx="18">
                  <c:v>0.28370400000000001</c:v>
                </c:pt>
                <c:pt idx="19">
                  <c:v>0.288024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Lateral!$D$51</c:f>
              <c:strCache>
                <c:ptCount val="1"/>
                <c:pt idx="0">
                  <c:v>JM 10534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Lateral!$E$41:$X$41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Lateral!$E$51:$X$51</c:f>
              <c:numCache>
                <c:formatCode>General</c:formatCode>
                <c:ptCount val="20"/>
                <c:pt idx="0">
                  <c:v>0.59706749999999997</c:v>
                </c:pt>
                <c:pt idx="1">
                  <c:v>0.59104800000000002</c:v>
                </c:pt>
                <c:pt idx="2">
                  <c:v>0.65616450000000004</c:v>
                </c:pt>
                <c:pt idx="3">
                  <c:v>0.68109449999999994</c:v>
                </c:pt>
                <c:pt idx="4">
                  <c:v>0.68423999999999996</c:v>
                </c:pt>
                <c:pt idx="5">
                  <c:v>0.74598600000000004</c:v>
                </c:pt>
                <c:pt idx="6">
                  <c:v>0.62459399999999998</c:v>
                </c:pt>
                <c:pt idx="7">
                  <c:v>0.40203149999999999</c:v>
                </c:pt>
                <c:pt idx="8">
                  <c:v>0.39921899999999999</c:v>
                </c:pt>
                <c:pt idx="9">
                  <c:v>0.34731899999999999</c:v>
                </c:pt>
                <c:pt idx="10">
                  <c:v>0.40917150000000002</c:v>
                </c:pt>
                <c:pt idx="11">
                  <c:v>0.4772865</c:v>
                </c:pt>
                <c:pt idx="12">
                  <c:v>0.51495899999999994</c:v>
                </c:pt>
                <c:pt idx="13">
                  <c:v>0.58559249999999996</c:v>
                </c:pt>
                <c:pt idx="14">
                  <c:v>0.61995900000000004</c:v>
                </c:pt>
                <c:pt idx="15">
                  <c:v>0.70417649999999998</c:v>
                </c:pt>
                <c:pt idx="16">
                  <c:v>0.74517749999999994</c:v>
                </c:pt>
                <c:pt idx="17">
                  <c:v>0.75405900000000003</c:v>
                </c:pt>
                <c:pt idx="18">
                  <c:v>0.68166450000000001</c:v>
                </c:pt>
                <c:pt idx="19">
                  <c:v>0.70257600000000009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Lateral!$D$52</c:f>
              <c:strCache>
                <c:ptCount val="1"/>
                <c:pt idx="0">
                  <c:v>J10762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Lateral!$E$41:$X$41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Lateral!$E$52:$X$52</c:f>
              <c:numCache>
                <c:formatCode>General</c:formatCode>
                <c:ptCount val="20"/>
                <c:pt idx="0">
                  <c:v>0.29472149999999997</c:v>
                </c:pt>
                <c:pt idx="1">
                  <c:v>0.40839149999999996</c:v>
                </c:pt>
                <c:pt idx="2">
                  <c:v>0.48273299999999997</c:v>
                </c:pt>
                <c:pt idx="3">
                  <c:v>0.50041800000000003</c:v>
                </c:pt>
                <c:pt idx="4">
                  <c:v>0.56017949999999994</c:v>
                </c:pt>
                <c:pt idx="5">
                  <c:v>0.58606199999999997</c:v>
                </c:pt>
                <c:pt idx="6">
                  <c:v>0.54151949999999993</c:v>
                </c:pt>
                <c:pt idx="7">
                  <c:v>0.59356349999999991</c:v>
                </c:pt>
                <c:pt idx="8">
                  <c:v>0.611703</c:v>
                </c:pt>
                <c:pt idx="9">
                  <c:v>0.61582349999999997</c:v>
                </c:pt>
                <c:pt idx="10">
                  <c:v>0.61461450000000006</c:v>
                </c:pt>
                <c:pt idx="11">
                  <c:v>0.58358700000000008</c:v>
                </c:pt>
                <c:pt idx="12">
                  <c:v>0.52172700000000005</c:v>
                </c:pt>
                <c:pt idx="13">
                  <c:v>0.51295199999999996</c:v>
                </c:pt>
                <c:pt idx="14">
                  <c:v>0.47411400000000004</c:v>
                </c:pt>
                <c:pt idx="15">
                  <c:v>0.43475249999999999</c:v>
                </c:pt>
                <c:pt idx="16">
                  <c:v>0.38557350000000001</c:v>
                </c:pt>
                <c:pt idx="17">
                  <c:v>0.34966949999999997</c:v>
                </c:pt>
                <c:pt idx="18">
                  <c:v>0.30516600000000005</c:v>
                </c:pt>
                <c:pt idx="19">
                  <c:v>0.3359415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Lateral!$D$53</c:f>
              <c:strCache>
                <c:ptCount val="1"/>
                <c:pt idx="0">
                  <c:v>UNE13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xVal>
            <c:numRef>
              <c:f>Lateral!$E$41:$X$41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Lateral!$E$53:$X$53</c:f>
              <c:numCache>
                <c:formatCode>General</c:formatCode>
                <c:ptCount val="20"/>
                <c:pt idx="0">
                  <c:v>1.400088</c:v>
                </c:pt>
                <c:pt idx="1">
                  <c:v>1.5541034999999999</c:v>
                </c:pt>
                <c:pt idx="2">
                  <c:v>1.5566369999999998</c:v>
                </c:pt>
                <c:pt idx="3">
                  <c:v>1.389867</c:v>
                </c:pt>
                <c:pt idx="4">
                  <c:v>1.3400699999999999</c:v>
                </c:pt>
                <c:pt idx="5">
                  <c:v>1.191867</c:v>
                </c:pt>
                <c:pt idx="6">
                  <c:v>1.1291715</c:v>
                </c:pt>
                <c:pt idx="7">
                  <c:v>1.092498</c:v>
                </c:pt>
                <c:pt idx="8">
                  <c:v>0.98438700000000001</c:v>
                </c:pt>
                <c:pt idx="9">
                  <c:v>0.97966350000000002</c:v>
                </c:pt>
                <c:pt idx="10">
                  <c:v>0.98264699999999994</c:v>
                </c:pt>
                <c:pt idx="11">
                  <c:v>0.98708849999999992</c:v>
                </c:pt>
                <c:pt idx="12">
                  <c:v>0.94016699999999997</c:v>
                </c:pt>
                <c:pt idx="13">
                  <c:v>0.90212099999999995</c:v>
                </c:pt>
                <c:pt idx="14">
                  <c:v>0.74530050000000003</c:v>
                </c:pt>
                <c:pt idx="15">
                  <c:v>0.76372800000000007</c:v>
                </c:pt>
                <c:pt idx="16">
                  <c:v>0.62385299999999999</c:v>
                </c:pt>
                <c:pt idx="17">
                  <c:v>0.47125499999999998</c:v>
                </c:pt>
                <c:pt idx="18">
                  <c:v>0.33314250000000001</c:v>
                </c:pt>
                <c:pt idx="19">
                  <c:v>0.21070050000000001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Lateral!$D$54</c:f>
              <c:strCache>
                <c:ptCount val="1"/>
                <c:pt idx="0">
                  <c:v>J22115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Lateral!$E$41:$X$41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Lateral!$E$54:$X$54</c:f>
              <c:numCache>
                <c:formatCode>General</c:formatCode>
                <c:ptCount val="20"/>
                <c:pt idx="0">
                  <c:v>0.14303549999999998</c:v>
                </c:pt>
                <c:pt idx="1">
                  <c:v>0.189525</c:v>
                </c:pt>
                <c:pt idx="2">
                  <c:v>0.17517450000000001</c:v>
                </c:pt>
                <c:pt idx="3">
                  <c:v>0.13268549999999998</c:v>
                </c:pt>
                <c:pt idx="4">
                  <c:v>8.2239000000000007E-2</c:v>
                </c:pt>
                <c:pt idx="5">
                  <c:v>5.4407999999999998E-2</c:v>
                </c:pt>
                <c:pt idx="6">
                  <c:v>7.4554499999999996E-2</c:v>
                </c:pt>
                <c:pt idx="7">
                  <c:v>5.7597000000000002E-2</c:v>
                </c:pt>
                <c:pt idx="8">
                  <c:v>5.7871499999999992E-2</c:v>
                </c:pt>
                <c:pt idx="9">
                  <c:v>5.3117999999999999E-2</c:v>
                </c:pt>
                <c:pt idx="10">
                  <c:v>5.3740499999999997E-2</c:v>
                </c:pt>
                <c:pt idx="11">
                  <c:v>5.3588999999999998E-2</c:v>
                </c:pt>
                <c:pt idx="12">
                  <c:v>4.2813000000000004E-2</c:v>
                </c:pt>
                <c:pt idx="13">
                  <c:v>4.8497999999999999E-2</c:v>
                </c:pt>
                <c:pt idx="14">
                  <c:v>3.0615000000000003E-2</c:v>
                </c:pt>
                <c:pt idx="15">
                  <c:v>4.0111500000000001E-2</c:v>
                </c:pt>
                <c:pt idx="16">
                  <c:v>3.3222000000000002E-2</c:v>
                </c:pt>
                <c:pt idx="17">
                  <c:v>0.10426350000000001</c:v>
                </c:pt>
                <c:pt idx="18">
                  <c:v>0.13793849999999999</c:v>
                </c:pt>
                <c:pt idx="19">
                  <c:v>0.13140750000000001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Lateral!$D$55</c:f>
              <c:strCache>
                <c:ptCount val="1"/>
                <c:pt idx="0">
                  <c:v>FLIND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Lateral!$E$41:$X$41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Lateral!$E$55:$X$55</c:f>
              <c:numCache>
                <c:formatCode>General</c:formatCode>
                <c:ptCount val="20"/>
                <c:pt idx="0">
                  <c:v>2.8709999999999999E-2</c:v>
                </c:pt>
                <c:pt idx="1">
                  <c:v>3.4156499999999999E-2</c:v>
                </c:pt>
                <c:pt idx="2">
                  <c:v>2.3192999999999998E-2</c:v>
                </c:pt>
                <c:pt idx="3">
                  <c:v>2.0310000000000002E-2</c:v>
                </c:pt>
                <c:pt idx="4">
                  <c:v>1.1913E-2</c:v>
                </c:pt>
                <c:pt idx="5">
                  <c:v>8.7449999999999993E-3</c:v>
                </c:pt>
                <c:pt idx="6">
                  <c:v>5.2545000000000005E-3</c:v>
                </c:pt>
                <c:pt idx="7">
                  <c:v>6.5834999999999991E-3</c:v>
                </c:pt>
                <c:pt idx="8">
                  <c:v>1.2505500000000001E-2</c:v>
                </c:pt>
                <c:pt idx="9">
                  <c:v>1.4799E-2</c:v>
                </c:pt>
                <c:pt idx="10">
                  <c:v>2.1219000000000002E-2</c:v>
                </c:pt>
                <c:pt idx="11">
                  <c:v>2.2434000000000003E-2</c:v>
                </c:pt>
                <c:pt idx="12">
                  <c:v>2.6238000000000001E-2</c:v>
                </c:pt>
                <c:pt idx="13">
                  <c:v>2.7316500000000001E-2</c:v>
                </c:pt>
                <c:pt idx="14">
                  <c:v>3.8080500000000003E-2</c:v>
                </c:pt>
                <c:pt idx="15">
                  <c:v>4.0924500000000003E-2</c:v>
                </c:pt>
                <c:pt idx="16">
                  <c:v>4.0029000000000002E-2</c:v>
                </c:pt>
                <c:pt idx="17">
                  <c:v>3.2344499999999998E-2</c:v>
                </c:pt>
                <c:pt idx="18">
                  <c:v>3.4360500000000002E-2</c:v>
                </c:pt>
                <c:pt idx="19">
                  <c:v>5.8450500000000002E-2</c:v>
                </c:pt>
              </c:numCache>
            </c:numRef>
          </c:yVal>
          <c:smooth val="1"/>
        </c:ser>
        <c:ser>
          <c:idx val="14"/>
          <c:order val="14"/>
          <c:tx>
            <c:strRef>
              <c:f>Lateral!$D$56</c:f>
              <c:strCache>
                <c:ptCount val="1"/>
                <c:pt idx="0">
                  <c:v>UNE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Lateral!$E$41:$X$41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Lateral!$E$56:$X$56</c:f>
              <c:numCache>
                <c:formatCode>General</c:formatCode>
                <c:ptCount val="20"/>
                <c:pt idx="0">
                  <c:v>1.361559</c:v>
                </c:pt>
                <c:pt idx="1">
                  <c:v>1.361559</c:v>
                </c:pt>
                <c:pt idx="2">
                  <c:v>1.361559</c:v>
                </c:pt>
                <c:pt idx="3">
                  <c:v>1.2471510000000001</c:v>
                </c:pt>
                <c:pt idx="4">
                  <c:v>1.1362605000000001</c:v>
                </c:pt>
                <c:pt idx="5">
                  <c:v>1.1923905000000001</c:v>
                </c:pt>
                <c:pt idx="6">
                  <c:v>0.669072</c:v>
                </c:pt>
                <c:pt idx="7">
                  <c:v>0.669072</c:v>
                </c:pt>
                <c:pt idx="8">
                  <c:v>0.6010875</c:v>
                </c:pt>
                <c:pt idx="9">
                  <c:v>0.6010875</c:v>
                </c:pt>
                <c:pt idx="10">
                  <c:v>0.63709650000000007</c:v>
                </c:pt>
                <c:pt idx="11">
                  <c:v>0.577905</c:v>
                </c:pt>
                <c:pt idx="12">
                  <c:v>0.59818649999999995</c:v>
                </c:pt>
                <c:pt idx="13">
                  <c:v>0.57181799999999994</c:v>
                </c:pt>
                <c:pt idx="14">
                  <c:v>0.5279085</c:v>
                </c:pt>
                <c:pt idx="15">
                  <c:v>0.47627249999999999</c:v>
                </c:pt>
                <c:pt idx="16">
                  <c:v>0.47122649999999999</c:v>
                </c:pt>
                <c:pt idx="17">
                  <c:v>0.45272999999999997</c:v>
                </c:pt>
                <c:pt idx="18">
                  <c:v>0.45272999999999997</c:v>
                </c:pt>
                <c:pt idx="19">
                  <c:v>0.45271500000000003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7242984"/>
        <c:axId val="467243376"/>
      </c:scatterChart>
      <c:valAx>
        <c:axId val="4672429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7243376"/>
        <c:crosses val="autoZero"/>
        <c:crossBetween val="midCat"/>
      </c:valAx>
      <c:valAx>
        <c:axId val="4672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72429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Bottom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PT!$C$91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PT!$C$92:$C$111</c:f>
              <c:numCache>
                <c:formatCode>General</c:formatCode>
                <c:ptCount val="20"/>
                <c:pt idx="0">
                  <c:v>0.28499600000000003</c:v>
                </c:pt>
                <c:pt idx="1">
                  <c:v>0.320461</c:v>
                </c:pt>
                <c:pt idx="2">
                  <c:v>0.36961500000000003</c:v>
                </c:pt>
                <c:pt idx="3">
                  <c:v>0.42845</c:v>
                </c:pt>
                <c:pt idx="4">
                  <c:v>0.374311</c:v>
                </c:pt>
                <c:pt idx="5">
                  <c:v>0.32469500000000001</c:v>
                </c:pt>
                <c:pt idx="6">
                  <c:v>0.29580400000000001</c:v>
                </c:pt>
                <c:pt idx="7">
                  <c:v>0.23686299999999999</c:v>
                </c:pt>
                <c:pt idx="8">
                  <c:v>0.19664899999999999</c:v>
                </c:pt>
                <c:pt idx="9">
                  <c:v>0.17432</c:v>
                </c:pt>
                <c:pt idx="10">
                  <c:v>0.11058</c:v>
                </c:pt>
                <c:pt idx="11">
                  <c:v>7.7451999999999993E-2</c:v>
                </c:pt>
                <c:pt idx="12">
                  <c:v>5.3171999999999997E-2</c:v>
                </c:pt>
                <c:pt idx="13">
                  <c:v>6.1609999999999998E-2</c:v>
                </c:pt>
                <c:pt idx="14">
                  <c:v>8.1346000000000002E-2</c:v>
                </c:pt>
                <c:pt idx="15">
                  <c:v>0.109471</c:v>
                </c:pt>
                <c:pt idx="16">
                  <c:v>0.13134899999999999</c:v>
                </c:pt>
                <c:pt idx="17">
                  <c:v>0.14718999999999999</c:v>
                </c:pt>
                <c:pt idx="18">
                  <c:v>0.15447900000000001</c:v>
                </c:pt>
                <c:pt idx="19">
                  <c:v>0.14449799999999999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PT!$D$91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PT!$D$92:$D$111</c:f>
              <c:numCache>
                <c:formatCode>General</c:formatCode>
                <c:ptCount val="20"/>
                <c:pt idx="0">
                  <c:v>0.308836</c:v>
                </c:pt>
                <c:pt idx="1">
                  <c:v>0.344254</c:v>
                </c:pt>
                <c:pt idx="2">
                  <c:v>0.39563100000000001</c:v>
                </c:pt>
                <c:pt idx="3">
                  <c:v>0.45790799999999998</c:v>
                </c:pt>
                <c:pt idx="4">
                  <c:v>0.40027499999999999</c:v>
                </c:pt>
                <c:pt idx="5">
                  <c:v>0.34757199999999999</c:v>
                </c:pt>
                <c:pt idx="6">
                  <c:v>0.31703599999999998</c:v>
                </c:pt>
                <c:pt idx="7">
                  <c:v>0.25452900000000001</c:v>
                </c:pt>
                <c:pt idx="8">
                  <c:v>0.211787</c:v>
                </c:pt>
                <c:pt idx="9">
                  <c:v>0.188467</c:v>
                </c:pt>
                <c:pt idx="10">
                  <c:v>0.120591</c:v>
                </c:pt>
                <c:pt idx="11">
                  <c:v>8.5653999999999994E-2</c:v>
                </c:pt>
                <c:pt idx="12">
                  <c:v>5.9185000000000001E-2</c:v>
                </c:pt>
                <c:pt idx="13">
                  <c:v>6.7041000000000003E-2</c:v>
                </c:pt>
                <c:pt idx="14">
                  <c:v>8.7075E-2</c:v>
                </c:pt>
                <c:pt idx="15">
                  <c:v>0.116593</c:v>
                </c:pt>
                <c:pt idx="16">
                  <c:v>0.13972300000000001</c:v>
                </c:pt>
                <c:pt idx="17">
                  <c:v>0.15642700000000001</c:v>
                </c:pt>
                <c:pt idx="18">
                  <c:v>0.16424900000000001</c:v>
                </c:pt>
                <c:pt idx="19">
                  <c:v>0.153668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PT!$E$91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PT!$E$92:$E$111</c:f>
              <c:numCache>
                <c:formatCode>General</c:formatCode>
                <c:ptCount val="20"/>
                <c:pt idx="0">
                  <c:v>0.386044</c:v>
                </c:pt>
                <c:pt idx="1">
                  <c:v>0.43031700000000001</c:v>
                </c:pt>
                <c:pt idx="2">
                  <c:v>0.49453799999999998</c:v>
                </c:pt>
                <c:pt idx="3">
                  <c:v>0.57238500000000003</c:v>
                </c:pt>
                <c:pt idx="4">
                  <c:v>0.50034400000000001</c:v>
                </c:pt>
                <c:pt idx="5">
                  <c:v>0.43446499999999999</c:v>
                </c:pt>
                <c:pt idx="6">
                  <c:v>0.39629500000000001</c:v>
                </c:pt>
                <c:pt idx="7">
                  <c:v>0.31816100000000003</c:v>
                </c:pt>
                <c:pt idx="8">
                  <c:v>0.264733</c:v>
                </c:pt>
                <c:pt idx="9">
                  <c:v>0.23558399999999999</c:v>
                </c:pt>
                <c:pt idx="10">
                  <c:v>0.15073900000000001</c:v>
                </c:pt>
                <c:pt idx="11">
                  <c:v>0.107067</c:v>
                </c:pt>
                <c:pt idx="12">
                  <c:v>7.3981000000000005E-2</c:v>
                </c:pt>
                <c:pt idx="13">
                  <c:v>8.3802000000000001E-2</c:v>
                </c:pt>
                <c:pt idx="14">
                  <c:v>0.108844</c:v>
                </c:pt>
                <c:pt idx="15">
                  <c:v>0.14574100000000001</c:v>
                </c:pt>
                <c:pt idx="16">
                  <c:v>0.174654</c:v>
                </c:pt>
                <c:pt idx="17">
                  <c:v>0.19553400000000001</c:v>
                </c:pt>
                <c:pt idx="18">
                  <c:v>0.20531099999999999</c:v>
                </c:pt>
                <c:pt idx="19">
                  <c:v>0.19208500000000001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PT!$F$91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PT!$F$92:$F$111</c:f>
              <c:numCache>
                <c:formatCode>General</c:formatCode>
                <c:ptCount val="20"/>
                <c:pt idx="0">
                  <c:v>0.51472600000000002</c:v>
                </c:pt>
                <c:pt idx="1">
                  <c:v>0.57375600000000004</c:v>
                </c:pt>
                <c:pt idx="2">
                  <c:v>0.659385</c:v>
                </c:pt>
                <c:pt idx="3">
                  <c:v>0.763181</c:v>
                </c:pt>
                <c:pt idx="4">
                  <c:v>0.66712499999999997</c:v>
                </c:pt>
                <c:pt idx="5">
                  <c:v>0.579287</c:v>
                </c:pt>
                <c:pt idx="6">
                  <c:v>0.528393</c:v>
                </c:pt>
                <c:pt idx="7">
                  <c:v>0.42421399999999998</c:v>
                </c:pt>
                <c:pt idx="8">
                  <c:v>0.35297800000000001</c:v>
                </c:pt>
                <c:pt idx="9">
                  <c:v>0.314112</c:v>
                </c:pt>
                <c:pt idx="10">
                  <c:v>0.200985</c:v>
                </c:pt>
                <c:pt idx="11">
                  <c:v>0.14275599999999999</c:v>
                </c:pt>
                <c:pt idx="12">
                  <c:v>9.8641999999999994E-2</c:v>
                </c:pt>
                <c:pt idx="13">
                  <c:v>0.111736</c:v>
                </c:pt>
                <c:pt idx="14">
                  <c:v>0.145125</c:v>
                </c:pt>
                <c:pt idx="15">
                  <c:v>0.19432099999999999</c:v>
                </c:pt>
                <c:pt idx="16">
                  <c:v>0.23287099999999999</c:v>
                </c:pt>
                <c:pt idx="17">
                  <c:v>0.26071100000000003</c:v>
                </c:pt>
                <c:pt idx="18">
                  <c:v>0.27374799999999999</c:v>
                </c:pt>
                <c:pt idx="19">
                  <c:v>0.25611299999999998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PT!$G$91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PT!$G$92:$G$111</c:f>
              <c:numCache>
                <c:formatCode>General</c:formatCode>
                <c:ptCount val="20"/>
                <c:pt idx="0">
                  <c:v>0.77208900000000003</c:v>
                </c:pt>
                <c:pt idx="1">
                  <c:v>0.86063500000000004</c:v>
                </c:pt>
                <c:pt idx="2">
                  <c:v>0.98907699999999998</c:v>
                </c:pt>
                <c:pt idx="3">
                  <c:v>1.144771</c:v>
                </c:pt>
                <c:pt idx="4">
                  <c:v>1.0006870000000001</c:v>
                </c:pt>
                <c:pt idx="5">
                  <c:v>0.86892999999999998</c:v>
                </c:pt>
                <c:pt idx="6">
                  <c:v>0.79259000000000002</c:v>
                </c:pt>
                <c:pt idx="7">
                  <c:v>0.63632200000000005</c:v>
                </c:pt>
                <c:pt idx="8">
                  <c:v>0.52946700000000002</c:v>
                </c:pt>
                <c:pt idx="9">
                  <c:v>0.47116799999999998</c:v>
                </c:pt>
                <c:pt idx="10">
                  <c:v>0.30147800000000002</c:v>
                </c:pt>
                <c:pt idx="11">
                  <c:v>0.21413399999999999</c:v>
                </c:pt>
                <c:pt idx="12">
                  <c:v>0.14796300000000001</c:v>
                </c:pt>
                <c:pt idx="13">
                  <c:v>0.167603</c:v>
                </c:pt>
                <c:pt idx="14">
                  <c:v>0.21768699999999999</c:v>
                </c:pt>
                <c:pt idx="15">
                  <c:v>0.29148099999999999</c:v>
                </c:pt>
                <c:pt idx="16">
                  <c:v>0.34930699999999998</c:v>
                </c:pt>
                <c:pt idx="17">
                  <c:v>0.391067</c:v>
                </c:pt>
                <c:pt idx="18">
                  <c:v>0.41062199999999999</c:v>
                </c:pt>
                <c:pt idx="19">
                  <c:v>0.38416899999999998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PT!$H$91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PT!$H$92:$H$111</c:f>
              <c:numCache>
                <c:formatCode>General</c:formatCode>
                <c:ptCount val="20"/>
                <c:pt idx="0">
                  <c:v>1.5441780000000001</c:v>
                </c:pt>
                <c:pt idx="1">
                  <c:v>1.7212689999999999</c:v>
                </c:pt>
                <c:pt idx="2">
                  <c:v>1.978154</c:v>
                </c:pt>
                <c:pt idx="3">
                  <c:v>2.289542</c:v>
                </c:pt>
                <c:pt idx="4">
                  <c:v>2.0013740000000002</c:v>
                </c:pt>
                <c:pt idx="5">
                  <c:v>1.73786</c:v>
                </c:pt>
                <c:pt idx="6">
                  <c:v>1.5851789999999999</c:v>
                </c:pt>
                <c:pt idx="7">
                  <c:v>1.272643</c:v>
                </c:pt>
                <c:pt idx="8">
                  <c:v>1.0589329999999999</c:v>
                </c:pt>
                <c:pt idx="9">
                  <c:v>0.94233500000000003</c:v>
                </c:pt>
                <c:pt idx="10">
                  <c:v>0.60295600000000005</c:v>
                </c:pt>
                <c:pt idx="11">
                  <c:v>0.42826799999999998</c:v>
                </c:pt>
                <c:pt idx="12">
                  <c:v>0.29592600000000002</c:v>
                </c:pt>
                <c:pt idx="13">
                  <c:v>0.33520699999999998</c:v>
                </c:pt>
                <c:pt idx="14">
                  <c:v>0.43537500000000001</c:v>
                </c:pt>
                <c:pt idx="15">
                  <c:v>0.58296300000000001</c:v>
                </c:pt>
                <c:pt idx="16">
                  <c:v>0.69861399999999996</c:v>
                </c:pt>
                <c:pt idx="17">
                  <c:v>0.782134</c:v>
                </c:pt>
                <c:pt idx="18">
                  <c:v>0.82124399999999997</c:v>
                </c:pt>
                <c:pt idx="19">
                  <c:v>0.76833799999999997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0205464"/>
        <c:axId val="450205856"/>
      </c:scatterChart>
      <c:valAx>
        <c:axId val="450205464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0205856"/>
        <c:crosses val="autoZero"/>
        <c:crossBetween val="midCat"/>
      </c:valAx>
      <c:valAx>
        <c:axId val="45020585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0205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Lateral!$D$62</c:f>
              <c:strCache>
                <c:ptCount val="1"/>
                <c:pt idx="0">
                  <c:v>JM6915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Lateral!$E$61:$X$61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Lateral!$E$62:$X$62</c:f>
              <c:numCache>
                <c:formatCode>General</c:formatCode>
                <c:ptCount val="20"/>
                <c:pt idx="0">
                  <c:v>0.11523600000000001</c:v>
                </c:pt>
                <c:pt idx="1">
                  <c:v>0.118158</c:v>
                </c:pt>
                <c:pt idx="2">
                  <c:v>0.14535600000000001</c:v>
                </c:pt>
                <c:pt idx="3">
                  <c:v>0.14088999999999999</c:v>
                </c:pt>
                <c:pt idx="4">
                  <c:v>0.14114599999999999</c:v>
                </c:pt>
                <c:pt idx="5">
                  <c:v>0.101926</c:v>
                </c:pt>
                <c:pt idx="6">
                  <c:v>0.106472</c:v>
                </c:pt>
                <c:pt idx="7">
                  <c:v>8.4353999999999998E-2</c:v>
                </c:pt>
                <c:pt idx="8">
                  <c:v>7.4312000000000003E-2</c:v>
                </c:pt>
                <c:pt idx="9">
                  <c:v>6.2444E-2</c:v>
                </c:pt>
                <c:pt idx="10">
                  <c:v>6.7979999999999999E-2</c:v>
                </c:pt>
                <c:pt idx="11">
                  <c:v>7.5328000000000006E-2</c:v>
                </c:pt>
                <c:pt idx="12">
                  <c:v>9.0057999999999999E-2</c:v>
                </c:pt>
                <c:pt idx="13">
                  <c:v>0.103172</c:v>
                </c:pt>
                <c:pt idx="14">
                  <c:v>0.11649</c:v>
                </c:pt>
                <c:pt idx="15">
                  <c:v>0.12263</c:v>
                </c:pt>
                <c:pt idx="16">
                  <c:v>0.126078</c:v>
                </c:pt>
                <c:pt idx="17">
                  <c:v>0.11935999999999999</c:v>
                </c:pt>
                <c:pt idx="18">
                  <c:v>8.7012000000000006E-2</c:v>
                </c:pt>
                <c:pt idx="19">
                  <c:v>7.4592000000000006E-2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Lateral!$D$63</c:f>
              <c:strCache>
                <c:ptCount val="1"/>
                <c:pt idx="0">
                  <c:v>JM 1887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Lateral!$E$61:$X$61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Lateral!$E$63:$X$63</c:f>
              <c:numCache>
                <c:formatCode>General</c:formatCode>
                <c:ptCount val="20"/>
                <c:pt idx="0">
                  <c:v>0.321772</c:v>
                </c:pt>
                <c:pt idx="1">
                  <c:v>0.40428399999999998</c:v>
                </c:pt>
                <c:pt idx="2">
                  <c:v>0.393372</c:v>
                </c:pt>
                <c:pt idx="3">
                  <c:v>0.51924000000000003</c:v>
                </c:pt>
                <c:pt idx="4">
                  <c:v>0.57750000000000001</c:v>
                </c:pt>
                <c:pt idx="5">
                  <c:v>0.42530000000000001</c:v>
                </c:pt>
                <c:pt idx="6">
                  <c:v>0.52998800000000001</c:v>
                </c:pt>
                <c:pt idx="7">
                  <c:v>0.416126</c:v>
                </c:pt>
                <c:pt idx="8">
                  <c:v>0.36105399999999999</c:v>
                </c:pt>
                <c:pt idx="9">
                  <c:v>0.279862</c:v>
                </c:pt>
                <c:pt idx="10">
                  <c:v>0.25041999999999998</c:v>
                </c:pt>
                <c:pt idx="11">
                  <c:v>0.19913800000000001</c:v>
                </c:pt>
                <c:pt idx="12">
                  <c:v>0.15389600000000001</c:v>
                </c:pt>
                <c:pt idx="13">
                  <c:v>0.120988</c:v>
                </c:pt>
                <c:pt idx="14">
                  <c:v>0.12166200000000001</c:v>
                </c:pt>
                <c:pt idx="15">
                  <c:v>0.16961399999999999</c:v>
                </c:pt>
                <c:pt idx="16">
                  <c:v>0.144676</c:v>
                </c:pt>
                <c:pt idx="17">
                  <c:v>0.20535999999999999</c:v>
                </c:pt>
                <c:pt idx="18">
                  <c:v>0.136494</c:v>
                </c:pt>
                <c:pt idx="19">
                  <c:v>0.19367599999999999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Lateral!$D$64</c:f>
              <c:strCache>
                <c:ptCount val="1"/>
                <c:pt idx="0">
                  <c:v>JM181485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Lateral!$E$61:$X$61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Lateral!$E$64:$X$64</c:f>
              <c:numCache>
                <c:formatCode>General</c:formatCode>
                <c:ptCount val="20"/>
                <c:pt idx="0">
                  <c:v>2.3907999999999999E-2</c:v>
                </c:pt>
                <c:pt idx="1">
                  <c:v>1.5516E-2</c:v>
                </c:pt>
                <c:pt idx="2">
                  <c:v>2.0331999999999999E-2</c:v>
                </c:pt>
                <c:pt idx="3">
                  <c:v>1.7024000000000001E-2</c:v>
                </c:pt>
                <c:pt idx="4">
                  <c:v>2.0322E-2</c:v>
                </c:pt>
                <c:pt idx="5">
                  <c:v>2.1006E-2</c:v>
                </c:pt>
                <c:pt idx="6">
                  <c:v>8.5319999999999997E-3</c:v>
                </c:pt>
                <c:pt idx="7">
                  <c:v>1.2192E-2</c:v>
                </c:pt>
                <c:pt idx="8">
                  <c:v>1.4149999999999999E-2</c:v>
                </c:pt>
                <c:pt idx="9">
                  <c:v>1.695E-2</c:v>
                </c:pt>
                <c:pt idx="10">
                  <c:v>1.456E-2</c:v>
                </c:pt>
                <c:pt idx="11">
                  <c:v>1.3287999999999999E-2</c:v>
                </c:pt>
                <c:pt idx="12">
                  <c:v>9.0840000000000001E-3</c:v>
                </c:pt>
                <c:pt idx="13">
                  <c:v>1.0628E-2</c:v>
                </c:pt>
                <c:pt idx="14">
                  <c:v>4.9820000000000003E-3</c:v>
                </c:pt>
                <c:pt idx="15">
                  <c:v>1.2104E-2</c:v>
                </c:pt>
                <c:pt idx="16">
                  <c:v>1.4652E-2</c:v>
                </c:pt>
                <c:pt idx="17">
                  <c:v>1.1313999999999999E-2</c:v>
                </c:pt>
                <c:pt idx="18">
                  <c:v>1.4463999999999999E-2</c:v>
                </c:pt>
                <c:pt idx="19">
                  <c:v>3.454E-3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Lateral!$D$65</c:f>
              <c:strCache>
                <c:ptCount val="1"/>
                <c:pt idx="0">
                  <c:v>UNE 1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Lateral!$E$61:$X$61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Lateral!$E$65:$X$65</c:f>
              <c:numCache>
                <c:formatCode>General</c:formatCode>
                <c:ptCount val="20"/>
                <c:pt idx="0">
                  <c:v>6.2853999999999993E-2</c:v>
                </c:pt>
                <c:pt idx="1">
                  <c:v>9.1261999999999996E-2</c:v>
                </c:pt>
                <c:pt idx="2">
                  <c:v>0.114594</c:v>
                </c:pt>
                <c:pt idx="3">
                  <c:v>0.11472</c:v>
                </c:pt>
                <c:pt idx="4">
                  <c:v>0.10402</c:v>
                </c:pt>
                <c:pt idx="5">
                  <c:v>0.11984599999999999</c:v>
                </c:pt>
                <c:pt idx="6">
                  <c:v>0.124524</c:v>
                </c:pt>
                <c:pt idx="7">
                  <c:v>0.11698799999999999</c:v>
                </c:pt>
                <c:pt idx="8">
                  <c:v>0.10927199999999999</c:v>
                </c:pt>
                <c:pt idx="9">
                  <c:v>0.1138</c:v>
                </c:pt>
                <c:pt idx="10">
                  <c:v>0.111182</c:v>
                </c:pt>
                <c:pt idx="11">
                  <c:v>0.106478</c:v>
                </c:pt>
                <c:pt idx="12">
                  <c:v>0.109626</c:v>
                </c:pt>
                <c:pt idx="13">
                  <c:v>0.104952</c:v>
                </c:pt>
                <c:pt idx="14">
                  <c:v>9.8138000000000003E-2</c:v>
                </c:pt>
                <c:pt idx="15">
                  <c:v>8.7627999999999998E-2</c:v>
                </c:pt>
                <c:pt idx="16">
                  <c:v>7.8175999999999995E-2</c:v>
                </c:pt>
                <c:pt idx="17">
                  <c:v>6.9846000000000005E-2</c:v>
                </c:pt>
                <c:pt idx="18">
                  <c:v>5.5657999999999999E-2</c:v>
                </c:pt>
                <c:pt idx="19">
                  <c:v>4.2784000000000003E-2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Lateral!$D$66</c:f>
              <c:strCache>
                <c:ptCount val="1"/>
                <c:pt idx="0">
                  <c:v>UNE4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Lateral!$E$61:$X$61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Lateral!$E$66:$X$66</c:f>
              <c:numCache>
                <c:formatCode>General</c:formatCode>
                <c:ptCount val="20"/>
                <c:pt idx="0">
                  <c:v>6.3740000000000003E-3</c:v>
                </c:pt>
                <c:pt idx="1">
                  <c:v>9.2599999999999991E-3</c:v>
                </c:pt>
                <c:pt idx="2">
                  <c:v>1.3287999999999999E-2</c:v>
                </c:pt>
                <c:pt idx="3">
                  <c:v>1.5386E-2</c:v>
                </c:pt>
                <c:pt idx="4">
                  <c:v>1.4264000000000001E-2</c:v>
                </c:pt>
                <c:pt idx="5">
                  <c:v>1.422E-2</c:v>
                </c:pt>
                <c:pt idx="6">
                  <c:v>3.9760000000000004E-3</c:v>
                </c:pt>
                <c:pt idx="7">
                  <c:v>7.5719999999999997E-3</c:v>
                </c:pt>
                <c:pt idx="8">
                  <c:v>4.2859999999999999E-3</c:v>
                </c:pt>
                <c:pt idx="9">
                  <c:v>8.1740000000000007E-3</c:v>
                </c:pt>
                <c:pt idx="10">
                  <c:v>7.0200000000000002E-3</c:v>
                </c:pt>
                <c:pt idx="11">
                  <c:v>3.3205999999999999E-2</c:v>
                </c:pt>
                <c:pt idx="12">
                  <c:v>5.7509999999999999E-2</c:v>
                </c:pt>
                <c:pt idx="13">
                  <c:v>0.122102</c:v>
                </c:pt>
                <c:pt idx="14">
                  <c:v>0.10312399999999999</c:v>
                </c:pt>
                <c:pt idx="15">
                  <c:v>0.10312399999999999</c:v>
                </c:pt>
                <c:pt idx="16">
                  <c:v>0.15002599999999999</c:v>
                </c:pt>
                <c:pt idx="17">
                  <c:v>0.15002599999999999</c:v>
                </c:pt>
                <c:pt idx="18">
                  <c:v>0.18209800000000001</c:v>
                </c:pt>
                <c:pt idx="19">
                  <c:v>0.26772000000000001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Lateral!$D$67</c:f>
              <c:strCache>
                <c:ptCount val="1"/>
                <c:pt idx="0">
                  <c:v>JM10086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Lateral!$E$61:$X$61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Lateral!$E$67:$X$67</c:f>
              <c:numCache>
                <c:formatCode>General</c:formatCode>
                <c:ptCount val="20"/>
                <c:pt idx="0">
                  <c:v>0.27216400000000002</c:v>
                </c:pt>
                <c:pt idx="1">
                  <c:v>0.229018</c:v>
                </c:pt>
                <c:pt idx="2">
                  <c:v>0.24717600000000001</c:v>
                </c:pt>
                <c:pt idx="3">
                  <c:v>0.29393599999999998</c:v>
                </c:pt>
                <c:pt idx="4">
                  <c:v>0.29854000000000003</c:v>
                </c:pt>
                <c:pt idx="5">
                  <c:v>0.31431599999999998</c:v>
                </c:pt>
                <c:pt idx="6">
                  <c:v>0.301732</c:v>
                </c:pt>
                <c:pt idx="7">
                  <c:v>0.26805200000000001</c:v>
                </c:pt>
                <c:pt idx="8">
                  <c:v>0.29286000000000001</c:v>
                </c:pt>
                <c:pt idx="9">
                  <c:v>0.26596399999999998</c:v>
                </c:pt>
                <c:pt idx="10">
                  <c:v>0.28481600000000001</c:v>
                </c:pt>
                <c:pt idx="11">
                  <c:v>0.26231199999999999</c:v>
                </c:pt>
                <c:pt idx="12">
                  <c:v>0.27200800000000003</c:v>
                </c:pt>
                <c:pt idx="13">
                  <c:v>0.28301399999999999</c:v>
                </c:pt>
                <c:pt idx="14">
                  <c:v>0.299294</c:v>
                </c:pt>
                <c:pt idx="15">
                  <c:v>0.32111800000000001</c:v>
                </c:pt>
                <c:pt idx="16">
                  <c:v>0.31626399999999999</c:v>
                </c:pt>
                <c:pt idx="17">
                  <c:v>0.32700800000000002</c:v>
                </c:pt>
                <c:pt idx="18">
                  <c:v>0.40389799999999998</c:v>
                </c:pt>
                <c:pt idx="19">
                  <c:v>0.1583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Lateral!$D$68</c:f>
              <c:strCache>
                <c:ptCount val="1"/>
                <c:pt idx="0">
                  <c:v>JM20265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Lateral!$E$61:$X$61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Lateral!$E$68:$X$68</c:f>
              <c:numCache>
                <c:formatCode>General</c:formatCode>
                <c:ptCount val="20"/>
                <c:pt idx="0">
                  <c:v>1.52508</c:v>
                </c:pt>
                <c:pt idx="1">
                  <c:v>1.841934</c:v>
                </c:pt>
                <c:pt idx="2">
                  <c:v>2.1034999999999999</c:v>
                </c:pt>
                <c:pt idx="3">
                  <c:v>2.1026959999999999</c:v>
                </c:pt>
                <c:pt idx="4">
                  <c:v>2.0010699999999999</c:v>
                </c:pt>
                <c:pt idx="5">
                  <c:v>1.803374</c:v>
                </c:pt>
                <c:pt idx="6">
                  <c:v>1.6446099999999999</c:v>
                </c:pt>
                <c:pt idx="7">
                  <c:v>1.577852</c:v>
                </c:pt>
                <c:pt idx="8">
                  <c:v>1.368044</c:v>
                </c:pt>
                <c:pt idx="9">
                  <c:v>1.19</c:v>
                </c:pt>
                <c:pt idx="10">
                  <c:v>0.99790599999999996</c:v>
                </c:pt>
                <c:pt idx="11">
                  <c:v>0.83303199999999999</c:v>
                </c:pt>
                <c:pt idx="12">
                  <c:v>0.67913000000000001</c:v>
                </c:pt>
                <c:pt idx="13">
                  <c:v>0.64315199999999995</c:v>
                </c:pt>
                <c:pt idx="14">
                  <c:v>0.74252200000000002</c:v>
                </c:pt>
                <c:pt idx="15">
                  <c:v>0.81189999999999996</c:v>
                </c:pt>
                <c:pt idx="16">
                  <c:v>0.95693799999999996</c:v>
                </c:pt>
                <c:pt idx="17">
                  <c:v>0.98419199999999996</c:v>
                </c:pt>
                <c:pt idx="18">
                  <c:v>1.019468</c:v>
                </c:pt>
                <c:pt idx="19">
                  <c:v>1.3304480000000001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Lateral!$D$69</c:f>
              <c:strCache>
                <c:ptCount val="1"/>
                <c:pt idx="0">
                  <c:v>JM10563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Lateral!$E$61:$X$61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Lateral!$E$69:$X$69</c:f>
              <c:numCache>
                <c:formatCode>General</c:formatCode>
                <c:ptCount val="20"/>
                <c:pt idx="0">
                  <c:v>1.5105280000000001</c:v>
                </c:pt>
                <c:pt idx="1">
                  <c:v>1.5105280000000001</c:v>
                </c:pt>
                <c:pt idx="2">
                  <c:v>1.5105280000000001</c:v>
                </c:pt>
                <c:pt idx="3">
                  <c:v>1.5105280000000001</c:v>
                </c:pt>
                <c:pt idx="4">
                  <c:v>1.5105280000000001</c:v>
                </c:pt>
                <c:pt idx="5">
                  <c:v>1.5105280000000001</c:v>
                </c:pt>
                <c:pt idx="6">
                  <c:v>1.5105280000000001</c:v>
                </c:pt>
                <c:pt idx="7">
                  <c:v>1.5105280000000001</c:v>
                </c:pt>
                <c:pt idx="8">
                  <c:v>1.5105280000000001</c:v>
                </c:pt>
                <c:pt idx="9">
                  <c:v>1.5105280000000001</c:v>
                </c:pt>
                <c:pt idx="10">
                  <c:v>1.5105280000000001</c:v>
                </c:pt>
                <c:pt idx="11">
                  <c:v>1.5105280000000001</c:v>
                </c:pt>
                <c:pt idx="12">
                  <c:v>1.5105280000000001</c:v>
                </c:pt>
                <c:pt idx="13">
                  <c:v>1.5105280000000001</c:v>
                </c:pt>
                <c:pt idx="14">
                  <c:v>1.5105280000000001</c:v>
                </c:pt>
                <c:pt idx="15">
                  <c:v>1.5105280000000001</c:v>
                </c:pt>
                <c:pt idx="16">
                  <c:v>1.5105280000000001</c:v>
                </c:pt>
                <c:pt idx="17">
                  <c:v>1.5105280000000001</c:v>
                </c:pt>
                <c:pt idx="18">
                  <c:v>1.5105280000000001</c:v>
                </c:pt>
                <c:pt idx="19">
                  <c:v>1.5105280000000001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Lateral!$D$70</c:f>
              <c:strCache>
                <c:ptCount val="1"/>
                <c:pt idx="0">
                  <c:v>JM 20284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Lateral!$E$61:$X$61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Lateral!$E$70:$X$70</c:f>
              <c:numCache>
                <c:formatCode>General</c:formatCode>
                <c:ptCount val="20"/>
                <c:pt idx="0">
                  <c:v>1.356436</c:v>
                </c:pt>
                <c:pt idx="1">
                  <c:v>1.4473780000000001</c:v>
                </c:pt>
                <c:pt idx="2">
                  <c:v>1.3341339999999999</c:v>
                </c:pt>
                <c:pt idx="3">
                  <c:v>1.3014600000000001</c:v>
                </c:pt>
                <c:pt idx="4">
                  <c:v>1.1613439999999999</c:v>
                </c:pt>
                <c:pt idx="5">
                  <c:v>0.99975400000000003</c:v>
                </c:pt>
                <c:pt idx="6">
                  <c:v>0.95004200000000005</c:v>
                </c:pt>
                <c:pt idx="7">
                  <c:v>0.88358599999999998</c:v>
                </c:pt>
                <c:pt idx="8">
                  <c:v>0.81938599999999995</c:v>
                </c:pt>
                <c:pt idx="9">
                  <c:v>0.70030599999999998</c:v>
                </c:pt>
                <c:pt idx="10">
                  <c:v>0.65510999999999997</c:v>
                </c:pt>
                <c:pt idx="11">
                  <c:v>0.62411799999999995</c:v>
                </c:pt>
                <c:pt idx="12">
                  <c:v>0.55315000000000003</c:v>
                </c:pt>
                <c:pt idx="13">
                  <c:v>0.53370600000000001</c:v>
                </c:pt>
                <c:pt idx="14">
                  <c:v>0.49978400000000001</c:v>
                </c:pt>
                <c:pt idx="15">
                  <c:v>0.41822599999999999</c:v>
                </c:pt>
                <c:pt idx="16">
                  <c:v>0.42499599999999998</c:v>
                </c:pt>
                <c:pt idx="17">
                  <c:v>0.39005200000000001</c:v>
                </c:pt>
                <c:pt idx="18">
                  <c:v>0.378272</c:v>
                </c:pt>
                <c:pt idx="19">
                  <c:v>0.38403199999999998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Lateral!$D$71</c:f>
              <c:strCache>
                <c:ptCount val="1"/>
                <c:pt idx="0">
                  <c:v>JM 10534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Lateral!$E$61:$X$61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Lateral!$E$71:$X$71</c:f>
              <c:numCache>
                <c:formatCode>General</c:formatCode>
                <c:ptCount val="20"/>
                <c:pt idx="0">
                  <c:v>0.79608999999999996</c:v>
                </c:pt>
                <c:pt idx="1">
                  <c:v>0.78806399999999999</c:v>
                </c:pt>
                <c:pt idx="2">
                  <c:v>0.87488600000000005</c:v>
                </c:pt>
                <c:pt idx="3">
                  <c:v>0.90812599999999999</c:v>
                </c:pt>
                <c:pt idx="4">
                  <c:v>0.91232000000000002</c:v>
                </c:pt>
                <c:pt idx="5">
                  <c:v>0.99464799999999998</c:v>
                </c:pt>
                <c:pt idx="6">
                  <c:v>0.83279199999999998</c:v>
                </c:pt>
                <c:pt idx="7">
                  <c:v>0.53604200000000002</c:v>
                </c:pt>
                <c:pt idx="8">
                  <c:v>0.53229199999999999</c:v>
                </c:pt>
                <c:pt idx="9">
                  <c:v>0.463092</c:v>
                </c:pt>
                <c:pt idx="10">
                  <c:v>0.54556199999999999</c:v>
                </c:pt>
                <c:pt idx="11">
                  <c:v>0.636382</c:v>
                </c:pt>
                <c:pt idx="12">
                  <c:v>0.686612</c:v>
                </c:pt>
                <c:pt idx="13">
                  <c:v>0.78078999999999998</c:v>
                </c:pt>
                <c:pt idx="14">
                  <c:v>0.82661200000000001</c:v>
                </c:pt>
                <c:pt idx="15">
                  <c:v>0.93890200000000001</c:v>
                </c:pt>
                <c:pt idx="16">
                  <c:v>0.99356999999999995</c:v>
                </c:pt>
                <c:pt idx="17">
                  <c:v>1.005412</c:v>
                </c:pt>
                <c:pt idx="18">
                  <c:v>0.90888599999999997</c:v>
                </c:pt>
                <c:pt idx="19">
                  <c:v>0.93676800000000005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Lateral!$D$72</c:f>
              <c:strCache>
                <c:ptCount val="1"/>
                <c:pt idx="0">
                  <c:v>J10762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Lateral!$E$61:$X$61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Lateral!$E$72:$X$72</c:f>
              <c:numCache>
                <c:formatCode>General</c:formatCode>
                <c:ptCount val="20"/>
                <c:pt idx="0">
                  <c:v>0.39296199999999998</c:v>
                </c:pt>
                <c:pt idx="1">
                  <c:v>0.54452199999999995</c:v>
                </c:pt>
                <c:pt idx="2">
                  <c:v>0.64364399999999999</c:v>
                </c:pt>
                <c:pt idx="3">
                  <c:v>0.66722400000000004</c:v>
                </c:pt>
                <c:pt idx="4">
                  <c:v>0.74690599999999996</c:v>
                </c:pt>
                <c:pt idx="5">
                  <c:v>0.781416</c:v>
                </c:pt>
                <c:pt idx="6">
                  <c:v>0.72202599999999995</c:v>
                </c:pt>
                <c:pt idx="7">
                  <c:v>0.79141799999999995</c:v>
                </c:pt>
                <c:pt idx="8">
                  <c:v>0.815604</c:v>
                </c:pt>
                <c:pt idx="9">
                  <c:v>0.82109799999999999</c:v>
                </c:pt>
                <c:pt idx="10">
                  <c:v>0.81948600000000005</c:v>
                </c:pt>
                <c:pt idx="11">
                  <c:v>0.77811600000000003</c:v>
                </c:pt>
                <c:pt idx="12">
                  <c:v>0.69563600000000003</c:v>
                </c:pt>
                <c:pt idx="13">
                  <c:v>0.68393599999999999</c:v>
                </c:pt>
                <c:pt idx="14">
                  <c:v>0.63215200000000005</c:v>
                </c:pt>
                <c:pt idx="15">
                  <c:v>0.57967000000000002</c:v>
                </c:pt>
                <c:pt idx="16">
                  <c:v>0.51409800000000005</c:v>
                </c:pt>
                <c:pt idx="17">
                  <c:v>0.46622599999999997</c:v>
                </c:pt>
                <c:pt idx="18">
                  <c:v>0.40688800000000003</c:v>
                </c:pt>
                <c:pt idx="19">
                  <c:v>0.44792199999999999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Lateral!$D$73</c:f>
              <c:strCache>
                <c:ptCount val="1"/>
                <c:pt idx="0">
                  <c:v>UNE13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xVal>
            <c:numRef>
              <c:f>Lateral!$E$61:$X$61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Lateral!$E$73:$X$73</c:f>
              <c:numCache>
                <c:formatCode>General</c:formatCode>
                <c:ptCount val="20"/>
                <c:pt idx="0">
                  <c:v>1.866784</c:v>
                </c:pt>
                <c:pt idx="1">
                  <c:v>2.0721379999999998</c:v>
                </c:pt>
                <c:pt idx="2">
                  <c:v>2.0755159999999999</c:v>
                </c:pt>
                <c:pt idx="3">
                  <c:v>1.853156</c:v>
                </c:pt>
                <c:pt idx="4">
                  <c:v>1.7867599999999999</c:v>
                </c:pt>
                <c:pt idx="5">
                  <c:v>1.589156</c:v>
                </c:pt>
                <c:pt idx="6">
                  <c:v>1.5055620000000001</c:v>
                </c:pt>
                <c:pt idx="7">
                  <c:v>1.456664</c:v>
                </c:pt>
                <c:pt idx="8">
                  <c:v>1.312516</c:v>
                </c:pt>
                <c:pt idx="9">
                  <c:v>1.3062180000000001</c:v>
                </c:pt>
                <c:pt idx="10">
                  <c:v>1.3101959999999999</c:v>
                </c:pt>
                <c:pt idx="11">
                  <c:v>1.3161179999999999</c:v>
                </c:pt>
                <c:pt idx="12">
                  <c:v>1.2535559999999999</c:v>
                </c:pt>
                <c:pt idx="13">
                  <c:v>1.202828</c:v>
                </c:pt>
                <c:pt idx="14">
                  <c:v>0.99373400000000001</c:v>
                </c:pt>
                <c:pt idx="15">
                  <c:v>1.0183040000000001</c:v>
                </c:pt>
                <c:pt idx="16">
                  <c:v>0.83180399999999999</c:v>
                </c:pt>
                <c:pt idx="17">
                  <c:v>0.62834000000000001</c:v>
                </c:pt>
                <c:pt idx="18">
                  <c:v>0.44418999999999997</c:v>
                </c:pt>
                <c:pt idx="19">
                  <c:v>0.28093400000000002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Lateral!$D$74</c:f>
              <c:strCache>
                <c:ptCount val="1"/>
                <c:pt idx="0">
                  <c:v>J22115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Lateral!$E$61:$X$61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Lateral!$E$74:$X$74</c:f>
              <c:numCache>
                <c:formatCode>General</c:formatCode>
                <c:ptCount val="20"/>
                <c:pt idx="0">
                  <c:v>0.19071399999999999</c:v>
                </c:pt>
                <c:pt idx="1">
                  <c:v>0.25269999999999998</c:v>
                </c:pt>
                <c:pt idx="2">
                  <c:v>0.233566</c:v>
                </c:pt>
                <c:pt idx="3">
                  <c:v>0.17691399999999999</c:v>
                </c:pt>
                <c:pt idx="4">
                  <c:v>0.109652</c:v>
                </c:pt>
                <c:pt idx="5">
                  <c:v>7.2543999999999997E-2</c:v>
                </c:pt>
                <c:pt idx="6">
                  <c:v>9.9405999999999994E-2</c:v>
                </c:pt>
                <c:pt idx="7">
                  <c:v>7.6796000000000003E-2</c:v>
                </c:pt>
                <c:pt idx="8">
                  <c:v>7.7161999999999994E-2</c:v>
                </c:pt>
                <c:pt idx="9">
                  <c:v>7.0823999999999998E-2</c:v>
                </c:pt>
                <c:pt idx="10">
                  <c:v>7.1653999999999995E-2</c:v>
                </c:pt>
                <c:pt idx="11">
                  <c:v>7.1452000000000002E-2</c:v>
                </c:pt>
                <c:pt idx="12">
                  <c:v>5.7084000000000003E-2</c:v>
                </c:pt>
                <c:pt idx="13">
                  <c:v>6.4663999999999999E-2</c:v>
                </c:pt>
                <c:pt idx="14">
                  <c:v>4.0820000000000002E-2</c:v>
                </c:pt>
                <c:pt idx="15">
                  <c:v>5.3482000000000002E-2</c:v>
                </c:pt>
                <c:pt idx="16">
                  <c:v>4.4296000000000002E-2</c:v>
                </c:pt>
                <c:pt idx="17">
                  <c:v>0.139018</c:v>
                </c:pt>
                <c:pt idx="18">
                  <c:v>0.183918</c:v>
                </c:pt>
                <c:pt idx="19">
                  <c:v>0.17521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Lateral!$D$75</c:f>
              <c:strCache>
                <c:ptCount val="1"/>
                <c:pt idx="0">
                  <c:v>FLIND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Lateral!$E$61:$X$61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Lateral!$E$75:$X$75</c:f>
              <c:numCache>
                <c:formatCode>General</c:formatCode>
                <c:ptCount val="20"/>
                <c:pt idx="0">
                  <c:v>3.8280000000000002E-2</c:v>
                </c:pt>
                <c:pt idx="1">
                  <c:v>4.5541999999999999E-2</c:v>
                </c:pt>
                <c:pt idx="2">
                  <c:v>3.0924E-2</c:v>
                </c:pt>
                <c:pt idx="3">
                  <c:v>2.708E-2</c:v>
                </c:pt>
                <c:pt idx="4">
                  <c:v>1.5883999999999999E-2</c:v>
                </c:pt>
                <c:pt idx="5">
                  <c:v>1.166E-2</c:v>
                </c:pt>
                <c:pt idx="6">
                  <c:v>7.0060000000000001E-3</c:v>
                </c:pt>
                <c:pt idx="7">
                  <c:v>8.7779999999999993E-3</c:v>
                </c:pt>
                <c:pt idx="8">
                  <c:v>1.6674000000000001E-2</c:v>
                </c:pt>
                <c:pt idx="9">
                  <c:v>1.9732E-2</c:v>
                </c:pt>
                <c:pt idx="10">
                  <c:v>2.8292000000000001E-2</c:v>
                </c:pt>
                <c:pt idx="11">
                  <c:v>2.9912000000000001E-2</c:v>
                </c:pt>
                <c:pt idx="12">
                  <c:v>3.4984000000000001E-2</c:v>
                </c:pt>
                <c:pt idx="13">
                  <c:v>3.6422000000000003E-2</c:v>
                </c:pt>
                <c:pt idx="14">
                  <c:v>5.0774E-2</c:v>
                </c:pt>
                <c:pt idx="15">
                  <c:v>5.4566000000000003E-2</c:v>
                </c:pt>
                <c:pt idx="16">
                  <c:v>5.3372000000000003E-2</c:v>
                </c:pt>
                <c:pt idx="17">
                  <c:v>4.3125999999999998E-2</c:v>
                </c:pt>
                <c:pt idx="18">
                  <c:v>4.5814000000000001E-2</c:v>
                </c:pt>
                <c:pt idx="19">
                  <c:v>7.7934000000000003E-2</c:v>
                </c:pt>
              </c:numCache>
            </c:numRef>
          </c:yVal>
          <c:smooth val="1"/>
        </c:ser>
        <c:ser>
          <c:idx val="14"/>
          <c:order val="14"/>
          <c:tx>
            <c:strRef>
              <c:f>Lateral!$D$76</c:f>
              <c:strCache>
                <c:ptCount val="1"/>
                <c:pt idx="0">
                  <c:v>UNE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Lateral!$E$61:$X$61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Lateral!$E$76:$X$76</c:f>
              <c:numCache>
                <c:formatCode>General</c:formatCode>
                <c:ptCount val="20"/>
                <c:pt idx="0">
                  <c:v>1.815412</c:v>
                </c:pt>
                <c:pt idx="1">
                  <c:v>1.815412</c:v>
                </c:pt>
                <c:pt idx="2">
                  <c:v>1.815412</c:v>
                </c:pt>
                <c:pt idx="3">
                  <c:v>1.662868</c:v>
                </c:pt>
                <c:pt idx="4">
                  <c:v>1.5150140000000001</c:v>
                </c:pt>
                <c:pt idx="5">
                  <c:v>1.5898540000000001</c:v>
                </c:pt>
                <c:pt idx="6">
                  <c:v>0.892096</c:v>
                </c:pt>
                <c:pt idx="7">
                  <c:v>0.892096</c:v>
                </c:pt>
                <c:pt idx="8">
                  <c:v>0.80145</c:v>
                </c:pt>
                <c:pt idx="9">
                  <c:v>0.80145</c:v>
                </c:pt>
                <c:pt idx="10">
                  <c:v>0.84946200000000005</c:v>
                </c:pt>
                <c:pt idx="11">
                  <c:v>0.77054</c:v>
                </c:pt>
                <c:pt idx="12">
                  <c:v>0.79758200000000001</c:v>
                </c:pt>
                <c:pt idx="13">
                  <c:v>0.76242399999999999</c:v>
                </c:pt>
                <c:pt idx="14">
                  <c:v>0.703878</c:v>
                </c:pt>
                <c:pt idx="15">
                  <c:v>0.63502999999999998</c:v>
                </c:pt>
                <c:pt idx="16">
                  <c:v>0.62830200000000003</c:v>
                </c:pt>
                <c:pt idx="17">
                  <c:v>0.60363999999999995</c:v>
                </c:pt>
                <c:pt idx="18">
                  <c:v>0.60363999999999995</c:v>
                </c:pt>
                <c:pt idx="19">
                  <c:v>0.60362000000000005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7244160"/>
        <c:axId val="467244552"/>
      </c:scatterChart>
      <c:valAx>
        <c:axId val="4672441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7244552"/>
        <c:crosses val="autoZero"/>
        <c:crossBetween val="midCat"/>
      </c:valAx>
      <c:valAx>
        <c:axId val="467244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7244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Lateral!$D$82</c:f>
              <c:strCache>
                <c:ptCount val="1"/>
                <c:pt idx="0">
                  <c:v>JM6915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Lateral!$E$81:$X$81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Lateral!$E$82:$X$82</c:f>
              <c:numCache>
                <c:formatCode>General</c:formatCode>
                <c:ptCount val="20"/>
                <c:pt idx="0">
                  <c:v>0.17285400000000001</c:v>
                </c:pt>
                <c:pt idx="1">
                  <c:v>0.17723700000000001</c:v>
                </c:pt>
                <c:pt idx="2">
                  <c:v>0.21803400000000001</c:v>
                </c:pt>
                <c:pt idx="3">
                  <c:v>0.211335</c:v>
                </c:pt>
                <c:pt idx="4">
                  <c:v>0.21171899999999999</c:v>
                </c:pt>
                <c:pt idx="5">
                  <c:v>0.152889</c:v>
                </c:pt>
                <c:pt idx="6">
                  <c:v>0.15970799999999999</c:v>
                </c:pt>
                <c:pt idx="7">
                  <c:v>0.126531</c:v>
                </c:pt>
                <c:pt idx="8">
                  <c:v>0.11146800000000001</c:v>
                </c:pt>
                <c:pt idx="9">
                  <c:v>9.3665999999999999E-2</c:v>
                </c:pt>
                <c:pt idx="10">
                  <c:v>0.10197000000000001</c:v>
                </c:pt>
                <c:pt idx="11">
                  <c:v>0.11299200000000001</c:v>
                </c:pt>
                <c:pt idx="12">
                  <c:v>0.13508700000000001</c:v>
                </c:pt>
                <c:pt idx="13">
                  <c:v>0.15475800000000001</c:v>
                </c:pt>
                <c:pt idx="14">
                  <c:v>0.174735</c:v>
                </c:pt>
                <c:pt idx="15">
                  <c:v>0.183945</c:v>
                </c:pt>
                <c:pt idx="16">
                  <c:v>0.18911699999999998</c:v>
                </c:pt>
                <c:pt idx="17">
                  <c:v>0.17903999999999998</c:v>
                </c:pt>
                <c:pt idx="18">
                  <c:v>0.13051800000000002</c:v>
                </c:pt>
                <c:pt idx="19">
                  <c:v>0.11188800000000002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Lateral!$D$83</c:f>
              <c:strCache>
                <c:ptCount val="1"/>
                <c:pt idx="0">
                  <c:v>JM 1887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Lateral!$E$81:$X$81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Lateral!$E$83:$X$83</c:f>
              <c:numCache>
                <c:formatCode>General</c:formatCode>
                <c:ptCount val="20"/>
                <c:pt idx="0">
                  <c:v>0.48265800000000003</c:v>
                </c:pt>
                <c:pt idx="1">
                  <c:v>0.60642599999999991</c:v>
                </c:pt>
                <c:pt idx="2">
                  <c:v>0.59005799999999997</c:v>
                </c:pt>
                <c:pt idx="3">
                  <c:v>0.77886000000000011</c:v>
                </c:pt>
                <c:pt idx="4">
                  <c:v>0.86624999999999996</c:v>
                </c:pt>
                <c:pt idx="5">
                  <c:v>0.63795000000000002</c:v>
                </c:pt>
                <c:pt idx="6">
                  <c:v>0.79498200000000008</c:v>
                </c:pt>
                <c:pt idx="7">
                  <c:v>0.62418899999999999</c:v>
                </c:pt>
                <c:pt idx="8">
                  <c:v>0.54158099999999998</c:v>
                </c:pt>
                <c:pt idx="9">
                  <c:v>0.41979299999999997</c:v>
                </c:pt>
                <c:pt idx="10">
                  <c:v>0.37562999999999996</c:v>
                </c:pt>
                <c:pt idx="11">
                  <c:v>0.298707</c:v>
                </c:pt>
                <c:pt idx="12">
                  <c:v>0.23084399999999999</c:v>
                </c:pt>
                <c:pt idx="13">
                  <c:v>0.181482</c:v>
                </c:pt>
                <c:pt idx="14">
                  <c:v>0.18249300000000002</c:v>
                </c:pt>
                <c:pt idx="15">
                  <c:v>0.25442100000000001</c:v>
                </c:pt>
                <c:pt idx="16">
                  <c:v>0.21701399999999998</c:v>
                </c:pt>
                <c:pt idx="17">
                  <c:v>0.30803999999999998</c:v>
                </c:pt>
                <c:pt idx="18">
                  <c:v>0.20474100000000001</c:v>
                </c:pt>
                <c:pt idx="19">
                  <c:v>0.29051399999999999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Lateral!$D$84</c:f>
              <c:strCache>
                <c:ptCount val="1"/>
                <c:pt idx="0">
                  <c:v>JM181485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Lateral!$E$81:$X$81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Lateral!$E$84:$X$84</c:f>
              <c:numCache>
                <c:formatCode>General</c:formatCode>
                <c:ptCount val="20"/>
                <c:pt idx="0">
                  <c:v>3.5861999999999998E-2</c:v>
                </c:pt>
                <c:pt idx="1">
                  <c:v>2.3274E-2</c:v>
                </c:pt>
                <c:pt idx="2">
                  <c:v>3.0497999999999997E-2</c:v>
                </c:pt>
                <c:pt idx="3">
                  <c:v>2.5536000000000003E-2</c:v>
                </c:pt>
                <c:pt idx="4">
                  <c:v>3.0483E-2</c:v>
                </c:pt>
                <c:pt idx="5">
                  <c:v>3.1509000000000002E-2</c:v>
                </c:pt>
                <c:pt idx="6">
                  <c:v>1.2798E-2</c:v>
                </c:pt>
                <c:pt idx="7">
                  <c:v>1.8287999999999999E-2</c:v>
                </c:pt>
                <c:pt idx="8">
                  <c:v>2.1225000000000001E-2</c:v>
                </c:pt>
                <c:pt idx="9">
                  <c:v>2.5425E-2</c:v>
                </c:pt>
                <c:pt idx="10">
                  <c:v>2.1839999999999998E-2</c:v>
                </c:pt>
                <c:pt idx="11">
                  <c:v>1.9931999999999998E-2</c:v>
                </c:pt>
                <c:pt idx="12">
                  <c:v>1.3625999999999999E-2</c:v>
                </c:pt>
                <c:pt idx="13">
                  <c:v>1.5942000000000001E-2</c:v>
                </c:pt>
                <c:pt idx="14">
                  <c:v>7.4730000000000005E-3</c:v>
                </c:pt>
                <c:pt idx="15">
                  <c:v>1.8155999999999999E-2</c:v>
                </c:pt>
                <c:pt idx="16">
                  <c:v>2.1978000000000001E-2</c:v>
                </c:pt>
                <c:pt idx="17">
                  <c:v>1.6971E-2</c:v>
                </c:pt>
                <c:pt idx="18">
                  <c:v>2.1696E-2</c:v>
                </c:pt>
                <c:pt idx="19">
                  <c:v>5.1809999999999998E-3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Lateral!$D$85</c:f>
              <c:strCache>
                <c:ptCount val="1"/>
                <c:pt idx="0">
                  <c:v>UNE 1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Lateral!$E$81:$X$81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Lateral!$E$85:$X$85</c:f>
              <c:numCache>
                <c:formatCode>General</c:formatCode>
                <c:ptCount val="20"/>
                <c:pt idx="0">
                  <c:v>9.428099999999999E-2</c:v>
                </c:pt>
                <c:pt idx="1">
                  <c:v>0.13689299999999999</c:v>
                </c:pt>
                <c:pt idx="2">
                  <c:v>0.17189100000000002</c:v>
                </c:pt>
                <c:pt idx="3">
                  <c:v>0.17208000000000001</c:v>
                </c:pt>
                <c:pt idx="4">
                  <c:v>0.15603</c:v>
                </c:pt>
                <c:pt idx="5">
                  <c:v>0.17976899999999998</c:v>
                </c:pt>
                <c:pt idx="6">
                  <c:v>0.18678600000000001</c:v>
                </c:pt>
                <c:pt idx="7">
                  <c:v>0.175482</c:v>
                </c:pt>
                <c:pt idx="8">
                  <c:v>0.163908</c:v>
                </c:pt>
                <c:pt idx="9">
                  <c:v>0.17069999999999999</c:v>
                </c:pt>
                <c:pt idx="10">
                  <c:v>0.166773</c:v>
                </c:pt>
                <c:pt idx="11">
                  <c:v>0.159717</c:v>
                </c:pt>
                <c:pt idx="12">
                  <c:v>0.164439</c:v>
                </c:pt>
                <c:pt idx="13">
                  <c:v>0.15742800000000001</c:v>
                </c:pt>
                <c:pt idx="14">
                  <c:v>0.147207</c:v>
                </c:pt>
                <c:pt idx="15">
                  <c:v>0.131442</c:v>
                </c:pt>
                <c:pt idx="16">
                  <c:v>0.11726399999999999</c:v>
                </c:pt>
                <c:pt idx="17">
                  <c:v>0.104769</c:v>
                </c:pt>
                <c:pt idx="18">
                  <c:v>8.3487000000000006E-2</c:v>
                </c:pt>
                <c:pt idx="19">
                  <c:v>6.4176000000000011E-2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Lateral!$D$86</c:f>
              <c:strCache>
                <c:ptCount val="1"/>
                <c:pt idx="0">
                  <c:v>UNE4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Lateral!$E$81:$X$81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Lateral!$E$86:$X$86</c:f>
              <c:numCache>
                <c:formatCode>General</c:formatCode>
                <c:ptCount val="20"/>
                <c:pt idx="0">
                  <c:v>9.5610000000000001E-3</c:v>
                </c:pt>
                <c:pt idx="1">
                  <c:v>1.389E-2</c:v>
                </c:pt>
                <c:pt idx="2">
                  <c:v>1.9931999999999998E-2</c:v>
                </c:pt>
                <c:pt idx="3">
                  <c:v>2.3079000000000002E-2</c:v>
                </c:pt>
                <c:pt idx="4">
                  <c:v>2.1396000000000002E-2</c:v>
                </c:pt>
                <c:pt idx="5">
                  <c:v>2.1330000000000002E-2</c:v>
                </c:pt>
                <c:pt idx="6">
                  <c:v>5.9640000000000006E-3</c:v>
                </c:pt>
                <c:pt idx="7">
                  <c:v>1.1358E-2</c:v>
                </c:pt>
                <c:pt idx="8">
                  <c:v>6.4289999999999998E-3</c:v>
                </c:pt>
                <c:pt idx="9">
                  <c:v>1.2261000000000001E-2</c:v>
                </c:pt>
                <c:pt idx="10">
                  <c:v>1.0530000000000001E-2</c:v>
                </c:pt>
                <c:pt idx="11">
                  <c:v>4.9808999999999999E-2</c:v>
                </c:pt>
                <c:pt idx="12">
                  <c:v>8.6264999999999994E-2</c:v>
                </c:pt>
                <c:pt idx="13">
                  <c:v>0.18315300000000001</c:v>
                </c:pt>
                <c:pt idx="14">
                  <c:v>0.15468599999999999</c:v>
                </c:pt>
                <c:pt idx="15">
                  <c:v>0.15468599999999999</c:v>
                </c:pt>
                <c:pt idx="16">
                  <c:v>0.22503899999999999</c:v>
                </c:pt>
                <c:pt idx="17">
                  <c:v>0.22503899999999999</c:v>
                </c:pt>
                <c:pt idx="18">
                  <c:v>0.27314700000000003</c:v>
                </c:pt>
                <c:pt idx="19">
                  <c:v>0.40158000000000005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Lateral!$D$87</c:f>
              <c:strCache>
                <c:ptCount val="1"/>
                <c:pt idx="0">
                  <c:v>JM10086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Lateral!$E$81:$X$81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Lateral!$E$87:$X$87</c:f>
              <c:numCache>
                <c:formatCode>General</c:formatCode>
                <c:ptCount val="20"/>
                <c:pt idx="0">
                  <c:v>0.408246</c:v>
                </c:pt>
                <c:pt idx="1">
                  <c:v>0.34352700000000003</c:v>
                </c:pt>
                <c:pt idx="2">
                  <c:v>0.37076399999999998</c:v>
                </c:pt>
                <c:pt idx="3">
                  <c:v>0.44090399999999996</c:v>
                </c:pt>
                <c:pt idx="4">
                  <c:v>0.44781000000000004</c:v>
                </c:pt>
                <c:pt idx="5">
                  <c:v>0.47147399999999995</c:v>
                </c:pt>
                <c:pt idx="6">
                  <c:v>0.452598</c:v>
                </c:pt>
                <c:pt idx="7">
                  <c:v>0.40207800000000005</c:v>
                </c:pt>
                <c:pt idx="8">
                  <c:v>0.43929000000000001</c:v>
                </c:pt>
                <c:pt idx="9">
                  <c:v>0.39894599999999997</c:v>
                </c:pt>
                <c:pt idx="10">
                  <c:v>0.42722400000000005</c:v>
                </c:pt>
                <c:pt idx="11">
                  <c:v>0.39346799999999998</c:v>
                </c:pt>
                <c:pt idx="12">
                  <c:v>0.40801200000000004</c:v>
                </c:pt>
                <c:pt idx="13">
                  <c:v>0.42452099999999998</c:v>
                </c:pt>
                <c:pt idx="14">
                  <c:v>0.44894100000000003</c:v>
                </c:pt>
                <c:pt idx="15">
                  <c:v>0.48167700000000002</c:v>
                </c:pt>
                <c:pt idx="16">
                  <c:v>0.47439599999999998</c:v>
                </c:pt>
                <c:pt idx="17">
                  <c:v>0.49051200000000006</c:v>
                </c:pt>
                <c:pt idx="18">
                  <c:v>0.60584700000000002</c:v>
                </c:pt>
                <c:pt idx="19">
                  <c:v>0.23744999999999999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Lateral!$D$88</c:f>
              <c:strCache>
                <c:ptCount val="1"/>
                <c:pt idx="0">
                  <c:v>JM20265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Lateral!$E$81:$X$81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Lateral!$E$88:$X$88</c:f>
              <c:numCache>
                <c:formatCode>General</c:formatCode>
                <c:ptCount val="20"/>
                <c:pt idx="0">
                  <c:v>2.28762</c:v>
                </c:pt>
                <c:pt idx="1">
                  <c:v>2.7629009999999998</c:v>
                </c:pt>
                <c:pt idx="2">
                  <c:v>3.1552499999999997</c:v>
                </c:pt>
                <c:pt idx="3">
                  <c:v>3.1540439999999998</c:v>
                </c:pt>
                <c:pt idx="4">
                  <c:v>3.0016049999999996</c:v>
                </c:pt>
                <c:pt idx="5">
                  <c:v>2.7050610000000002</c:v>
                </c:pt>
                <c:pt idx="6">
                  <c:v>2.4669149999999997</c:v>
                </c:pt>
                <c:pt idx="7">
                  <c:v>2.366778</c:v>
                </c:pt>
                <c:pt idx="8">
                  <c:v>2.0520659999999999</c:v>
                </c:pt>
                <c:pt idx="9">
                  <c:v>1.7849999999999999</c:v>
                </c:pt>
                <c:pt idx="10">
                  <c:v>1.4968589999999999</c:v>
                </c:pt>
                <c:pt idx="11">
                  <c:v>1.2495479999999999</c:v>
                </c:pt>
                <c:pt idx="12">
                  <c:v>1.0186950000000001</c:v>
                </c:pt>
                <c:pt idx="13">
                  <c:v>0.96472799999999992</c:v>
                </c:pt>
                <c:pt idx="14">
                  <c:v>1.113783</c:v>
                </c:pt>
                <c:pt idx="15">
                  <c:v>1.2178499999999999</c:v>
                </c:pt>
                <c:pt idx="16">
                  <c:v>1.4354069999999999</c:v>
                </c:pt>
                <c:pt idx="17">
                  <c:v>1.4762879999999998</c:v>
                </c:pt>
                <c:pt idx="18">
                  <c:v>1.5292020000000002</c:v>
                </c:pt>
                <c:pt idx="19">
                  <c:v>1.9956720000000001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Lateral!$D$89</c:f>
              <c:strCache>
                <c:ptCount val="1"/>
                <c:pt idx="0">
                  <c:v>JM10563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Lateral!$E$81:$X$81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Lateral!$E$89:$X$89</c:f>
              <c:numCache>
                <c:formatCode>General</c:formatCode>
                <c:ptCount val="20"/>
                <c:pt idx="0">
                  <c:v>2.2657920000000003</c:v>
                </c:pt>
                <c:pt idx="1">
                  <c:v>2.2657920000000003</c:v>
                </c:pt>
                <c:pt idx="2">
                  <c:v>2.2657920000000003</c:v>
                </c:pt>
                <c:pt idx="3">
                  <c:v>2.2657920000000003</c:v>
                </c:pt>
                <c:pt idx="4">
                  <c:v>2.2657920000000003</c:v>
                </c:pt>
                <c:pt idx="5">
                  <c:v>2.2657920000000003</c:v>
                </c:pt>
                <c:pt idx="6">
                  <c:v>2.2657920000000003</c:v>
                </c:pt>
                <c:pt idx="7">
                  <c:v>2.2657920000000003</c:v>
                </c:pt>
                <c:pt idx="8">
                  <c:v>2.2657920000000003</c:v>
                </c:pt>
                <c:pt idx="9">
                  <c:v>2.2657920000000003</c:v>
                </c:pt>
                <c:pt idx="10">
                  <c:v>2.2657920000000003</c:v>
                </c:pt>
                <c:pt idx="11">
                  <c:v>2.2657920000000003</c:v>
                </c:pt>
                <c:pt idx="12">
                  <c:v>2.2657920000000003</c:v>
                </c:pt>
                <c:pt idx="13">
                  <c:v>2.2657920000000003</c:v>
                </c:pt>
                <c:pt idx="14">
                  <c:v>2.2657920000000003</c:v>
                </c:pt>
                <c:pt idx="15">
                  <c:v>2.2657920000000003</c:v>
                </c:pt>
                <c:pt idx="16">
                  <c:v>2.2657920000000003</c:v>
                </c:pt>
                <c:pt idx="17">
                  <c:v>2.2657920000000003</c:v>
                </c:pt>
                <c:pt idx="18">
                  <c:v>2.2657920000000003</c:v>
                </c:pt>
                <c:pt idx="19">
                  <c:v>2.2657920000000003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Lateral!$D$90</c:f>
              <c:strCache>
                <c:ptCount val="1"/>
                <c:pt idx="0">
                  <c:v>JM 20284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Lateral!$E$81:$X$81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Lateral!$E$90:$X$90</c:f>
              <c:numCache>
                <c:formatCode>General</c:formatCode>
                <c:ptCount val="20"/>
                <c:pt idx="0">
                  <c:v>2.0346539999999997</c:v>
                </c:pt>
                <c:pt idx="1">
                  <c:v>2.1710669999999999</c:v>
                </c:pt>
                <c:pt idx="2">
                  <c:v>2.001201</c:v>
                </c:pt>
                <c:pt idx="3">
                  <c:v>1.9521900000000001</c:v>
                </c:pt>
                <c:pt idx="4">
                  <c:v>1.742016</c:v>
                </c:pt>
                <c:pt idx="5">
                  <c:v>1.4996309999999999</c:v>
                </c:pt>
                <c:pt idx="6">
                  <c:v>1.4250630000000002</c:v>
                </c:pt>
                <c:pt idx="7">
                  <c:v>1.3253789999999999</c:v>
                </c:pt>
                <c:pt idx="8">
                  <c:v>1.229079</c:v>
                </c:pt>
                <c:pt idx="9">
                  <c:v>1.050459</c:v>
                </c:pt>
                <c:pt idx="10">
                  <c:v>0.9826649999999999</c:v>
                </c:pt>
                <c:pt idx="11">
                  <c:v>0.93617699999999993</c:v>
                </c:pt>
                <c:pt idx="12">
                  <c:v>0.82972500000000005</c:v>
                </c:pt>
                <c:pt idx="13">
                  <c:v>0.80055900000000002</c:v>
                </c:pt>
                <c:pt idx="14">
                  <c:v>0.74967600000000001</c:v>
                </c:pt>
                <c:pt idx="15">
                  <c:v>0.62733899999999998</c:v>
                </c:pt>
                <c:pt idx="16">
                  <c:v>0.63749400000000001</c:v>
                </c:pt>
                <c:pt idx="17">
                  <c:v>0.58507799999999999</c:v>
                </c:pt>
                <c:pt idx="18">
                  <c:v>0.56740800000000002</c:v>
                </c:pt>
                <c:pt idx="19">
                  <c:v>0.576048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Lateral!$D$91</c:f>
              <c:strCache>
                <c:ptCount val="1"/>
                <c:pt idx="0">
                  <c:v>JM 10534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Lateral!$E$81:$X$81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Lateral!$E$91:$X$91</c:f>
              <c:numCache>
                <c:formatCode>General</c:formatCode>
                <c:ptCount val="20"/>
                <c:pt idx="0">
                  <c:v>1.1941349999999999</c:v>
                </c:pt>
                <c:pt idx="1">
                  <c:v>1.182096</c:v>
                </c:pt>
                <c:pt idx="2">
                  <c:v>1.3123290000000001</c:v>
                </c:pt>
                <c:pt idx="3">
                  <c:v>1.3621889999999999</c:v>
                </c:pt>
                <c:pt idx="4">
                  <c:v>1.3684799999999999</c:v>
                </c:pt>
                <c:pt idx="5">
                  <c:v>1.4919720000000001</c:v>
                </c:pt>
                <c:pt idx="6">
                  <c:v>1.249188</c:v>
                </c:pt>
                <c:pt idx="7">
                  <c:v>0.80406299999999997</c:v>
                </c:pt>
                <c:pt idx="8">
                  <c:v>0.79843799999999998</c:v>
                </c:pt>
                <c:pt idx="9">
                  <c:v>0.69463799999999998</c:v>
                </c:pt>
                <c:pt idx="10">
                  <c:v>0.81834300000000004</c:v>
                </c:pt>
                <c:pt idx="11">
                  <c:v>0.954573</c:v>
                </c:pt>
                <c:pt idx="12">
                  <c:v>1.0299179999999999</c:v>
                </c:pt>
                <c:pt idx="13">
                  <c:v>1.1711849999999999</c:v>
                </c:pt>
                <c:pt idx="14">
                  <c:v>1.2399180000000001</c:v>
                </c:pt>
                <c:pt idx="15">
                  <c:v>1.408353</c:v>
                </c:pt>
                <c:pt idx="16">
                  <c:v>1.4903549999999999</c:v>
                </c:pt>
                <c:pt idx="17">
                  <c:v>1.5081180000000001</c:v>
                </c:pt>
                <c:pt idx="18">
                  <c:v>1.363329</c:v>
                </c:pt>
                <c:pt idx="19">
                  <c:v>1.4051520000000002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Lateral!$D$92</c:f>
              <c:strCache>
                <c:ptCount val="1"/>
                <c:pt idx="0">
                  <c:v>J10762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Lateral!$E$81:$X$81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Lateral!$E$92:$X$92</c:f>
              <c:numCache>
                <c:formatCode>General</c:formatCode>
                <c:ptCount val="20"/>
                <c:pt idx="0">
                  <c:v>0.58944299999999994</c:v>
                </c:pt>
                <c:pt idx="1">
                  <c:v>0.81678299999999993</c:v>
                </c:pt>
                <c:pt idx="2">
                  <c:v>0.96546599999999994</c:v>
                </c:pt>
                <c:pt idx="3">
                  <c:v>1.0008360000000001</c:v>
                </c:pt>
                <c:pt idx="4">
                  <c:v>1.1203589999999999</c:v>
                </c:pt>
                <c:pt idx="5">
                  <c:v>1.1721239999999999</c:v>
                </c:pt>
                <c:pt idx="6">
                  <c:v>1.0830389999999999</c:v>
                </c:pt>
                <c:pt idx="7">
                  <c:v>1.1871269999999998</c:v>
                </c:pt>
                <c:pt idx="8">
                  <c:v>1.223406</c:v>
                </c:pt>
                <c:pt idx="9">
                  <c:v>1.2316469999999999</c:v>
                </c:pt>
                <c:pt idx="10">
                  <c:v>1.2292290000000001</c:v>
                </c:pt>
                <c:pt idx="11">
                  <c:v>1.1671740000000002</c:v>
                </c:pt>
                <c:pt idx="12">
                  <c:v>1.0434540000000001</c:v>
                </c:pt>
                <c:pt idx="13">
                  <c:v>1.0259039999999999</c:v>
                </c:pt>
                <c:pt idx="14">
                  <c:v>0.94822800000000007</c:v>
                </c:pt>
                <c:pt idx="15">
                  <c:v>0.86950499999999997</c:v>
                </c:pt>
                <c:pt idx="16">
                  <c:v>0.77114700000000003</c:v>
                </c:pt>
                <c:pt idx="17">
                  <c:v>0.69933899999999993</c:v>
                </c:pt>
                <c:pt idx="18">
                  <c:v>0.6103320000000001</c:v>
                </c:pt>
                <c:pt idx="19">
                  <c:v>0.67188300000000001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Lateral!$D$93</c:f>
              <c:strCache>
                <c:ptCount val="1"/>
                <c:pt idx="0">
                  <c:v>UNE13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xVal>
            <c:numRef>
              <c:f>Lateral!$E$81:$X$81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Lateral!$E$93:$X$93</c:f>
              <c:numCache>
                <c:formatCode>General</c:formatCode>
                <c:ptCount val="20"/>
                <c:pt idx="0">
                  <c:v>2.800176</c:v>
                </c:pt>
                <c:pt idx="1">
                  <c:v>3.1082069999999997</c:v>
                </c:pt>
                <c:pt idx="2">
                  <c:v>3.1132739999999997</c:v>
                </c:pt>
                <c:pt idx="3">
                  <c:v>2.7797339999999999</c:v>
                </c:pt>
                <c:pt idx="4">
                  <c:v>2.6801399999999997</c:v>
                </c:pt>
                <c:pt idx="5">
                  <c:v>2.383734</c:v>
                </c:pt>
                <c:pt idx="6">
                  <c:v>2.258343</c:v>
                </c:pt>
                <c:pt idx="7">
                  <c:v>2.1849959999999999</c:v>
                </c:pt>
                <c:pt idx="8">
                  <c:v>1.968774</c:v>
                </c:pt>
                <c:pt idx="9">
                  <c:v>1.959327</c:v>
                </c:pt>
                <c:pt idx="10">
                  <c:v>1.9652939999999999</c:v>
                </c:pt>
                <c:pt idx="11">
                  <c:v>1.9741769999999998</c:v>
                </c:pt>
                <c:pt idx="12">
                  <c:v>1.8803339999999999</c:v>
                </c:pt>
                <c:pt idx="13">
                  <c:v>1.8042419999999999</c:v>
                </c:pt>
                <c:pt idx="14">
                  <c:v>1.4906010000000001</c:v>
                </c:pt>
                <c:pt idx="15">
                  <c:v>1.5274560000000001</c:v>
                </c:pt>
                <c:pt idx="16">
                  <c:v>1.247706</c:v>
                </c:pt>
                <c:pt idx="17">
                  <c:v>0.94250999999999996</c:v>
                </c:pt>
                <c:pt idx="18">
                  <c:v>0.66628500000000002</c:v>
                </c:pt>
                <c:pt idx="19">
                  <c:v>0.42140100000000003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Lateral!$D$94</c:f>
              <c:strCache>
                <c:ptCount val="1"/>
                <c:pt idx="0">
                  <c:v>J22115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Lateral!$E$81:$X$81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Lateral!$E$94:$X$94</c:f>
              <c:numCache>
                <c:formatCode>General</c:formatCode>
                <c:ptCount val="20"/>
                <c:pt idx="0">
                  <c:v>0.28607099999999996</c:v>
                </c:pt>
                <c:pt idx="1">
                  <c:v>0.37905</c:v>
                </c:pt>
                <c:pt idx="2">
                  <c:v>0.35034900000000002</c:v>
                </c:pt>
                <c:pt idx="3">
                  <c:v>0.26537099999999997</c:v>
                </c:pt>
                <c:pt idx="4">
                  <c:v>0.16447800000000001</c:v>
                </c:pt>
                <c:pt idx="5">
                  <c:v>0.108816</c:v>
                </c:pt>
                <c:pt idx="6">
                  <c:v>0.14910899999999999</c:v>
                </c:pt>
                <c:pt idx="7">
                  <c:v>0.115194</c:v>
                </c:pt>
                <c:pt idx="8">
                  <c:v>0.11574299999999998</c:v>
                </c:pt>
                <c:pt idx="9">
                  <c:v>0.106236</c:v>
                </c:pt>
                <c:pt idx="10">
                  <c:v>0.10748099999999999</c:v>
                </c:pt>
                <c:pt idx="11">
                  <c:v>0.107178</c:v>
                </c:pt>
                <c:pt idx="12">
                  <c:v>8.5626000000000008E-2</c:v>
                </c:pt>
                <c:pt idx="13">
                  <c:v>9.6995999999999999E-2</c:v>
                </c:pt>
                <c:pt idx="14">
                  <c:v>6.1230000000000007E-2</c:v>
                </c:pt>
                <c:pt idx="15">
                  <c:v>8.0223000000000003E-2</c:v>
                </c:pt>
                <c:pt idx="16">
                  <c:v>6.6444000000000003E-2</c:v>
                </c:pt>
                <c:pt idx="17">
                  <c:v>0.20852700000000002</c:v>
                </c:pt>
                <c:pt idx="18">
                  <c:v>0.27587699999999998</c:v>
                </c:pt>
                <c:pt idx="19">
                  <c:v>0.26281500000000002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Lateral!$D$95</c:f>
              <c:strCache>
                <c:ptCount val="1"/>
                <c:pt idx="0">
                  <c:v>FLIND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Lateral!$E$81:$X$81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Lateral!$E$95:$X$95</c:f>
              <c:numCache>
                <c:formatCode>General</c:formatCode>
                <c:ptCount val="20"/>
                <c:pt idx="0">
                  <c:v>5.7419999999999999E-2</c:v>
                </c:pt>
                <c:pt idx="1">
                  <c:v>6.8312999999999999E-2</c:v>
                </c:pt>
                <c:pt idx="2">
                  <c:v>4.6385999999999997E-2</c:v>
                </c:pt>
                <c:pt idx="3">
                  <c:v>4.0620000000000003E-2</c:v>
                </c:pt>
                <c:pt idx="4">
                  <c:v>2.3826E-2</c:v>
                </c:pt>
                <c:pt idx="5">
                  <c:v>1.7489999999999999E-2</c:v>
                </c:pt>
                <c:pt idx="6">
                  <c:v>1.0509000000000001E-2</c:v>
                </c:pt>
                <c:pt idx="7">
                  <c:v>1.3166999999999998E-2</c:v>
                </c:pt>
                <c:pt idx="8">
                  <c:v>2.5011000000000002E-2</c:v>
                </c:pt>
                <c:pt idx="9">
                  <c:v>2.9597999999999999E-2</c:v>
                </c:pt>
                <c:pt idx="10">
                  <c:v>4.2438000000000003E-2</c:v>
                </c:pt>
                <c:pt idx="11">
                  <c:v>4.4868000000000005E-2</c:v>
                </c:pt>
                <c:pt idx="12">
                  <c:v>5.2476000000000002E-2</c:v>
                </c:pt>
                <c:pt idx="13">
                  <c:v>5.4633000000000001E-2</c:v>
                </c:pt>
                <c:pt idx="14">
                  <c:v>7.6161000000000006E-2</c:v>
                </c:pt>
                <c:pt idx="15">
                  <c:v>8.1849000000000005E-2</c:v>
                </c:pt>
                <c:pt idx="16">
                  <c:v>8.0058000000000004E-2</c:v>
                </c:pt>
                <c:pt idx="17">
                  <c:v>6.4688999999999997E-2</c:v>
                </c:pt>
                <c:pt idx="18">
                  <c:v>6.8721000000000004E-2</c:v>
                </c:pt>
                <c:pt idx="19">
                  <c:v>0.116901</c:v>
                </c:pt>
              </c:numCache>
            </c:numRef>
          </c:yVal>
          <c:smooth val="1"/>
        </c:ser>
        <c:ser>
          <c:idx val="14"/>
          <c:order val="14"/>
          <c:tx>
            <c:strRef>
              <c:f>Lateral!$D$96</c:f>
              <c:strCache>
                <c:ptCount val="1"/>
                <c:pt idx="0">
                  <c:v>UNE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Lateral!$E$81:$X$81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Lateral!$E$96:$X$96</c:f>
              <c:numCache>
                <c:formatCode>General</c:formatCode>
                <c:ptCount val="20"/>
                <c:pt idx="0">
                  <c:v>2.7231179999999999</c:v>
                </c:pt>
                <c:pt idx="1">
                  <c:v>2.7231179999999999</c:v>
                </c:pt>
                <c:pt idx="2">
                  <c:v>2.7231179999999999</c:v>
                </c:pt>
                <c:pt idx="3">
                  <c:v>2.4943020000000002</c:v>
                </c:pt>
                <c:pt idx="4">
                  <c:v>2.2725210000000002</c:v>
                </c:pt>
                <c:pt idx="5">
                  <c:v>2.3847810000000003</c:v>
                </c:pt>
                <c:pt idx="6">
                  <c:v>1.338144</c:v>
                </c:pt>
                <c:pt idx="7">
                  <c:v>1.338144</c:v>
                </c:pt>
                <c:pt idx="8">
                  <c:v>1.202175</c:v>
                </c:pt>
                <c:pt idx="9">
                  <c:v>1.202175</c:v>
                </c:pt>
                <c:pt idx="10">
                  <c:v>1.2741930000000001</c:v>
                </c:pt>
                <c:pt idx="11">
                  <c:v>1.15581</c:v>
                </c:pt>
                <c:pt idx="12">
                  <c:v>1.1963729999999999</c:v>
                </c:pt>
                <c:pt idx="13">
                  <c:v>1.1436359999999999</c:v>
                </c:pt>
                <c:pt idx="14">
                  <c:v>1.055817</c:v>
                </c:pt>
                <c:pt idx="15">
                  <c:v>0.95254499999999998</c:v>
                </c:pt>
                <c:pt idx="16">
                  <c:v>0.94245299999999999</c:v>
                </c:pt>
                <c:pt idx="17">
                  <c:v>0.90545999999999993</c:v>
                </c:pt>
                <c:pt idx="18">
                  <c:v>0.90545999999999993</c:v>
                </c:pt>
                <c:pt idx="19">
                  <c:v>0.90543000000000007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7245336"/>
        <c:axId val="467245728"/>
      </c:scatterChart>
      <c:valAx>
        <c:axId val="467245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7245728"/>
        <c:crosses val="autoZero"/>
        <c:crossBetween val="midCat"/>
      </c:valAx>
      <c:valAx>
        <c:axId val="467245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7245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Lateral!$D$102</c:f>
              <c:strCache>
                <c:ptCount val="1"/>
                <c:pt idx="0">
                  <c:v>JM6915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Lateral!$E$101:$X$101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Lateral!$E$102:$X$102</c:f>
              <c:numCache>
                <c:formatCode>General</c:formatCode>
                <c:ptCount val="20"/>
                <c:pt idx="0">
                  <c:v>1</c:v>
                </c:pt>
                <c:pt idx="1">
                  <c:v>0.35447400000000001</c:v>
                </c:pt>
                <c:pt idx="2">
                  <c:v>0.43606800000000001</c:v>
                </c:pt>
                <c:pt idx="3">
                  <c:v>0.42266999999999999</c:v>
                </c:pt>
                <c:pt idx="4">
                  <c:v>0.42343799999999998</c:v>
                </c:pt>
                <c:pt idx="5">
                  <c:v>0.30577799999999999</c:v>
                </c:pt>
                <c:pt idx="6">
                  <c:v>0.31941599999999998</c:v>
                </c:pt>
                <c:pt idx="7">
                  <c:v>0.25306200000000001</c:v>
                </c:pt>
                <c:pt idx="8">
                  <c:v>0.22293600000000002</c:v>
                </c:pt>
                <c:pt idx="9">
                  <c:v>0.187332</c:v>
                </c:pt>
                <c:pt idx="10">
                  <c:v>0.20394000000000001</c:v>
                </c:pt>
                <c:pt idx="11">
                  <c:v>0.22598400000000002</c:v>
                </c:pt>
                <c:pt idx="12">
                  <c:v>0.27017400000000003</c:v>
                </c:pt>
                <c:pt idx="13">
                  <c:v>0.30951600000000001</c:v>
                </c:pt>
                <c:pt idx="14">
                  <c:v>0.34947</c:v>
                </c:pt>
                <c:pt idx="15">
                  <c:v>0.36788999999999999</c:v>
                </c:pt>
                <c:pt idx="16">
                  <c:v>0.37823399999999996</c:v>
                </c:pt>
                <c:pt idx="17">
                  <c:v>0.35807999999999995</c:v>
                </c:pt>
                <c:pt idx="18">
                  <c:v>0.26103600000000005</c:v>
                </c:pt>
                <c:pt idx="19">
                  <c:v>0.22377600000000003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Lateral!$D$103</c:f>
              <c:strCache>
                <c:ptCount val="1"/>
                <c:pt idx="0">
                  <c:v>JM 1887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Lateral!$E$101:$X$101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Lateral!$E$103:$X$103</c:f>
              <c:numCache>
                <c:formatCode>General</c:formatCode>
                <c:ptCount val="20"/>
                <c:pt idx="0">
                  <c:v>0.96531600000000006</c:v>
                </c:pt>
                <c:pt idx="1">
                  <c:v>1.2128519999999998</c:v>
                </c:pt>
                <c:pt idx="2">
                  <c:v>1.1801159999999999</c:v>
                </c:pt>
                <c:pt idx="3">
                  <c:v>1.5577200000000002</c:v>
                </c:pt>
                <c:pt idx="4">
                  <c:v>1.7324999999999999</c:v>
                </c:pt>
                <c:pt idx="5">
                  <c:v>1.2759</c:v>
                </c:pt>
                <c:pt idx="6">
                  <c:v>1.5899640000000002</c:v>
                </c:pt>
                <c:pt idx="7">
                  <c:v>1.248378</c:v>
                </c:pt>
                <c:pt idx="8">
                  <c:v>1.083162</c:v>
                </c:pt>
                <c:pt idx="9">
                  <c:v>0.83958599999999994</c:v>
                </c:pt>
                <c:pt idx="10">
                  <c:v>0.75125999999999993</c:v>
                </c:pt>
                <c:pt idx="11">
                  <c:v>0.597414</c:v>
                </c:pt>
                <c:pt idx="12">
                  <c:v>0.46168799999999999</c:v>
                </c:pt>
                <c:pt idx="13">
                  <c:v>0.36296400000000001</c:v>
                </c:pt>
                <c:pt idx="14">
                  <c:v>0.36498600000000003</c:v>
                </c:pt>
                <c:pt idx="15">
                  <c:v>0.50884200000000002</c:v>
                </c:pt>
                <c:pt idx="16">
                  <c:v>0.43402799999999997</c:v>
                </c:pt>
                <c:pt idx="17">
                  <c:v>0.61607999999999996</c:v>
                </c:pt>
                <c:pt idx="18">
                  <c:v>0.40948200000000001</c:v>
                </c:pt>
                <c:pt idx="19">
                  <c:v>0.58102799999999999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Lateral!$D$104</c:f>
              <c:strCache>
                <c:ptCount val="1"/>
                <c:pt idx="0">
                  <c:v>JM181485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Lateral!$E$101:$X$101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Lateral!$E$104:$X$104</c:f>
              <c:numCache>
                <c:formatCode>General</c:formatCode>
                <c:ptCount val="20"/>
                <c:pt idx="0">
                  <c:v>7.1723999999999996E-2</c:v>
                </c:pt>
                <c:pt idx="1">
                  <c:v>4.6547999999999999E-2</c:v>
                </c:pt>
                <c:pt idx="2">
                  <c:v>6.0995999999999995E-2</c:v>
                </c:pt>
                <c:pt idx="3">
                  <c:v>5.1072000000000006E-2</c:v>
                </c:pt>
                <c:pt idx="4">
                  <c:v>6.0965999999999999E-2</c:v>
                </c:pt>
                <c:pt idx="5">
                  <c:v>6.3018000000000005E-2</c:v>
                </c:pt>
                <c:pt idx="6">
                  <c:v>2.5596000000000001E-2</c:v>
                </c:pt>
                <c:pt idx="7">
                  <c:v>3.6575999999999997E-2</c:v>
                </c:pt>
                <c:pt idx="8">
                  <c:v>4.2450000000000002E-2</c:v>
                </c:pt>
                <c:pt idx="9">
                  <c:v>5.0849999999999999E-2</c:v>
                </c:pt>
                <c:pt idx="10">
                  <c:v>4.3679999999999997E-2</c:v>
                </c:pt>
                <c:pt idx="11">
                  <c:v>3.9863999999999997E-2</c:v>
                </c:pt>
                <c:pt idx="12">
                  <c:v>2.7251999999999998E-2</c:v>
                </c:pt>
                <c:pt idx="13">
                  <c:v>3.1884000000000003E-2</c:v>
                </c:pt>
                <c:pt idx="14">
                  <c:v>1.4946000000000001E-2</c:v>
                </c:pt>
                <c:pt idx="15">
                  <c:v>3.6311999999999997E-2</c:v>
                </c:pt>
                <c:pt idx="16">
                  <c:v>4.3956000000000002E-2</c:v>
                </c:pt>
                <c:pt idx="17">
                  <c:v>3.3942E-2</c:v>
                </c:pt>
                <c:pt idx="18">
                  <c:v>4.3392E-2</c:v>
                </c:pt>
                <c:pt idx="19">
                  <c:v>1.0362E-2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Lateral!$D$105</c:f>
              <c:strCache>
                <c:ptCount val="1"/>
                <c:pt idx="0">
                  <c:v>UNE 1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Lateral!$E$101:$X$101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Lateral!$E$105:$X$105</c:f>
              <c:numCache>
                <c:formatCode>General</c:formatCode>
                <c:ptCount val="20"/>
                <c:pt idx="0">
                  <c:v>0.18856199999999998</c:v>
                </c:pt>
                <c:pt idx="1">
                  <c:v>0.27378599999999997</c:v>
                </c:pt>
                <c:pt idx="2">
                  <c:v>0.34378200000000003</c:v>
                </c:pt>
                <c:pt idx="3">
                  <c:v>0.34416000000000002</c:v>
                </c:pt>
                <c:pt idx="4">
                  <c:v>0.31206</c:v>
                </c:pt>
                <c:pt idx="5">
                  <c:v>0.35953799999999997</c:v>
                </c:pt>
                <c:pt idx="6">
                  <c:v>0.37357200000000002</c:v>
                </c:pt>
                <c:pt idx="7">
                  <c:v>0.350964</c:v>
                </c:pt>
                <c:pt idx="8">
                  <c:v>0.327816</c:v>
                </c:pt>
                <c:pt idx="9">
                  <c:v>0.34139999999999998</c:v>
                </c:pt>
                <c:pt idx="10">
                  <c:v>0.33354600000000001</c:v>
                </c:pt>
                <c:pt idx="11">
                  <c:v>0.319434</c:v>
                </c:pt>
                <c:pt idx="12">
                  <c:v>0.328878</c:v>
                </c:pt>
                <c:pt idx="13">
                  <c:v>0.31485600000000002</c:v>
                </c:pt>
                <c:pt idx="14">
                  <c:v>0.29441400000000001</c:v>
                </c:pt>
                <c:pt idx="15">
                  <c:v>0.26288400000000001</c:v>
                </c:pt>
                <c:pt idx="16">
                  <c:v>0.23452799999999999</c:v>
                </c:pt>
                <c:pt idx="17">
                  <c:v>0.209538</c:v>
                </c:pt>
                <c:pt idx="18">
                  <c:v>0.16697400000000001</c:v>
                </c:pt>
                <c:pt idx="19">
                  <c:v>0.12835200000000002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Lateral!$D$106</c:f>
              <c:strCache>
                <c:ptCount val="1"/>
                <c:pt idx="0">
                  <c:v>UNE4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Lateral!$E$101:$X$101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Lateral!$E$106:$X$106</c:f>
              <c:numCache>
                <c:formatCode>General</c:formatCode>
                <c:ptCount val="20"/>
                <c:pt idx="0">
                  <c:v>1.9122E-2</c:v>
                </c:pt>
                <c:pt idx="1">
                  <c:v>2.7779999999999999E-2</c:v>
                </c:pt>
                <c:pt idx="2">
                  <c:v>3.9863999999999997E-2</c:v>
                </c:pt>
                <c:pt idx="3">
                  <c:v>4.6158000000000005E-2</c:v>
                </c:pt>
                <c:pt idx="4">
                  <c:v>4.2792000000000004E-2</c:v>
                </c:pt>
                <c:pt idx="5">
                  <c:v>4.2660000000000003E-2</c:v>
                </c:pt>
                <c:pt idx="6">
                  <c:v>1.1928000000000001E-2</c:v>
                </c:pt>
                <c:pt idx="7">
                  <c:v>2.2716E-2</c:v>
                </c:pt>
                <c:pt idx="8">
                  <c:v>1.2858E-2</c:v>
                </c:pt>
                <c:pt idx="9">
                  <c:v>2.4522000000000002E-2</c:v>
                </c:pt>
                <c:pt idx="10">
                  <c:v>2.1060000000000002E-2</c:v>
                </c:pt>
                <c:pt idx="11">
                  <c:v>9.9617999999999998E-2</c:v>
                </c:pt>
                <c:pt idx="12">
                  <c:v>0.17252999999999999</c:v>
                </c:pt>
                <c:pt idx="13">
                  <c:v>0.36630600000000002</c:v>
                </c:pt>
                <c:pt idx="14">
                  <c:v>0.30937199999999998</c:v>
                </c:pt>
                <c:pt idx="15">
                  <c:v>0.30937199999999998</c:v>
                </c:pt>
                <c:pt idx="16">
                  <c:v>0.45007799999999998</c:v>
                </c:pt>
                <c:pt idx="17">
                  <c:v>0.45007799999999998</c:v>
                </c:pt>
                <c:pt idx="18">
                  <c:v>0.54629400000000006</c:v>
                </c:pt>
                <c:pt idx="19">
                  <c:v>0.8031600000000001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Lateral!$D$107</c:f>
              <c:strCache>
                <c:ptCount val="1"/>
                <c:pt idx="0">
                  <c:v>JM10086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Lateral!$E$101:$X$101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Lateral!$E$107:$X$107</c:f>
              <c:numCache>
                <c:formatCode>General</c:formatCode>
                <c:ptCount val="20"/>
                <c:pt idx="0">
                  <c:v>0.816492</c:v>
                </c:pt>
                <c:pt idx="1">
                  <c:v>0.68705400000000005</c:v>
                </c:pt>
                <c:pt idx="2">
                  <c:v>0.74152799999999996</c:v>
                </c:pt>
                <c:pt idx="3">
                  <c:v>0.88180799999999993</c:v>
                </c:pt>
                <c:pt idx="4">
                  <c:v>0.89562000000000008</c:v>
                </c:pt>
                <c:pt idx="5">
                  <c:v>0.9429479999999999</c:v>
                </c:pt>
                <c:pt idx="6">
                  <c:v>0.905196</c:v>
                </c:pt>
                <c:pt idx="7">
                  <c:v>0.80415600000000009</c:v>
                </c:pt>
                <c:pt idx="8">
                  <c:v>0.87858000000000003</c:v>
                </c:pt>
                <c:pt idx="9">
                  <c:v>0.79789199999999993</c:v>
                </c:pt>
                <c:pt idx="10">
                  <c:v>0.8544480000000001</c:v>
                </c:pt>
                <c:pt idx="11">
                  <c:v>0.78693599999999997</c:v>
                </c:pt>
                <c:pt idx="12">
                  <c:v>0.81602400000000008</c:v>
                </c:pt>
                <c:pt idx="13">
                  <c:v>0.84904199999999996</c:v>
                </c:pt>
                <c:pt idx="14">
                  <c:v>0.89788200000000007</c:v>
                </c:pt>
                <c:pt idx="15">
                  <c:v>0.96335400000000004</c:v>
                </c:pt>
                <c:pt idx="16">
                  <c:v>0.94879199999999997</c:v>
                </c:pt>
                <c:pt idx="17">
                  <c:v>0.98102400000000012</c:v>
                </c:pt>
                <c:pt idx="18">
                  <c:v>1.211694</c:v>
                </c:pt>
                <c:pt idx="19">
                  <c:v>0.47489999999999999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Lateral!$D$108</c:f>
              <c:strCache>
                <c:ptCount val="1"/>
                <c:pt idx="0">
                  <c:v>JM20265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Lateral!$E$101:$X$101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Lateral!$E$108:$X$108</c:f>
              <c:numCache>
                <c:formatCode>General</c:formatCode>
                <c:ptCount val="20"/>
                <c:pt idx="0">
                  <c:v>4.57524</c:v>
                </c:pt>
                <c:pt idx="1">
                  <c:v>5.5258019999999997</c:v>
                </c:pt>
                <c:pt idx="2">
                  <c:v>6.3104999999999993</c:v>
                </c:pt>
                <c:pt idx="3">
                  <c:v>6.3080879999999997</c:v>
                </c:pt>
                <c:pt idx="4">
                  <c:v>6.0032099999999993</c:v>
                </c:pt>
                <c:pt idx="5">
                  <c:v>5.4101220000000003</c:v>
                </c:pt>
                <c:pt idx="6">
                  <c:v>4.9338299999999995</c:v>
                </c:pt>
                <c:pt idx="7">
                  <c:v>4.7335560000000001</c:v>
                </c:pt>
                <c:pt idx="8">
                  <c:v>4.1041319999999999</c:v>
                </c:pt>
                <c:pt idx="9">
                  <c:v>3.57</c:v>
                </c:pt>
                <c:pt idx="10">
                  <c:v>2.9937179999999999</c:v>
                </c:pt>
                <c:pt idx="11">
                  <c:v>2.4990959999999998</c:v>
                </c:pt>
                <c:pt idx="12">
                  <c:v>2.0373900000000003</c:v>
                </c:pt>
                <c:pt idx="13">
                  <c:v>1.9294559999999998</c:v>
                </c:pt>
                <c:pt idx="14">
                  <c:v>2.2275659999999999</c:v>
                </c:pt>
                <c:pt idx="15">
                  <c:v>2.4356999999999998</c:v>
                </c:pt>
                <c:pt idx="16">
                  <c:v>2.8708139999999998</c:v>
                </c:pt>
                <c:pt idx="17">
                  <c:v>2.9525759999999996</c:v>
                </c:pt>
                <c:pt idx="18">
                  <c:v>3.0584040000000003</c:v>
                </c:pt>
                <c:pt idx="19">
                  <c:v>3.9913440000000002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Lateral!$D$109</c:f>
              <c:strCache>
                <c:ptCount val="1"/>
                <c:pt idx="0">
                  <c:v>JM10563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Lateral!$E$101:$X$101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Lateral!$E$109:$X$109</c:f>
              <c:numCache>
                <c:formatCode>General</c:formatCode>
                <c:ptCount val="20"/>
                <c:pt idx="0">
                  <c:v>4.5315840000000005</c:v>
                </c:pt>
                <c:pt idx="1">
                  <c:v>4.5315840000000005</c:v>
                </c:pt>
                <c:pt idx="2">
                  <c:v>4.5315840000000005</c:v>
                </c:pt>
                <c:pt idx="3">
                  <c:v>4.5315840000000005</c:v>
                </c:pt>
                <c:pt idx="4">
                  <c:v>4.5315840000000005</c:v>
                </c:pt>
                <c:pt idx="5">
                  <c:v>4.5315840000000005</c:v>
                </c:pt>
                <c:pt idx="6">
                  <c:v>4.5315840000000005</c:v>
                </c:pt>
                <c:pt idx="7">
                  <c:v>4.5315840000000005</c:v>
                </c:pt>
                <c:pt idx="8">
                  <c:v>4.5315840000000005</c:v>
                </c:pt>
                <c:pt idx="9">
                  <c:v>4.5315840000000005</c:v>
                </c:pt>
                <c:pt idx="10">
                  <c:v>4.5315840000000005</c:v>
                </c:pt>
                <c:pt idx="11">
                  <c:v>4.5315840000000005</c:v>
                </c:pt>
                <c:pt idx="12">
                  <c:v>4.5315840000000005</c:v>
                </c:pt>
                <c:pt idx="13">
                  <c:v>4.5315840000000005</c:v>
                </c:pt>
                <c:pt idx="14">
                  <c:v>4.5315840000000005</c:v>
                </c:pt>
                <c:pt idx="15">
                  <c:v>4.5315840000000005</c:v>
                </c:pt>
                <c:pt idx="16">
                  <c:v>4.5315840000000005</c:v>
                </c:pt>
                <c:pt idx="17">
                  <c:v>4.5315840000000005</c:v>
                </c:pt>
                <c:pt idx="18">
                  <c:v>4.5315840000000005</c:v>
                </c:pt>
                <c:pt idx="19">
                  <c:v>4.5315840000000005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Lateral!$D$110</c:f>
              <c:strCache>
                <c:ptCount val="1"/>
                <c:pt idx="0">
                  <c:v>JM 20284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Lateral!$E$101:$X$101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Lateral!$E$110:$X$110</c:f>
              <c:numCache>
                <c:formatCode>General</c:formatCode>
                <c:ptCount val="20"/>
                <c:pt idx="0">
                  <c:v>4.0693079999999995</c:v>
                </c:pt>
                <c:pt idx="1">
                  <c:v>4.3421339999999997</c:v>
                </c:pt>
                <c:pt idx="2">
                  <c:v>4.002402</c:v>
                </c:pt>
                <c:pt idx="3">
                  <c:v>3.9043800000000002</c:v>
                </c:pt>
                <c:pt idx="4">
                  <c:v>3.484032</c:v>
                </c:pt>
                <c:pt idx="5">
                  <c:v>2.9992619999999999</c:v>
                </c:pt>
                <c:pt idx="6">
                  <c:v>2.8501260000000004</c:v>
                </c:pt>
                <c:pt idx="7">
                  <c:v>2.6507579999999997</c:v>
                </c:pt>
                <c:pt idx="8">
                  <c:v>2.4581580000000001</c:v>
                </c:pt>
                <c:pt idx="9">
                  <c:v>2.1009180000000001</c:v>
                </c:pt>
                <c:pt idx="10">
                  <c:v>1.9653299999999998</c:v>
                </c:pt>
                <c:pt idx="11">
                  <c:v>1.8723539999999999</c:v>
                </c:pt>
                <c:pt idx="12">
                  <c:v>1.6594500000000001</c:v>
                </c:pt>
                <c:pt idx="13">
                  <c:v>1.601118</c:v>
                </c:pt>
                <c:pt idx="14">
                  <c:v>1.499352</c:v>
                </c:pt>
                <c:pt idx="15">
                  <c:v>1.254678</c:v>
                </c:pt>
                <c:pt idx="16">
                  <c:v>1.274988</c:v>
                </c:pt>
                <c:pt idx="17">
                  <c:v>1.170156</c:v>
                </c:pt>
                <c:pt idx="18">
                  <c:v>1.134816</c:v>
                </c:pt>
                <c:pt idx="19">
                  <c:v>1.152096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Lateral!$D$111</c:f>
              <c:strCache>
                <c:ptCount val="1"/>
                <c:pt idx="0">
                  <c:v>JM 10534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Lateral!$E$101:$X$101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Lateral!$E$111:$X$111</c:f>
              <c:numCache>
                <c:formatCode>General</c:formatCode>
                <c:ptCount val="20"/>
                <c:pt idx="0">
                  <c:v>2.3882699999999999</c:v>
                </c:pt>
                <c:pt idx="1">
                  <c:v>2.3641920000000001</c:v>
                </c:pt>
                <c:pt idx="2">
                  <c:v>2.6246580000000002</c:v>
                </c:pt>
                <c:pt idx="3">
                  <c:v>2.7243779999999997</c:v>
                </c:pt>
                <c:pt idx="4">
                  <c:v>2.7369599999999998</c:v>
                </c:pt>
                <c:pt idx="5">
                  <c:v>2.9839440000000002</c:v>
                </c:pt>
                <c:pt idx="6">
                  <c:v>2.4983759999999999</c:v>
                </c:pt>
                <c:pt idx="7">
                  <c:v>1.6081259999999999</c:v>
                </c:pt>
                <c:pt idx="8">
                  <c:v>1.596876</c:v>
                </c:pt>
                <c:pt idx="9">
                  <c:v>1.389276</c:v>
                </c:pt>
                <c:pt idx="10">
                  <c:v>1.6366860000000001</c:v>
                </c:pt>
                <c:pt idx="11">
                  <c:v>1.909146</c:v>
                </c:pt>
                <c:pt idx="12">
                  <c:v>2.0598359999999998</c:v>
                </c:pt>
                <c:pt idx="13">
                  <c:v>2.3423699999999998</c:v>
                </c:pt>
                <c:pt idx="14">
                  <c:v>2.4798360000000002</c:v>
                </c:pt>
                <c:pt idx="15">
                  <c:v>2.8167059999999999</c:v>
                </c:pt>
                <c:pt idx="16">
                  <c:v>2.9807099999999997</c:v>
                </c:pt>
                <c:pt idx="17">
                  <c:v>3.0162360000000001</c:v>
                </c:pt>
                <c:pt idx="18">
                  <c:v>2.726658</c:v>
                </c:pt>
                <c:pt idx="19">
                  <c:v>2.8103040000000004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Lateral!$D$112</c:f>
              <c:strCache>
                <c:ptCount val="1"/>
                <c:pt idx="0">
                  <c:v>J10762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Lateral!$E$101:$X$101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Lateral!$E$112:$X$112</c:f>
              <c:numCache>
                <c:formatCode>General</c:formatCode>
                <c:ptCount val="20"/>
                <c:pt idx="0">
                  <c:v>1.1788859999999999</c:v>
                </c:pt>
                <c:pt idx="1">
                  <c:v>1.6335659999999999</c:v>
                </c:pt>
                <c:pt idx="2">
                  <c:v>1.9309319999999999</c:v>
                </c:pt>
                <c:pt idx="3">
                  <c:v>2.0016720000000001</c:v>
                </c:pt>
                <c:pt idx="4">
                  <c:v>2.2407179999999998</c:v>
                </c:pt>
                <c:pt idx="5">
                  <c:v>2.3442479999999999</c:v>
                </c:pt>
                <c:pt idx="6">
                  <c:v>2.1660779999999997</c:v>
                </c:pt>
                <c:pt idx="7">
                  <c:v>2.3742539999999996</c:v>
                </c:pt>
                <c:pt idx="8">
                  <c:v>2.446812</c:v>
                </c:pt>
                <c:pt idx="9">
                  <c:v>2.4632939999999999</c:v>
                </c:pt>
                <c:pt idx="10">
                  <c:v>2.4584580000000003</c:v>
                </c:pt>
                <c:pt idx="11">
                  <c:v>2.3343480000000003</c:v>
                </c:pt>
                <c:pt idx="12">
                  <c:v>2.0869080000000002</c:v>
                </c:pt>
                <c:pt idx="13">
                  <c:v>2.0518079999999999</c:v>
                </c:pt>
                <c:pt idx="14">
                  <c:v>1.8964560000000001</c:v>
                </c:pt>
                <c:pt idx="15">
                  <c:v>1.7390099999999999</c:v>
                </c:pt>
                <c:pt idx="16">
                  <c:v>1.5422940000000001</c:v>
                </c:pt>
                <c:pt idx="17">
                  <c:v>1.3986779999999999</c:v>
                </c:pt>
                <c:pt idx="18">
                  <c:v>1.2206640000000002</c:v>
                </c:pt>
                <c:pt idx="19">
                  <c:v>1.343766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Lateral!$D$113</c:f>
              <c:strCache>
                <c:ptCount val="1"/>
                <c:pt idx="0">
                  <c:v>UNE13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xVal>
            <c:numRef>
              <c:f>Lateral!$E$101:$X$101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Lateral!$E$113:$X$113</c:f>
              <c:numCache>
                <c:formatCode>General</c:formatCode>
                <c:ptCount val="20"/>
                <c:pt idx="0">
                  <c:v>5.600352</c:v>
                </c:pt>
                <c:pt idx="1">
                  <c:v>6.2164139999999994</c:v>
                </c:pt>
                <c:pt idx="2">
                  <c:v>6.2265479999999993</c:v>
                </c:pt>
                <c:pt idx="3">
                  <c:v>5.5594679999999999</c:v>
                </c:pt>
                <c:pt idx="4">
                  <c:v>5.3602799999999995</c:v>
                </c:pt>
                <c:pt idx="5">
                  <c:v>4.767468</c:v>
                </c:pt>
                <c:pt idx="6">
                  <c:v>4.516686</c:v>
                </c:pt>
                <c:pt idx="7">
                  <c:v>4.3699919999999999</c:v>
                </c:pt>
                <c:pt idx="8">
                  <c:v>3.937548</c:v>
                </c:pt>
                <c:pt idx="9">
                  <c:v>3.9186540000000001</c:v>
                </c:pt>
                <c:pt idx="10">
                  <c:v>3.9305879999999997</c:v>
                </c:pt>
                <c:pt idx="11">
                  <c:v>3.9483539999999997</c:v>
                </c:pt>
                <c:pt idx="12">
                  <c:v>3.7606679999999999</c:v>
                </c:pt>
                <c:pt idx="13">
                  <c:v>3.6084839999999998</c:v>
                </c:pt>
                <c:pt idx="14">
                  <c:v>2.9812020000000001</c:v>
                </c:pt>
                <c:pt idx="15">
                  <c:v>3.0549120000000003</c:v>
                </c:pt>
                <c:pt idx="16">
                  <c:v>2.495412</c:v>
                </c:pt>
                <c:pt idx="17">
                  <c:v>1.8850199999999999</c:v>
                </c:pt>
                <c:pt idx="18">
                  <c:v>1.33257</c:v>
                </c:pt>
                <c:pt idx="19">
                  <c:v>0.84280200000000005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Lateral!$D$114</c:f>
              <c:strCache>
                <c:ptCount val="1"/>
                <c:pt idx="0">
                  <c:v>J22115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Lateral!$E$101:$X$101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Lateral!$E$114:$X$114</c:f>
              <c:numCache>
                <c:formatCode>General</c:formatCode>
                <c:ptCount val="20"/>
                <c:pt idx="0">
                  <c:v>0.57214199999999993</c:v>
                </c:pt>
                <c:pt idx="1">
                  <c:v>0.7581</c:v>
                </c:pt>
                <c:pt idx="2">
                  <c:v>0.70069800000000004</c:v>
                </c:pt>
                <c:pt idx="3">
                  <c:v>0.53074199999999994</c:v>
                </c:pt>
                <c:pt idx="4">
                  <c:v>0.32895600000000003</c:v>
                </c:pt>
                <c:pt idx="5">
                  <c:v>0.21763199999999999</c:v>
                </c:pt>
                <c:pt idx="6">
                  <c:v>0.29821799999999998</c:v>
                </c:pt>
                <c:pt idx="7">
                  <c:v>0.23038800000000001</c:v>
                </c:pt>
                <c:pt idx="8">
                  <c:v>0.23148599999999997</c:v>
                </c:pt>
                <c:pt idx="9">
                  <c:v>0.21247199999999999</c:v>
                </c:pt>
                <c:pt idx="10">
                  <c:v>0.21496199999999999</c:v>
                </c:pt>
                <c:pt idx="11">
                  <c:v>0.21435599999999999</c:v>
                </c:pt>
                <c:pt idx="12">
                  <c:v>0.17125200000000002</c:v>
                </c:pt>
                <c:pt idx="13">
                  <c:v>0.193992</c:v>
                </c:pt>
                <c:pt idx="14">
                  <c:v>0.12246000000000001</c:v>
                </c:pt>
                <c:pt idx="15">
                  <c:v>0.16044600000000001</c:v>
                </c:pt>
                <c:pt idx="16">
                  <c:v>0.13288800000000001</c:v>
                </c:pt>
                <c:pt idx="17">
                  <c:v>0.41705400000000004</c:v>
                </c:pt>
                <c:pt idx="18">
                  <c:v>0.55175399999999997</c:v>
                </c:pt>
                <c:pt idx="19">
                  <c:v>0.52563000000000004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Lateral!$D$115</c:f>
              <c:strCache>
                <c:ptCount val="1"/>
                <c:pt idx="0">
                  <c:v>FLIND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Lateral!$E$101:$X$101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Lateral!$E$115:$X$115</c:f>
              <c:numCache>
                <c:formatCode>General</c:formatCode>
                <c:ptCount val="20"/>
                <c:pt idx="0">
                  <c:v>0.11484</c:v>
                </c:pt>
                <c:pt idx="1">
                  <c:v>0.136626</c:v>
                </c:pt>
                <c:pt idx="2">
                  <c:v>9.2771999999999993E-2</c:v>
                </c:pt>
                <c:pt idx="3">
                  <c:v>8.1240000000000007E-2</c:v>
                </c:pt>
                <c:pt idx="4">
                  <c:v>4.7652E-2</c:v>
                </c:pt>
                <c:pt idx="5">
                  <c:v>3.4979999999999997E-2</c:v>
                </c:pt>
                <c:pt idx="6">
                  <c:v>2.1018000000000002E-2</c:v>
                </c:pt>
                <c:pt idx="7">
                  <c:v>2.6333999999999996E-2</c:v>
                </c:pt>
                <c:pt idx="8">
                  <c:v>5.0022000000000004E-2</c:v>
                </c:pt>
                <c:pt idx="9">
                  <c:v>5.9195999999999999E-2</c:v>
                </c:pt>
                <c:pt idx="10">
                  <c:v>8.4876000000000007E-2</c:v>
                </c:pt>
                <c:pt idx="11">
                  <c:v>8.973600000000001E-2</c:v>
                </c:pt>
                <c:pt idx="12">
                  <c:v>0.104952</c:v>
                </c:pt>
                <c:pt idx="13">
                  <c:v>0.109266</c:v>
                </c:pt>
                <c:pt idx="14">
                  <c:v>0.15232200000000001</c:v>
                </c:pt>
                <c:pt idx="15">
                  <c:v>0.16369800000000001</c:v>
                </c:pt>
                <c:pt idx="16">
                  <c:v>0.16011600000000001</c:v>
                </c:pt>
                <c:pt idx="17">
                  <c:v>0.12937799999999999</c:v>
                </c:pt>
                <c:pt idx="18">
                  <c:v>0.13744200000000001</c:v>
                </c:pt>
                <c:pt idx="19">
                  <c:v>0.23380200000000001</c:v>
                </c:pt>
              </c:numCache>
            </c:numRef>
          </c:yVal>
          <c:smooth val="1"/>
        </c:ser>
        <c:ser>
          <c:idx val="14"/>
          <c:order val="14"/>
          <c:tx>
            <c:strRef>
              <c:f>Lateral!$D$116</c:f>
              <c:strCache>
                <c:ptCount val="1"/>
                <c:pt idx="0">
                  <c:v>UNE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Lateral!$E$101:$X$101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Lateral!$E$116:$X$116</c:f>
              <c:numCache>
                <c:formatCode>General</c:formatCode>
                <c:ptCount val="20"/>
                <c:pt idx="0">
                  <c:v>5.4462359999999999</c:v>
                </c:pt>
                <c:pt idx="1">
                  <c:v>5.4462359999999999</c:v>
                </c:pt>
                <c:pt idx="2">
                  <c:v>5.4462359999999999</c:v>
                </c:pt>
                <c:pt idx="3">
                  <c:v>4.9886040000000005</c:v>
                </c:pt>
                <c:pt idx="4">
                  <c:v>4.5450420000000005</c:v>
                </c:pt>
                <c:pt idx="5">
                  <c:v>4.7695620000000005</c:v>
                </c:pt>
                <c:pt idx="6">
                  <c:v>2.676288</c:v>
                </c:pt>
                <c:pt idx="7">
                  <c:v>2.676288</c:v>
                </c:pt>
                <c:pt idx="8">
                  <c:v>2.40435</c:v>
                </c:pt>
                <c:pt idx="9">
                  <c:v>2.40435</c:v>
                </c:pt>
                <c:pt idx="10">
                  <c:v>2.5483860000000003</c:v>
                </c:pt>
                <c:pt idx="11">
                  <c:v>2.31162</c:v>
                </c:pt>
                <c:pt idx="12">
                  <c:v>2.3927459999999998</c:v>
                </c:pt>
                <c:pt idx="13">
                  <c:v>2.2872719999999997</c:v>
                </c:pt>
                <c:pt idx="14">
                  <c:v>2.111634</c:v>
                </c:pt>
                <c:pt idx="15">
                  <c:v>1.90509</c:v>
                </c:pt>
                <c:pt idx="16">
                  <c:v>1.884906</c:v>
                </c:pt>
                <c:pt idx="17">
                  <c:v>1.8109199999999999</c:v>
                </c:pt>
                <c:pt idx="18">
                  <c:v>1.8109199999999999</c:v>
                </c:pt>
                <c:pt idx="19">
                  <c:v>1.8108600000000001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7254352"/>
        <c:axId val="467254744"/>
      </c:scatterChart>
      <c:valAx>
        <c:axId val="4672543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7254744"/>
        <c:crosses val="autoZero"/>
        <c:crossBetween val="midCat"/>
      </c:valAx>
      <c:valAx>
        <c:axId val="467254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72543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Medial!$D$2</c:f>
              <c:strCache>
                <c:ptCount val="1"/>
                <c:pt idx="0">
                  <c:v>source</c:v>
                </c:pt>
              </c:strCache>
              <c:extLst xmlns:c15="http://schemas.microsoft.com/office/drawing/2012/chart"/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Medial!$E$2:$X$2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  <c:extLst xmlns:c15="http://schemas.microsoft.com/office/drawing/2012/chart"/>
            </c:numRef>
          </c:xVal>
          <c:yVal>
            <c:numRef>
              <c:f>Medial!$E$3:$X$3</c:f>
              <c:numCache>
                <c:formatCode>General</c:formatCode>
                <c:ptCount val="20"/>
                <c:pt idx="0">
                  <c:v>7.9232999999999998E-2</c:v>
                </c:pt>
                <c:pt idx="1">
                  <c:v>9.9838999999999997E-2</c:v>
                </c:pt>
                <c:pt idx="2">
                  <c:v>8.7058999999999997E-2</c:v>
                </c:pt>
                <c:pt idx="3">
                  <c:v>7.7342999999999995E-2</c:v>
                </c:pt>
                <c:pt idx="4">
                  <c:v>7.2496000000000005E-2</c:v>
                </c:pt>
                <c:pt idx="5">
                  <c:v>5.8664000000000001E-2</c:v>
                </c:pt>
                <c:pt idx="6">
                  <c:v>5.8647999999999999E-2</c:v>
                </c:pt>
                <c:pt idx="7">
                  <c:v>4.7652E-2</c:v>
                </c:pt>
                <c:pt idx="8">
                  <c:v>3.8157999999999997E-2</c:v>
                </c:pt>
                <c:pt idx="9">
                  <c:v>4.3852000000000002E-2</c:v>
                </c:pt>
                <c:pt idx="10">
                  <c:v>4.1313000000000002E-2</c:v>
                </c:pt>
                <c:pt idx="11">
                  <c:v>3.2034E-2</c:v>
                </c:pt>
                <c:pt idx="12">
                  <c:v>2.9007000000000002E-2</c:v>
                </c:pt>
                <c:pt idx="13">
                  <c:v>2.0577000000000002E-2</c:v>
                </c:pt>
                <c:pt idx="14">
                  <c:v>1.2921999999999999E-2</c:v>
                </c:pt>
                <c:pt idx="15">
                  <c:v>5.5209999999999999E-3</c:v>
                </c:pt>
                <c:pt idx="16">
                  <c:v>1.1978000000000001E-2</c:v>
                </c:pt>
                <c:pt idx="17">
                  <c:v>1.5145E-2</c:v>
                </c:pt>
                <c:pt idx="18">
                  <c:v>1.3150999999999999E-2</c:v>
                </c:pt>
                <c:pt idx="19">
                  <c:v>1.0119E-2</c:v>
                </c:pt>
              </c:numCache>
              <c:extLst xmlns:c15="http://schemas.microsoft.com/office/drawing/2012/chart"/>
            </c:numRef>
          </c:yVal>
          <c:smooth val="1"/>
        </c:ser>
        <c:ser>
          <c:idx val="1"/>
          <c:order val="1"/>
          <c:tx>
            <c:strRef>
              <c:f>Medial!$D$3</c:f>
              <c:strCache>
                <c:ptCount val="1"/>
                <c:pt idx="0">
                  <c:v>JM6915</c:v>
                </c:pt>
              </c:strCache>
              <c:extLst xmlns:c15="http://schemas.microsoft.com/office/drawing/2012/chart"/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Medial!$E$2:$X$2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  <c:extLst xmlns:c15="http://schemas.microsoft.com/office/drawing/2012/chart"/>
            </c:numRef>
          </c:xVal>
          <c:yVal>
            <c:numRef>
              <c:f>Medial!$E$4:$X$4</c:f>
              <c:numCache>
                <c:formatCode>General</c:formatCode>
                <c:ptCount val="20"/>
                <c:pt idx="0">
                  <c:v>8.8349999999999998E-2</c:v>
                </c:pt>
                <c:pt idx="1">
                  <c:v>6.2182000000000001E-2</c:v>
                </c:pt>
                <c:pt idx="2">
                  <c:v>6.5295000000000006E-2</c:v>
                </c:pt>
                <c:pt idx="3">
                  <c:v>8.0694000000000002E-2</c:v>
                </c:pt>
                <c:pt idx="4">
                  <c:v>6.8096000000000004E-2</c:v>
                </c:pt>
                <c:pt idx="5">
                  <c:v>7.1638999999999994E-2</c:v>
                </c:pt>
                <c:pt idx="6">
                  <c:v>6.3947000000000004E-2</c:v>
                </c:pt>
                <c:pt idx="7">
                  <c:v>5.5357999999999997E-2</c:v>
                </c:pt>
                <c:pt idx="8">
                  <c:v>5.5813000000000001E-2</c:v>
                </c:pt>
                <c:pt idx="9">
                  <c:v>5.0431999999999998E-2</c:v>
                </c:pt>
                <c:pt idx="10">
                  <c:v>4.4833999999999999E-2</c:v>
                </c:pt>
                <c:pt idx="11">
                  <c:v>3.8595999999999998E-2</c:v>
                </c:pt>
                <c:pt idx="12">
                  <c:v>3.5145000000000003E-2</c:v>
                </c:pt>
                <c:pt idx="13">
                  <c:v>3.2508000000000002E-2</c:v>
                </c:pt>
                <c:pt idx="14">
                  <c:v>3.6908000000000003E-2</c:v>
                </c:pt>
                <c:pt idx="15">
                  <c:v>3.9495000000000002E-2</c:v>
                </c:pt>
                <c:pt idx="16">
                  <c:v>4.3734000000000002E-2</c:v>
                </c:pt>
                <c:pt idx="17">
                  <c:v>4.3719000000000001E-2</c:v>
                </c:pt>
                <c:pt idx="18">
                  <c:v>5.8409000000000003E-2</c:v>
                </c:pt>
                <c:pt idx="19">
                  <c:v>4.4891E-2</c:v>
                </c:pt>
              </c:numCache>
              <c:extLst xmlns:c15="http://schemas.microsoft.com/office/drawing/2012/chart"/>
            </c:numRef>
          </c:yVal>
          <c:smooth val="1"/>
        </c:ser>
        <c:ser>
          <c:idx val="2"/>
          <c:order val="2"/>
          <c:tx>
            <c:strRef>
              <c:f>Medial!$D$4</c:f>
              <c:strCache>
                <c:ptCount val="1"/>
                <c:pt idx="0">
                  <c:v>JM 1887</c:v>
                </c:pt>
              </c:strCache>
              <c:extLst xmlns:c15="http://schemas.microsoft.com/office/drawing/2012/chart"/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Medial!$E$2:$X$2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  <c:extLst xmlns:c15="http://schemas.microsoft.com/office/drawing/2012/chart"/>
            </c:numRef>
          </c:xVal>
          <c:yVal>
            <c:numRef>
              <c:f>Medial!$E$5:$X$5</c:f>
              <c:numCache>
                <c:formatCode>General</c:formatCode>
                <c:ptCount val="20"/>
                <c:pt idx="0">
                  <c:v>4.5783999999999998E-2</c:v>
                </c:pt>
                <c:pt idx="1">
                  <c:v>7.1979000000000001E-2</c:v>
                </c:pt>
                <c:pt idx="2">
                  <c:v>6.7075999999999997E-2</c:v>
                </c:pt>
                <c:pt idx="3">
                  <c:v>6.6946000000000006E-2</c:v>
                </c:pt>
                <c:pt idx="4">
                  <c:v>7.2079000000000004E-2</c:v>
                </c:pt>
                <c:pt idx="5">
                  <c:v>4.301E-2</c:v>
                </c:pt>
                <c:pt idx="6">
                  <c:v>4.9222000000000002E-2</c:v>
                </c:pt>
                <c:pt idx="7">
                  <c:v>5.1891E-2</c:v>
                </c:pt>
                <c:pt idx="8">
                  <c:v>4.1014000000000002E-2</c:v>
                </c:pt>
                <c:pt idx="9">
                  <c:v>2.9054E-2</c:v>
                </c:pt>
                <c:pt idx="10">
                  <c:v>2.5385999999999999E-2</c:v>
                </c:pt>
                <c:pt idx="11">
                  <c:v>2.2120999999999998E-2</c:v>
                </c:pt>
                <c:pt idx="12">
                  <c:v>1.9567999999999999E-2</c:v>
                </c:pt>
                <c:pt idx="13">
                  <c:v>1.6532999999999999E-2</c:v>
                </c:pt>
                <c:pt idx="14">
                  <c:v>2.6921E-2</c:v>
                </c:pt>
                <c:pt idx="15">
                  <c:v>3.8781000000000003E-2</c:v>
                </c:pt>
                <c:pt idx="16">
                  <c:v>4.3064999999999999E-2</c:v>
                </c:pt>
                <c:pt idx="17">
                  <c:v>2.8775999999999999E-2</c:v>
                </c:pt>
                <c:pt idx="18">
                  <c:v>2.8434000000000001E-2</c:v>
                </c:pt>
                <c:pt idx="19">
                  <c:v>1.9782000000000001E-2</c:v>
                </c:pt>
              </c:numCache>
              <c:extLst xmlns:c15="http://schemas.microsoft.com/office/drawing/2012/chart"/>
            </c:numRef>
          </c:yVal>
          <c:smooth val="1"/>
        </c:ser>
        <c:ser>
          <c:idx val="3"/>
          <c:order val="3"/>
          <c:tx>
            <c:strRef>
              <c:f>Medial!$D$5</c:f>
              <c:strCache>
                <c:ptCount val="1"/>
                <c:pt idx="0">
                  <c:v>JM181485</c:v>
                </c:pt>
              </c:strCache>
              <c:extLst xmlns:c15="http://schemas.microsoft.com/office/drawing/2012/chart"/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Medial!$E$2:$X$2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  <c:extLst xmlns:c15="http://schemas.microsoft.com/office/drawing/2012/chart"/>
            </c:numRef>
          </c:xVal>
          <c:yVal>
            <c:numRef>
              <c:f>Medial!$E$6:$X$6</c:f>
              <c:numCache>
                <c:formatCode>General</c:formatCode>
                <c:ptCount val="20"/>
                <c:pt idx="0">
                  <c:v>7.2428999999999993E-2</c:v>
                </c:pt>
                <c:pt idx="1">
                  <c:v>6.0107000000000001E-2</c:v>
                </c:pt>
                <c:pt idx="2">
                  <c:v>6.9250000000000006E-2</c:v>
                </c:pt>
                <c:pt idx="3">
                  <c:v>6.9066000000000002E-2</c:v>
                </c:pt>
                <c:pt idx="4">
                  <c:v>7.3941000000000007E-2</c:v>
                </c:pt>
                <c:pt idx="5">
                  <c:v>7.4389999999999998E-2</c:v>
                </c:pt>
                <c:pt idx="6">
                  <c:v>6.7135E-2</c:v>
                </c:pt>
                <c:pt idx="7">
                  <c:v>6.6615999999999995E-2</c:v>
                </c:pt>
                <c:pt idx="8">
                  <c:v>6.3109999999999999E-2</c:v>
                </c:pt>
                <c:pt idx="9">
                  <c:v>6.4952999999999997E-2</c:v>
                </c:pt>
                <c:pt idx="10">
                  <c:v>5.8897999999999999E-2</c:v>
                </c:pt>
                <c:pt idx="11">
                  <c:v>5.7840999999999997E-2</c:v>
                </c:pt>
                <c:pt idx="12">
                  <c:v>4.5857000000000002E-2</c:v>
                </c:pt>
                <c:pt idx="13">
                  <c:v>4.8469999999999999E-2</c:v>
                </c:pt>
                <c:pt idx="14">
                  <c:v>4.6782999999999998E-2</c:v>
                </c:pt>
                <c:pt idx="15">
                  <c:v>4.2737999999999998E-2</c:v>
                </c:pt>
                <c:pt idx="16">
                  <c:v>3.5208000000000003E-2</c:v>
                </c:pt>
                <c:pt idx="17">
                  <c:v>3.5091999999999998E-2</c:v>
                </c:pt>
                <c:pt idx="18">
                  <c:v>3.3905999999999999E-2</c:v>
                </c:pt>
                <c:pt idx="19">
                  <c:v>2.7838000000000002E-2</c:v>
                </c:pt>
              </c:numCache>
              <c:extLst xmlns:c15="http://schemas.microsoft.com/office/drawing/2012/chart"/>
            </c:numRef>
          </c:yVal>
          <c:smooth val="1"/>
        </c:ser>
        <c:ser>
          <c:idx val="4"/>
          <c:order val="4"/>
          <c:tx>
            <c:strRef>
              <c:f>Medial!$D$6</c:f>
              <c:strCache>
                <c:ptCount val="1"/>
                <c:pt idx="0">
                  <c:v>UNE 1</c:v>
                </c:pt>
              </c:strCache>
              <c:extLst xmlns:c15="http://schemas.microsoft.com/office/drawing/2012/chart"/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Medial!$E$2:$X$2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  <c:extLst xmlns:c15="http://schemas.microsoft.com/office/drawing/2012/chart"/>
            </c:numRef>
          </c:xVal>
          <c:yVal>
            <c:numRef>
              <c:f>Medial!$E$7:$X$7</c:f>
              <c:numCache>
                <c:formatCode>General</c:formatCode>
                <c:ptCount val="20"/>
                <c:pt idx="0">
                  <c:v>5.2550000000000001E-3</c:v>
                </c:pt>
                <c:pt idx="1">
                  <c:v>5.8060000000000004E-3</c:v>
                </c:pt>
                <c:pt idx="2">
                  <c:v>1.1939E-2</c:v>
                </c:pt>
                <c:pt idx="3">
                  <c:v>6.7200000000000003E-3</c:v>
                </c:pt>
                <c:pt idx="4">
                  <c:v>1.0505E-2</c:v>
                </c:pt>
                <c:pt idx="5">
                  <c:v>3.862E-3</c:v>
                </c:pt>
                <c:pt idx="6">
                  <c:v>5.2750000000000002E-3</c:v>
                </c:pt>
                <c:pt idx="7">
                  <c:v>1.9059999999999999E-3</c:v>
                </c:pt>
                <c:pt idx="8">
                  <c:v>1.316E-2</c:v>
                </c:pt>
                <c:pt idx="9">
                  <c:v>1.103E-2</c:v>
                </c:pt>
                <c:pt idx="10">
                  <c:v>9.5510000000000005E-3</c:v>
                </c:pt>
                <c:pt idx="11">
                  <c:v>2.3425000000000001E-2</c:v>
                </c:pt>
                <c:pt idx="12">
                  <c:v>4.0696999999999997E-2</c:v>
                </c:pt>
                <c:pt idx="13">
                  <c:v>8.9030999999999999E-2</c:v>
                </c:pt>
                <c:pt idx="14">
                  <c:v>0.19918</c:v>
                </c:pt>
                <c:pt idx="15">
                  <c:v>0.40780100000000002</c:v>
                </c:pt>
                <c:pt idx="16">
                  <c:v>0.62172400000000005</c:v>
                </c:pt>
                <c:pt idx="17">
                  <c:v>0.79998899999999995</c:v>
                </c:pt>
                <c:pt idx="18">
                  <c:v>0.79998899999999995</c:v>
                </c:pt>
                <c:pt idx="19">
                  <c:v>0.79998899999999995</c:v>
                </c:pt>
              </c:numCache>
              <c:extLst xmlns:c15="http://schemas.microsoft.com/office/drawing/2012/chart"/>
            </c:numRef>
          </c:yVal>
          <c:smooth val="1"/>
        </c:ser>
        <c:ser>
          <c:idx val="5"/>
          <c:order val="5"/>
          <c:tx>
            <c:strRef>
              <c:f>Medial!$D$7</c:f>
              <c:strCache>
                <c:ptCount val="1"/>
                <c:pt idx="0">
                  <c:v>UNE4</c:v>
                </c:pt>
              </c:strCache>
              <c:extLst xmlns:c15="http://schemas.microsoft.com/office/drawing/2012/chart"/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Medial!$E$2:$X$2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  <c:extLst xmlns:c15="http://schemas.microsoft.com/office/drawing/2012/chart"/>
            </c:numRef>
          </c:xVal>
          <c:yVal>
            <c:numRef>
              <c:f>Medial!$E$8:$X$8</c:f>
              <c:numCache>
                <c:formatCode>General</c:formatCode>
                <c:ptCount val="20"/>
                <c:pt idx="0">
                  <c:v>0.102091</c:v>
                </c:pt>
                <c:pt idx="1">
                  <c:v>8.9804999999999996E-2</c:v>
                </c:pt>
                <c:pt idx="2">
                  <c:v>0.118245</c:v>
                </c:pt>
                <c:pt idx="3">
                  <c:v>0.10451299999999999</c:v>
                </c:pt>
                <c:pt idx="4">
                  <c:v>0.121389</c:v>
                </c:pt>
                <c:pt idx="5">
                  <c:v>8.0449000000000007E-2</c:v>
                </c:pt>
                <c:pt idx="6">
                  <c:v>0.13594600000000001</c:v>
                </c:pt>
                <c:pt idx="7">
                  <c:v>0.113678</c:v>
                </c:pt>
                <c:pt idx="8">
                  <c:v>8.3473000000000006E-2</c:v>
                </c:pt>
                <c:pt idx="9">
                  <c:v>7.7279E-2</c:v>
                </c:pt>
                <c:pt idx="10">
                  <c:v>6.6223000000000004E-2</c:v>
                </c:pt>
                <c:pt idx="11">
                  <c:v>4.6200999999999999E-2</c:v>
                </c:pt>
                <c:pt idx="12">
                  <c:v>7.3134000000000005E-2</c:v>
                </c:pt>
                <c:pt idx="13">
                  <c:v>0.100286</c:v>
                </c:pt>
                <c:pt idx="14">
                  <c:v>0.12876299999999999</c:v>
                </c:pt>
                <c:pt idx="15">
                  <c:v>0.13258500000000001</c:v>
                </c:pt>
                <c:pt idx="16">
                  <c:v>0.12908900000000001</c:v>
                </c:pt>
                <c:pt idx="17">
                  <c:v>0.14496800000000001</c:v>
                </c:pt>
                <c:pt idx="18">
                  <c:v>0.14293900000000001</c:v>
                </c:pt>
                <c:pt idx="19">
                  <c:v>8.1946000000000005E-2</c:v>
                </c:pt>
              </c:numCache>
              <c:extLst xmlns:c15="http://schemas.microsoft.com/office/drawing/2012/chart"/>
            </c:numRef>
          </c:yVal>
          <c:smooth val="1"/>
        </c:ser>
        <c:ser>
          <c:idx val="6"/>
          <c:order val="6"/>
          <c:tx>
            <c:strRef>
              <c:f>Medial!$D$8</c:f>
              <c:strCache>
                <c:ptCount val="1"/>
                <c:pt idx="0">
                  <c:v>JM10086</c:v>
                </c:pt>
              </c:strCache>
              <c:extLst xmlns:c15="http://schemas.microsoft.com/office/drawing/2012/chart"/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Medial!$E$2:$X$2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  <c:extLst xmlns:c15="http://schemas.microsoft.com/office/drawing/2012/chart"/>
            </c:numRef>
          </c:xVal>
          <c:yVal>
            <c:numRef>
              <c:f>Medial!$E$9:$X$9</c:f>
              <c:numCache>
                <c:formatCode>General</c:formatCode>
                <c:ptCount val="20"/>
                <c:pt idx="0">
                  <c:v>0.19131100000000001</c:v>
                </c:pt>
                <c:pt idx="1">
                  <c:v>0.29907099999999998</c:v>
                </c:pt>
                <c:pt idx="2">
                  <c:v>0.34800900000000001</c:v>
                </c:pt>
                <c:pt idx="3">
                  <c:v>0.31635099999999999</c:v>
                </c:pt>
                <c:pt idx="4">
                  <c:v>0.31628499999999998</c:v>
                </c:pt>
                <c:pt idx="5">
                  <c:v>0.27797100000000002</c:v>
                </c:pt>
                <c:pt idx="6">
                  <c:v>0.273005</c:v>
                </c:pt>
                <c:pt idx="7">
                  <c:v>0.242399</c:v>
                </c:pt>
                <c:pt idx="8">
                  <c:v>0.23195399999999999</c:v>
                </c:pt>
                <c:pt idx="9">
                  <c:v>0.25852199999999997</c:v>
                </c:pt>
                <c:pt idx="10">
                  <c:v>0.17316999999999999</c:v>
                </c:pt>
                <c:pt idx="11">
                  <c:v>0.214341</c:v>
                </c:pt>
                <c:pt idx="12">
                  <c:v>0.20170399999999999</c:v>
                </c:pt>
                <c:pt idx="13">
                  <c:v>0.20088800000000001</c:v>
                </c:pt>
                <c:pt idx="14">
                  <c:v>0.20455799999999999</c:v>
                </c:pt>
                <c:pt idx="15">
                  <c:v>0.21815599999999999</c:v>
                </c:pt>
                <c:pt idx="16">
                  <c:v>0.20327999999999999</c:v>
                </c:pt>
                <c:pt idx="17">
                  <c:v>0.25072100000000003</c:v>
                </c:pt>
                <c:pt idx="18">
                  <c:v>0.22725300000000001</c:v>
                </c:pt>
                <c:pt idx="19">
                  <c:v>0.22819200000000001</c:v>
                </c:pt>
              </c:numCache>
              <c:extLst xmlns:c15="http://schemas.microsoft.com/office/drawing/2012/chart"/>
            </c:numRef>
          </c:yVal>
          <c:smooth val="1"/>
        </c:ser>
        <c:ser>
          <c:idx val="7"/>
          <c:order val="7"/>
          <c:tx>
            <c:strRef>
              <c:f>Medial!$D$9</c:f>
              <c:strCache>
                <c:ptCount val="1"/>
                <c:pt idx="0">
                  <c:v>JM20265</c:v>
                </c:pt>
              </c:strCache>
              <c:extLst xmlns:c15="http://schemas.microsoft.com/office/drawing/2012/chart"/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Medial!$E$2:$X$2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  <c:extLst xmlns:c15="http://schemas.microsoft.com/office/drawing/2012/chart"/>
            </c:numRef>
          </c:xVal>
          <c:yVal>
            <c:numRef>
              <c:f>Medial!$E$10:$X$10</c:f>
              <c:numCache>
                <c:formatCode>General</c:formatCode>
                <c:ptCount val="20"/>
                <c:pt idx="0">
                  <c:v>0.40207599999999999</c:v>
                </c:pt>
                <c:pt idx="1">
                  <c:v>0.56955900000000004</c:v>
                </c:pt>
                <c:pt idx="2">
                  <c:v>0.56955900000000004</c:v>
                </c:pt>
                <c:pt idx="3">
                  <c:v>0.56955900000000004</c:v>
                </c:pt>
                <c:pt idx="4">
                  <c:v>0.56955900000000004</c:v>
                </c:pt>
                <c:pt idx="5">
                  <c:v>0.62332399999999999</c:v>
                </c:pt>
                <c:pt idx="6">
                  <c:v>0.62332399999999999</c:v>
                </c:pt>
                <c:pt idx="7">
                  <c:v>0.62332399999999999</c:v>
                </c:pt>
                <c:pt idx="8">
                  <c:v>0.62332399999999999</c:v>
                </c:pt>
                <c:pt idx="9">
                  <c:v>0.62332399999999999</c:v>
                </c:pt>
                <c:pt idx="10">
                  <c:v>0.62332399999999999</c:v>
                </c:pt>
                <c:pt idx="11">
                  <c:v>0.62332399999999999</c:v>
                </c:pt>
                <c:pt idx="12">
                  <c:v>0.62332399999999999</c:v>
                </c:pt>
                <c:pt idx="13">
                  <c:v>0.62332399999999999</c:v>
                </c:pt>
                <c:pt idx="14">
                  <c:v>0.62332399999999999</c:v>
                </c:pt>
                <c:pt idx="15">
                  <c:v>0.62332399999999999</c:v>
                </c:pt>
                <c:pt idx="16">
                  <c:v>0.62332399999999999</c:v>
                </c:pt>
                <c:pt idx="17">
                  <c:v>0.62332399999999999</c:v>
                </c:pt>
                <c:pt idx="18">
                  <c:v>0.62332399999999999</c:v>
                </c:pt>
                <c:pt idx="19">
                  <c:v>0.62332399999999999</c:v>
                </c:pt>
              </c:numCache>
              <c:extLst xmlns:c15="http://schemas.microsoft.com/office/drawing/2012/chart"/>
            </c:numRef>
          </c:yVal>
          <c:smooth val="1"/>
        </c:ser>
        <c:ser>
          <c:idx val="8"/>
          <c:order val="8"/>
          <c:tx>
            <c:strRef>
              <c:f>Medial!$D$10</c:f>
              <c:strCache>
                <c:ptCount val="1"/>
                <c:pt idx="0">
                  <c:v>JM10563</c:v>
                </c:pt>
              </c:strCache>
              <c:extLst xmlns:c15="http://schemas.microsoft.com/office/drawing/2012/chart"/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Medial!$E$2:$X$2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  <c:extLst xmlns:c15="http://schemas.microsoft.com/office/drawing/2012/chart"/>
            </c:numRef>
          </c:xVal>
          <c:yVal>
            <c:numRef>
              <c:f>Medial!$E$11:$X$11</c:f>
              <c:numCache>
                <c:formatCode>General</c:formatCode>
                <c:ptCount val="20"/>
                <c:pt idx="0">
                  <c:v>0.40416999999999997</c:v>
                </c:pt>
                <c:pt idx="1">
                  <c:v>0.47964699999999999</c:v>
                </c:pt>
                <c:pt idx="2">
                  <c:v>0.33928900000000001</c:v>
                </c:pt>
                <c:pt idx="3">
                  <c:v>0.31027500000000002</c:v>
                </c:pt>
                <c:pt idx="4">
                  <c:v>0.29198499999999999</c:v>
                </c:pt>
                <c:pt idx="5">
                  <c:v>0.198521</c:v>
                </c:pt>
                <c:pt idx="6">
                  <c:v>0.20360800000000001</c:v>
                </c:pt>
                <c:pt idx="7">
                  <c:v>0.16647100000000001</c:v>
                </c:pt>
                <c:pt idx="8">
                  <c:v>0.157056</c:v>
                </c:pt>
                <c:pt idx="9">
                  <c:v>0.11733</c:v>
                </c:pt>
                <c:pt idx="10">
                  <c:v>0.10897900000000001</c:v>
                </c:pt>
                <c:pt idx="11">
                  <c:v>0.124934</c:v>
                </c:pt>
                <c:pt idx="12">
                  <c:v>0.122447</c:v>
                </c:pt>
                <c:pt idx="13">
                  <c:v>0.13516500000000001</c:v>
                </c:pt>
                <c:pt idx="14">
                  <c:v>0.14014699999999999</c:v>
                </c:pt>
                <c:pt idx="15">
                  <c:v>0.13505800000000001</c:v>
                </c:pt>
                <c:pt idx="16">
                  <c:v>0.12887999999999999</c:v>
                </c:pt>
                <c:pt idx="17">
                  <c:v>0.11119900000000001</c:v>
                </c:pt>
                <c:pt idx="18">
                  <c:v>0.121366</c:v>
                </c:pt>
                <c:pt idx="19">
                  <c:v>9.4317999999999999E-2</c:v>
                </c:pt>
              </c:numCache>
              <c:extLst xmlns:c15="http://schemas.microsoft.com/office/drawing/2012/chart"/>
            </c:numRef>
          </c:yVal>
          <c:smooth val="1"/>
        </c:ser>
        <c:ser>
          <c:idx val="9"/>
          <c:order val="9"/>
          <c:tx>
            <c:strRef>
              <c:f>Medial!$D$11</c:f>
              <c:strCache>
                <c:ptCount val="1"/>
                <c:pt idx="0">
                  <c:v>JM 20284</c:v>
                </c:pt>
              </c:strCache>
              <c:extLst xmlns:c15="http://schemas.microsoft.com/office/drawing/2012/chart"/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Medial!$E$2:$X$2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  <c:extLst xmlns:c15="http://schemas.microsoft.com/office/drawing/2012/chart"/>
            </c:numRef>
          </c:xVal>
          <c:yVal>
            <c:numRef>
              <c:f>Medial!$E$12:$X$12</c:f>
              <c:numCache>
                <c:formatCode>General</c:formatCode>
                <c:ptCount val="20"/>
                <c:pt idx="0">
                  <c:v>0.53608199999999995</c:v>
                </c:pt>
                <c:pt idx="1">
                  <c:v>0.56972900000000004</c:v>
                </c:pt>
                <c:pt idx="2">
                  <c:v>0.47830299999999998</c:v>
                </c:pt>
                <c:pt idx="3">
                  <c:v>0.48314499999999999</c:v>
                </c:pt>
                <c:pt idx="4">
                  <c:v>0.44110100000000002</c:v>
                </c:pt>
                <c:pt idx="5">
                  <c:v>0.42385</c:v>
                </c:pt>
                <c:pt idx="6">
                  <c:v>0.33898699999999998</c:v>
                </c:pt>
                <c:pt idx="7">
                  <c:v>0.27377499999999999</c:v>
                </c:pt>
                <c:pt idx="8">
                  <c:v>0.23261999999999999</c:v>
                </c:pt>
                <c:pt idx="9">
                  <c:v>0.16109100000000001</c:v>
                </c:pt>
                <c:pt idx="10">
                  <c:v>0.20136599999999999</c:v>
                </c:pt>
                <c:pt idx="11">
                  <c:v>0.20807200000000001</c:v>
                </c:pt>
                <c:pt idx="12">
                  <c:v>0.27905000000000002</c:v>
                </c:pt>
                <c:pt idx="13">
                  <c:v>0.316467</c:v>
                </c:pt>
                <c:pt idx="14">
                  <c:v>0.32978099999999999</c:v>
                </c:pt>
                <c:pt idx="15">
                  <c:v>0.35293600000000003</c:v>
                </c:pt>
                <c:pt idx="16">
                  <c:v>0.36645899999999998</c:v>
                </c:pt>
                <c:pt idx="17">
                  <c:v>0.33151900000000001</c:v>
                </c:pt>
                <c:pt idx="18">
                  <c:v>0.32562999999999998</c:v>
                </c:pt>
                <c:pt idx="19">
                  <c:v>0.12590100000000001</c:v>
                </c:pt>
              </c:numCache>
              <c:extLst xmlns:c15="http://schemas.microsoft.com/office/drawing/2012/chart"/>
            </c:numRef>
          </c:yVal>
          <c:smooth val="1"/>
        </c:ser>
        <c:ser>
          <c:idx val="10"/>
          <c:order val="10"/>
          <c:tx>
            <c:strRef>
              <c:f>Medial!$D$12</c:f>
              <c:strCache>
                <c:ptCount val="1"/>
                <c:pt idx="0">
                  <c:v>JM 10534</c:v>
                </c:pt>
              </c:strCache>
              <c:extLst xmlns:c15="http://schemas.microsoft.com/office/drawing/2012/chart"/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Medial!$E$2:$X$2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  <c:extLst xmlns:c15="http://schemas.microsoft.com/office/drawing/2012/chart"/>
            </c:numRef>
          </c:xVal>
          <c:yVal>
            <c:numRef>
              <c:f>Medial!$E$13:$X$13</c:f>
              <c:numCache>
                <c:formatCode>General</c:formatCode>
                <c:ptCount val="20"/>
                <c:pt idx="0">
                  <c:v>0.42044900000000002</c:v>
                </c:pt>
                <c:pt idx="1">
                  <c:v>0.30141499999999999</c:v>
                </c:pt>
                <c:pt idx="2">
                  <c:v>0.17635400000000001</c:v>
                </c:pt>
                <c:pt idx="3">
                  <c:v>0.137549</c:v>
                </c:pt>
                <c:pt idx="4">
                  <c:v>0.150617</c:v>
                </c:pt>
                <c:pt idx="5">
                  <c:v>0.15828500000000001</c:v>
                </c:pt>
                <c:pt idx="6">
                  <c:v>0.14025699999999999</c:v>
                </c:pt>
                <c:pt idx="7">
                  <c:v>0.15598500000000001</c:v>
                </c:pt>
                <c:pt idx="8">
                  <c:v>0.177208</c:v>
                </c:pt>
                <c:pt idx="9">
                  <c:v>0.18528500000000001</c:v>
                </c:pt>
                <c:pt idx="10">
                  <c:v>0.18838199999999999</c:v>
                </c:pt>
                <c:pt idx="11">
                  <c:v>0.182008</c:v>
                </c:pt>
                <c:pt idx="12">
                  <c:v>0.17809900000000001</c:v>
                </c:pt>
                <c:pt idx="13">
                  <c:v>0.166486</c:v>
                </c:pt>
                <c:pt idx="14">
                  <c:v>0.17086799999999999</c:v>
                </c:pt>
                <c:pt idx="15">
                  <c:v>0.11876299999999999</c:v>
                </c:pt>
                <c:pt idx="16">
                  <c:v>0.103974</c:v>
                </c:pt>
                <c:pt idx="17">
                  <c:v>7.1686E-2</c:v>
                </c:pt>
                <c:pt idx="18">
                  <c:v>8.4379999999999997E-2</c:v>
                </c:pt>
                <c:pt idx="19">
                  <c:v>9.1481000000000007E-2</c:v>
                </c:pt>
              </c:numCache>
              <c:extLst xmlns:c15="http://schemas.microsoft.com/office/drawing/2012/chart"/>
            </c:numRef>
          </c:yVal>
          <c:smooth val="1"/>
        </c:ser>
        <c:ser>
          <c:idx val="11"/>
          <c:order val="11"/>
          <c:tx>
            <c:strRef>
              <c:f>Medial!$D$13</c:f>
              <c:strCache>
                <c:ptCount val="1"/>
                <c:pt idx="0">
                  <c:v>J10762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xVal>
            <c:numRef>
              <c:f>Medial!$E$2:$X$2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Medial!$E$14:$X$14</c:f>
              <c:numCache>
                <c:formatCode>General</c:formatCode>
                <c:ptCount val="20"/>
                <c:pt idx="0">
                  <c:v>0.83993799999999996</c:v>
                </c:pt>
                <c:pt idx="1">
                  <c:v>0.76578000000000002</c:v>
                </c:pt>
                <c:pt idx="2">
                  <c:v>0.67366700000000002</c:v>
                </c:pt>
                <c:pt idx="3">
                  <c:v>0.62783999999999995</c:v>
                </c:pt>
                <c:pt idx="4">
                  <c:v>0.57675299999999996</c:v>
                </c:pt>
                <c:pt idx="5">
                  <c:v>0.452069</c:v>
                </c:pt>
                <c:pt idx="6">
                  <c:v>0.45735100000000001</c:v>
                </c:pt>
                <c:pt idx="7">
                  <c:v>0.38288699999999998</c:v>
                </c:pt>
                <c:pt idx="8">
                  <c:v>0.37118000000000001</c:v>
                </c:pt>
                <c:pt idx="9">
                  <c:v>0.40717300000000001</c:v>
                </c:pt>
                <c:pt idx="10">
                  <c:v>0.387264</c:v>
                </c:pt>
                <c:pt idx="11">
                  <c:v>0.39037100000000002</c:v>
                </c:pt>
                <c:pt idx="12">
                  <c:v>0.416107</c:v>
                </c:pt>
                <c:pt idx="13">
                  <c:v>0.36425999999999997</c:v>
                </c:pt>
                <c:pt idx="14">
                  <c:v>0.35663699999999998</c:v>
                </c:pt>
                <c:pt idx="15">
                  <c:v>0.35189399999999998</c:v>
                </c:pt>
                <c:pt idx="16">
                  <c:v>0.37287700000000001</c:v>
                </c:pt>
                <c:pt idx="17">
                  <c:v>0.37370799999999998</c:v>
                </c:pt>
                <c:pt idx="18">
                  <c:v>0.36768899999999999</c:v>
                </c:pt>
                <c:pt idx="19">
                  <c:v>0.18118999999999999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Medial!$D$14</c:f>
              <c:strCache>
                <c:ptCount val="1"/>
                <c:pt idx="0">
                  <c:v>UNE13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Medial!$E$2:$X$2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Medial!$E$15:$X$15</c:f>
              <c:numCache>
                <c:formatCode>General</c:formatCode>
                <c:ptCount val="20"/>
                <c:pt idx="0">
                  <c:v>0.50584899999999999</c:v>
                </c:pt>
                <c:pt idx="1">
                  <c:v>0.52054100000000003</c:v>
                </c:pt>
                <c:pt idx="2">
                  <c:v>0.498529</c:v>
                </c:pt>
                <c:pt idx="3">
                  <c:v>0.46316499999999999</c:v>
                </c:pt>
                <c:pt idx="4">
                  <c:v>0.44502900000000001</c:v>
                </c:pt>
                <c:pt idx="5">
                  <c:v>0.38636300000000001</c:v>
                </c:pt>
                <c:pt idx="6">
                  <c:v>0.33109899999999998</c:v>
                </c:pt>
                <c:pt idx="7">
                  <c:v>0.32745800000000003</c:v>
                </c:pt>
                <c:pt idx="8">
                  <c:v>0.31226799999999999</c:v>
                </c:pt>
                <c:pt idx="9">
                  <c:v>0.24460200000000001</c:v>
                </c:pt>
                <c:pt idx="10">
                  <c:v>0.213425</c:v>
                </c:pt>
                <c:pt idx="11">
                  <c:v>0.19667499999999999</c:v>
                </c:pt>
                <c:pt idx="12">
                  <c:v>0.15604799999999999</c:v>
                </c:pt>
                <c:pt idx="13">
                  <c:v>0.132824</c:v>
                </c:pt>
                <c:pt idx="14">
                  <c:v>8.1673999999999997E-2</c:v>
                </c:pt>
                <c:pt idx="15">
                  <c:v>5.7373E-2</c:v>
                </c:pt>
                <c:pt idx="16">
                  <c:v>6.9852999999999998E-2</c:v>
                </c:pt>
                <c:pt idx="17">
                  <c:v>0.10879900000000001</c:v>
                </c:pt>
                <c:pt idx="18">
                  <c:v>0.16090199999999999</c:v>
                </c:pt>
                <c:pt idx="19">
                  <c:v>0.17596999999999999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Medial!$D$15</c:f>
              <c:strCache>
                <c:ptCount val="1"/>
                <c:pt idx="0">
                  <c:v>J22115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Medial!$E$2:$X$2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Medial!$E$16:$X$16</c:f>
              <c:numCache>
                <c:formatCode>General</c:formatCode>
                <c:ptCount val="20"/>
                <c:pt idx="0">
                  <c:v>4.8827000000000002E-2</c:v>
                </c:pt>
                <c:pt idx="1">
                  <c:v>5.5493000000000001E-2</c:v>
                </c:pt>
                <c:pt idx="2">
                  <c:v>6.3337000000000004E-2</c:v>
                </c:pt>
                <c:pt idx="3">
                  <c:v>6.7398E-2</c:v>
                </c:pt>
                <c:pt idx="4">
                  <c:v>6.7793000000000006E-2</c:v>
                </c:pt>
                <c:pt idx="5">
                  <c:v>6.6708000000000003E-2</c:v>
                </c:pt>
                <c:pt idx="6">
                  <c:v>6.5832000000000002E-2</c:v>
                </c:pt>
                <c:pt idx="7">
                  <c:v>6.2482000000000003E-2</c:v>
                </c:pt>
                <c:pt idx="8">
                  <c:v>5.6860000000000001E-2</c:v>
                </c:pt>
                <c:pt idx="9">
                  <c:v>5.4148000000000002E-2</c:v>
                </c:pt>
                <c:pt idx="10">
                  <c:v>4.895E-2</c:v>
                </c:pt>
                <c:pt idx="11">
                  <c:v>4.6962999999999998E-2</c:v>
                </c:pt>
                <c:pt idx="12">
                  <c:v>4.0985000000000001E-2</c:v>
                </c:pt>
                <c:pt idx="13">
                  <c:v>4.0440999999999998E-2</c:v>
                </c:pt>
                <c:pt idx="14">
                  <c:v>4.5629000000000003E-2</c:v>
                </c:pt>
                <c:pt idx="15">
                  <c:v>4.2370999999999999E-2</c:v>
                </c:pt>
                <c:pt idx="16">
                  <c:v>3.6988E-2</c:v>
                </c:pt>
                <c:pt idx="17">
                  <c:v>3.2370999999999997E-2</c:v>
                </c:pt>
                <c:pt idx="18">
                  <c:v>2.5946E-2</c:v>
                </c:pt>
                <c:pt idx="19">
                  <c:v>7.2379999999999996E-3</c:v>
                </c:pt>
              </c:numCache>
            </c:numRef>
          </c:yVal>
          <c:smooth val="1"/>
        </c:ser>
        <c:ser>
          <c:idx val="14"/>
          <c:order val="14"/>
          <c:tx>
            <c:strRef>
              <c:f>Medial!$D$16</c:f>
              <c:strCache>
                <c:ptCount val="1"/>
                <c:pt idx="0">
                  <c:v>FLIND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Medial!$E$2:$X$2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Medial!$E$17:$X$17</c:f>
              <c:numCache>
                <c:formatCode>General</c:formatCode>
                <c:ptCount val="20"/>
                <c:pt idx="0">
                  <c:v>1.084052</c:v>
                </c:pt>
                <c:pt idx="1">
                  <c:v>1.0730919999999999</c:v>
                </c:pt>
                <c:pt idx="2">
                  <c:v>0.85022600000000004</c:v>
                </c:pt>
                <c:pt idx="3">
                  <c:v>0.85022600000000004</c:v>
                </c:pt>
                <c:pt idx="4">
                  <c:v>0.79492700000000005</c:v>
                </c:pt>
                <c:pt idx="5">
                  <c:v>0.79492700000000005</c:v>
                </c:pt>
                <c:pt idx="6">
                  <c:v>0.43566300000000002</c:v>
                </c:pt>
                <c:pt idx="7">
                  <c:v>0.42044599999999999</c:v>
                </c:pt>
                <c:pt idx="8">
                  <c:v>0.41980899999999999</c:v>
                </c:pt>
                <c:pt idx="9">
                  <c:v>0.40776299999999999</c:v>
                </c:pt>
                <c:pt idx="10">
                  <c:v>0.39460600000000001</c:v>
                </c:pt>
                <c:pt idx="11">
                  <c:v>0.39471600000000001</c:v>
                </c:pt>
                <c:pt idx="12">
                  <c:v>0.38502199999999998</c:v>
                </c:pt>
                <c:pt idx="13">
                  <c:v>0.32371899999999998</c:v>
                </c:pt>
                <c:pt idx="14">
                  <c:v>0.32307999999999998</c:v>
                </c:pt>
                <c:pt idx="15">
                  <c:v>0.29349199999999998</c:v>
                </c:pt>
                <c:pt idx="16">
                  <c:v>0.282667</c:v>
                </c:pt>
                <c:pt idx="17">
                  <c:v>0.32707799999999998</c:v>
                </c:pt>
                <c:pt idx="18">
                  <c:v>0.32707799999999998</c:v>
                </c:pt>
                <c:pt idx="19">
                  <c:v>0.41387099999999999</c:v>
                </c:pt>
              </c:numCache>
            </c:numRef>
          </c:yVal>
          <c:smooth val="1"/>
        </c:ser>
        <c:ser>
          <c:idx val="15"/>
          <c:order val="15"/>
          <c:tx>
            <c:strRef>
              <c:f>Medial!$D$17</c:f>
              <c:strCache>
                <c:ptCount val="1"/>
                <c:pt idx="0">
                  <c:v>UNE</c:v>
                </c:pt>
              </c:strCache>
            </c:strRef>
          </c:tx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Medial!$E$2:$X$2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Medial!$E$18:$X$18</c:f>
              <c:numCache>
                <c:formatCode>General</c:formatCode>
                <c:ptCount val="20"/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7255528"/>
        <c:axId val="467255920"/>
        <c:extLst/>
      </c:scatterChart>
      <c:valAx>
        <c:axId val="4672555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7255920"/>
        <c:crosses val="autoZero"/>
        <c:crossBetween val="midCat"/>
      </c:valAx>
      <c:valAx>
        <c:axId val="467255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72555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Medial!$D$24</c:f>
              <c:strCache>
                <c:ptCount val="1"/>
                <c:pt idx="0">
                  <c:v>JM6915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Medial!$E$23:$X$23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Medial!$E$24:$X$24</c:f>
              <c:numCache>
                <c:formatCode>General</c:formatCode>
                <c:ptCount val="20"/>
                <c:pt idx="0">
                  <c:v>9.50796E-2</c:v>
                </c:pt>
                <c:pt idx="1">
                  <c:v>0.11980679999999999</c:v>
                </c:pt>
                <c:pt idx="2">
                  <c:v>0.10447079999999999</c:v>
                </c:pt>
                <c:pt idx="3">
                  <c:v>9.2811599999999994E-2</c:v>
                </c:pt>
                <c:pt idx="4">
                  <c:v>8.6995200000000009E-2</c:v>
                </c:pt>
                <c:pt idx="5">
                  <c:v>7.0396799999999995E-2</c:v>
                </c:pt>
                <c:pt idx="6">
                  <c:v>7.0377599999999998E-2</c:v>
                </c:pt>
                <c:pt idx="7">
                  <c:v>5.7182399999999994E-2</c:v>
                </c:pt>
                <c:pt idx="8">
                  <c:v>4.5789599999999993E-2</c:v>
                </c:pt>
                <c:pt idx="9">
                  <c:v>5.26224E-2</c:v>
                </c:pt>
                <c:pt idx="10">
                  <c:v>4.9575600000000004E-2</c:v>
                </c:pt>
                <c:pt idx="11">
                  <c:v>3.8440799999999997E-2</c:v>
                </c:pt>
                <c:pt idx="12">
                  <c:v>3.4808400000000003E-2</c:v>
                </c:pt>
                <c:pt idx="13">
                  <c:v>2.46924E-2</c:v>
                </c:pt>
                <c:pt idx="14">
                  <c:v>1.5506399999999998E-2</c:v>
                </c:pt>
                <c:pt idx="15">
                  <c:v>6.6251999999999995E-3</c:v>
                </c:pt>
                <c:pt idx="16">
                  <c:v>1.43736E-2</c:v>
                </c:pt>
                <c:pt idx="17">
                  <c:v>1.8173999999999999E-2</c:v>
                </c:pt>
                <c:pt idx="18">
                  <c:v>1.5781199999999999E-2</c:v>
                </c:pt>
                <c:pt idx="19">
                  <c:v>1.2142799999999999E-2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Medial!$D$25</c:f>
              <c:strCache>
                <c:ptCount val="1"/>
                <c:pt idx="0">
                  <c:v>JM 1887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Medial!$E$23:$X$23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Medial!$E$25:$X$25</c:f>
              <c:numCache>
                <c:formatCode>General</c:formatCode>
                <c:ptCount val="20"/>
                <c:pt idx="0">
                  <c:v>0.10601999999999999</c:v>
                </c:pt>
                <c:pt idx="1">
                  <c:v>7.4618400000000001E-2</c:v>
                </c:pt>
                <c:pt idx="2">
                  <c:v>7.8354000000000007E-2</c:v>
                </c:pt>
                <c:pt idx="3">
                  <c:v>9.6832799999999997E-2</c:v>
                </c:pt>
                <c:pt idx="4">
                  <c:v>8.1715200000000002E-2</c:v>
                </c:pt>
                <c:pt idx="5">
                  <c:v>8.5966799999999996E-2</c:v>
                </c:pt>
                <c:pt idx="6">
                  <c:v>7.6736399999999996E-2</c:v>
                </c:pt>
                <c:pt idx="7">
                  <c:v>6.6429599999999991E-2</c:v>
                </c:pt>
                <c:pt idx="8">
                  <c:v>6.6975599999999996E-2</c:v>
                </c:pt>
                <c:pt idx="9">
                  <c:v>6.0518399999999993E-2</c:v>
                </c:pt>
                <c:pt idx="10">
                  <c:v>5.3800799999999996E-2</c:v>
                </c:pt>
                <c:pt idx="11">
                  <c:v>4.6315199999999994E-2</c:v>
                </c:pt>
                <c:pt idx="12">
                  <c:v>4.2174000000000003E-2</c:v>
                </c:pt>
                <c:pt idx="13">
                  <c:v>3.9009599999999998E-2</c:v>
                </c:pt>
                <c:pt idx="14">
                  <c:v>4.4289600000000005E-2</c:v>
                </c:pt>
                <c:pt idx="15">
                  <c:v>4.7393999999999999E-2</c:v>
                </c:pt>
                <c:pt idx="16">
                  <c:v>5.2480800000000001E-2</c:v>
                </c:pt>
                <c:pt idx="17">
                  <c:v>5.2462799999999997E-2</c:v>
                </c:pt>
                <c:pt idx="18">
                  <c:v>7.0090799999999995E-2</c:v>
                </c:pt>
                <c:pt idx="19">
                  <c:v>5.3869199999999999E-2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Medial!$D$26</c:f>
              <c:strCache>
                <c:ptCount val="1"/>
                <c:pt idx="0">
                  <c:v>JM181485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Medial!$E$23:$X$23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Medial!$E$26:$X$26</c:f>
              <c:numCache>
                <c:formatCode>General</c:formatCode>
                <c:ptCount val="20"/>
                <c:pt idx="0">
                  <c:v>5.4940799999999998E-2</c:v>
                </c:pt>
                <c:pt idx="1">
                  <c:v>8.6374800000000002E-2</c:v>
                </c:pt>
                <c:pt idx="2">
                  <c:v>8.0491199999999999E-2</c:v>
                </c:pt>
                <c:pt idx="3">
                  <c:v>8.0335200000000009E-2</c:v>
                </c:pt>
                <c:pt idx="4">
                  <c:v>8.6494799999999997E-2</c:v>
                </c:pt>
                <c:pt idx="5">
                  <c:v>5.1611999999999998E-2</c:v>
                </c:pt>
                <c:pt idx="6">
                  <c:v>5.9066399999999998E-2</c:v>
                </c:pt>
                <c:pt idx="7">
                  <c:v>6.2269199999999997E-2</c:v>
                </c:pt>
                <c:pt idx="8">
                  <c:v>4.9216799999999998E-2</c:v>
                </c:pt>
                <c:pt idx="9">
                  <c:v>3.4864800000000001E-2</c:v>
                </c:pt>
                <c:pt idx="10">
                  <c:v>3.0463199999999996E-2</c:v>
                </c:pt>
                <c:pt idx="11">
                  <c:v>2.6545199999999998E-2</c:v>
                </c:pt>
                <c:pt idx="12">
                  <c:v>2.3481599999999998E-2</c:v>
                </c:pt>
                <c:pt idx="13">
                  <c:v>1.9839599999999999E-2</c:v>
                </c:pt>
                <c:pt idx="14">
                  <c:v>3.2305199999999999E-2</c:v>
                </c:pt>
                <c:pt idx="15">
                  <c:v>4.6537200000000001E-2</c:v>
                </c:pt>
                <c:pt idx="16">
                  <c:v>5.1677999999999995E-2</c:v>
                </c:pt>
                <c:pt idx="17">
                  <c:v>3.4531199999999998E-2</c:v>
                </c:pt>
                <c:pt idx="18">
                  <c:v>3.41208E-2</c:v>
                </c:pt>
                <c:pt idx="19">
                  <c:v>2.37384E-2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Medial!$D$27</c:f>
              <c:strCache>
                <c:ptCount val="1"/>
                <c:pt idx="0">
                  <c:v>UNE 1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Medial!$E$23:$X$23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Medial!$E$27:$X$27</c:f>
              <c:numCache>
                <c:formatCode>General</c:formatCode>
                <c:ptCount val="20"/>
                <c:pt idx="0">
                  <c:v>8.6914799999999987E-2</c:v>
                </c:pt>
                <c:pt idx="1">
                  <c:v>7.2128399999999995E-2</c:v>
                </c:pt>
                <c:pt idx="2">
                  <c:v>8.3100000000000007E-2</c:v>
                </c:pt>
                <c:pt idx="3">
                  <c:v>8.28792E-2</c:v>
                </c:pt>
                <c:pt idx="4">
                  <c:v>8.8729200000000008E-2</c:v>
                </c:pt>
                <c:pt idx="5">
                  <c:v>8.9268E-2</c:v>
                </c:pt>
                <c:pt idx="6">
                  <c:v>8.0561999999999995E-2</c:v>
                </c:pt>
                <c:pt idx="7">
                  <c:v>7.9939199999999988E-2</c:v>
                </c:pt>
                <c:pt idx="8">
                  <c:v>7.5731999999999994E-2</c:v>
                </c:pt>
                <c:pt idx="9">
                  <c:v>7.7943599999999988E-2</c:v>
                </c:pt>
                <c:pt idx="10">
                  <c:v>7.0677599999999993E-2</c:v>
                </c:pt>
                <c:pt idx="11">
                  <c:v>6.940919999999999E-2</c:v>
                </c:pt>
                <c:pt idx="12">
                  <c:v>5.5028399999999998E-2</c:v>
                </c:pt>
                <c:pt idx="13">
                  <c:v>5.8163999999999993E-2</c:v>
                </c:pt>
                <c:pt idx="14">
                  <c:v>5.6139599999999998E-2</c:v>
                </c:pt>
                <c:pt idx="15">
                  <c:v>5.1285599999999994E-2</c:v>
                </c:pt>
                <c:pt idx="16">
                  <c:v>4.2249600000000005E-2</c:v>
                </c:pt>
                <c:pt idx="17">
                  <c:v>4.2110399999999999E-2</c:v>
                </c:pt>
                <c:pt idx="18">
                  <c:v>4.06872E-2</c:v>
                </c:pt>
                <c:pt idx="19">
                  <c:v>3.3405600000000001E-2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Medial!$D$28</c:f>
              <c:strCache>
                <c:ptCount val="1"/>
                <c:pt idx="0">
                  <c:v>UNE4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Medial!$E$23:$X$23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Medial!$E$28:$X$28</c:f>
              <c:numCache>
                <c:formatCode>General</c:formatCode>
                <c:ptCount val="20"/>
                <c:pt idx="0">
                  <c:v>6.306E-3</c:v>
                </c:pt>
                <c:pt idx="1">
                  <c:v>6.9672000000000006E-3</c:v>
                </c:pt>
                <c:pt idx="2">
                  <c:v>1.4326799999999999E-2</c:v>
                </c:pt>
                <c:pt idx="3">
                  <c:v>8.064E-3</c:v>
                </c:pt>
                <c:pt idx="4">
                  <c:v>1.2606000000000001E-2</c:v>
                </c:pt>
                <c:pt idx="5">
                  <c:v>4.6343999999999995E-3</c:v>
                </c:pt>
                <c:pt idx="6">
                  <c:v>6.3299999999999997E-3</c:v>
                </c:pt>
                <c:pt idx="7">
                  <c:v>2.2871999999999997E-3</c:v>
                </c:pt>
                <c:pt idx="8">
                  <c:v>1.5792E-2</c:v>
                </c:pt>
                <c:pt idx="9">
                  <c:v>1.3236E-2</c:v>
                </c:pt>
                <c:pt idx="10">
                  <c:v>1.14612E-2</c:v>
                </c:pt>
                <c:pt idx="11">
                  <c:v>2.811E-2</c:v>
                </c:pt>
                <c:pt idx="12">
                  <c:v>4.8836399999999995E-2</c:v>
                </c:pt>
                <c:pt idx="13">
                  <c:v>0.10683719999999999</c:v>
                </c:pt>
                <c:pt idx="14">
                  <c:v>0.23901599999999998</c:v>
                </c:pt>
                <c:pt idx="15">
                  <c:v>0.4893612</c:v>
                </c:pt>
                <c:pt idx="16">
                  <c:v>0.74606880000000009</c:v>
                </c:pt>
                <c:pt idx="17">
                  <c:v>0.95998679999999992</c:v>
                </c:pt>
                <c:pt idx="18">
                  <c:v>0.95998679999999992</c:v>
                </c:pt>
                <c:pt idx="19">
                  <c:v>0.95998679999999992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Medial!$D$29</c:f>
              <c:strCache>
                <c:ptCount val="1"/>
                <c:pt idx="0">
                  <c:v>JM10086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Medial!$E$23:$X$23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Medial!$E$29:$X$29</c:f>
              <c:numCache>
                <c:formatCode>General</c:formatCode>
                <c:ptCount val="20"/>
                <c:pt idx="0">
                  <c:v>0.1225092</c:v>
                </c:pt>
                <c:pt idx="1">
                  <c:v>0.10776599999999999</c:v>
                </c:pt>
                <c:pt idx="2">
                  <c:v>0.14189399999999999</c:v>
                </c:pt>
                <c:pt idx="3">
                  <c:v>0.12541559999999999</c:v>
                </c:pt>
                <c:pt idx="4">
                  <c:v>0.14566679999999999</c:v>
                </c:pt>
                <c:pt idx="5">
                  <c:v>9.6538800000000008E-2</c:v>
                </c:pt>
                <c:pt idx="6">
                  <c:v>0.16313520000000001</c:v>
                </c:pt>
                <c:pt idx="7">
                  <c:v>0.1364136</c:v>
                </c:pt>
                <c:pt idx="8">
                  <c:v>0.10016760000000001</c:v>
                </c:pt>
                <c:pt idx="9">
                  <c:v>9.2734799999999992E-2</c:v>
                </c:pt>
                <c:pt idx="10">
                  <c:v>7.9467599999999999E-2</c:v>
                </c:pt>
                <c:pt idx="11">
                  <c:v>5.5441199999999996E-2</c:v>
                </c:pt>
                <c:pt idx="12">
                  <c:v>8.77608E-2</c:v>
                </c:pt>
                <c:pt idx="13">
                  <c:v>0.1203432</c:v>
                </c:pt>
                <c:pt idx="14">
                  <c:v>0.15451559999999998</c:v>
                </c:pt>
                <c:pt idx="15">
                  <c:v>0.15910199999999999</c:v>
                </c:pt>
                <c:pt idx="16">
                  <c:v>0.15490680000000001</c:v>
                </c:pt>
                <c:pt idx="17">
                  <c:v>0.17396160000000002</c:v>
                </c:pt>
                <c:pt idx="18">
                  <c:v>0.17152680000000001</c:v>
                </c:pt>
                <c:pt idx="19">
                  <c:v>9.8335199999999998E-2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Medial!$D$30</c:f>
              <c:strCache>
                <c:ptCount val="1"/>
                <c:pt idx="0">
                  <c:v>JM20265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Medial!$E$23:$X$23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Medial!$E$30:$X$30</c:f>
              <c:numCache>
                <c:formatCode>General</c:formatCode>
                <c:ptCount val="20"/>
                <c:pt idx="0">
                  <c:v>0.22957320000000001</c:v>
                </c:pt>
                <c:pt idx="1">
                  <c:v>0.35888519999999996</c:v>
                </c:pt>
                <c:pt idx="2">
                  <c:v>0.4176108</c:v>
                </c:pt>
                <c:pt idx="3">
                  <c:v>0.37962119999999999</c:v>
                </c:pt>
                <c:pt idx="4">
                  <c:v>0.37954199999999999</c:v>
                </c:pt>
                <c:pt idx="5">
                  <c:v>0.33356520000000001</c:v>
                </c:pt>
                <c:pt idx="6">
                  <c:v>0.32760600000000001</c:v>
                </c:pt>
                <c:pt idx="7">
                  <c:v>0.29087879999999999</c:v>
                </c:pt>
                <c:pt idx="8">
                  <c:v>0.2783448</c:v>
                </c:pt>
                <c:pt idx="9">
                  <c:v>0.31022639999999996</c:v>
                </c:pt>
                <c:pt idx="10">
                  <c:v>0.20780399999999999</c:v>
                </c:pt>
                <c:pt idx="11">
                  <c:v>0.25720919999999997</c:v>
                </c:pt>
                <c:pt idx="12">
                  <c:v>0.24204479999999998</c:v>
                </c:pt>
                <c:pt idx="13">
                  <c:v>0.24106559999999999</c:v>
                </c:pt>
                <c:pt idx="14">
                  <c:v>0.24546959999999998</c:v>
                </c:pt>
                <c:pt idx="15">
                  <c:v>0.2617872</c:v>
                </c:pt>
                <c:pt idx="16">
                  <c:v>0.24393599999999999</c:v>
                </c:pt>
                <c:pt idx="17">
                  <c:v>0.3008652</c:v>
                </c:pt>
                <c:pt idx="18">
                  <c:v>0.27270359999999999</c:v>
                </c:pt>
                <c:pt idx="19">
                  <c:v>0.27383039999999997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Medial!$D$31</c:f>
              <c:strCache>
                <c:ptCount val="1"/>
                <c:pt idx="0">
                  <c:v>JM10563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Medial!$E$23:$X$23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Medial!$E$31:$X$31</c:f>
              <c:numCache>
                <c:formatCode>General</c:formatCode>
                <c:ptCount val="20"/>
                <c:pt idx="0">
                  <c:v>0.48249119999999995</c:v>
                </c:pt>
                <c:pt idx="1">
                  <c:v>0.68347080000000004</c:v>
                </c:pt>
                <c:pt idx="2">
                  <c:v>0.68347080000000004</c:v>
                </c:pt>
                <c:pt idx="3">
                  <c:v>0.68347080000000004</c:v>
                </c:pt>
                <c:pt idx="4">
                  <c:v>0.68347080000000004</c:v>
                </c:pt>
                <c:pt idx="5">
                  <c:v>0.74798880000000001</c:v>
                </c:pt>
                <c:pt idx="6">
                  <c:v>0.74798880000000001</c:v>
                </c:pt>
                <c:pt idx="7">
                  <c:v>0.74798880000000001</c:v>
                </c:pt>
                <c:pt idx="8">
                  <c:v>0.74798880000000001</c:v>
                </c:pt>
                <c:pt idx="9">
                  <c:v>0.74798880000000001</c:v>
                </c:pt>
                <c:pt idx="10">
                  <c:v>0.74798880000000001</c:v>
                </c:pt>
                <c:pt idx="11">
                  <c:v>0.74798880000000001</c:v>
                </c:pt>
                <c:pt idx="12">
                  <c:v>0.74798880000000001</c:v>
                </c:pt>
                <c:pt idx="13">
                  <c:v>0.74798880000000001</c:v>
                </c:pt>
                <c:pt idx="14">
                  <c:v>0.74798880000000001</c:v>
                </c:pt>
                <c:pt idx="15">
                  <c:v>0.74798880000000001</c:v>
                </c:pt>
                <c:pt idx="16">
                  <c:v>0.74798880000000001</c:v>
                </c:pt>
                <c:pt idx="17">
                  <c:v>0.74798880000000001</c:v>
                </c:pt>
                <c:pt idx="18">
                  <c:v>0.74798880000000001</c:v>
                </c:pt>
                <c:pt idx="19">
                  <c:v>0.74798880000000001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Medial!$D$32</c:f>
              <c:strCache>
                <c:ptCount val="1"/>
                <c:pt idx="0">
                  <c:v>JM 20284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Medial!$E$23:$X$23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Medial!$E$32:$X$32</c:f>
              <c:numCache>
                <c:formatCode>General</c:formatCode>
                <c:ptCount val="20"/>
                <c:pt idx="0">
                  <c:v>0.48500399999999994</c:v>
                </c:pt>
                <c:pt idx="1">
                  <c:v>0.57557639999999999</c:v>
                </c:pt>
                <c:pt idx="2">
                  <c:v>0.40714679999999998</c:v>
                </c:pt>
                <c:pt idx="3">
                  <c:v>0.37232999999999999</c:v>
                </c:pt>
                <c:pt idx="4">
                  <c:v>0.35038199999999997</c:v>
                </c:pt>
                <c:pt idx="5">
                  <c:v>0.2382252</c:v>
                </c:pt>
                <c:pt idx="6">
                  <c:v>0.24432960000000001</c:v>
                </c:pt>
                <c:pt idx="7">
                  <c:v>0.1997652</c:v>
                </c:pt>
                <c:pt idx="8">
                  <c:v>0.1884672</c:v>
                </c:pt>
                <c:pt idx="9">
                  <c:v>0.140796</c:v>
                </c:pt>
                <c:pt idx="10">
                  <c:v>0.1307748</c:v>
                </c:pt>
                <c:pt idx="11">
                  <c:v>0.14992079999999999</c:v>
                </c:pt>
                <c:pt idx="12">
                  <c:v>0.14693639999999999</c:v>
                </c:pt>
                <c:pt idx="13">
                  <c:v>0.16219800000000001</c:v>
                </c:pt>
                <c:pt idx="14">
                  <c:v>0.16817639999999998</c:v>
                </c:pt>
                <c:pt idx="15">
                  <c:v>0.16206960000000001</c:v>
                </c:pt>
                <c:pt idx="16">
                  <c:v>0.15465599999999999</c:v>
                </c:pt>
                <c:pt idx="17">
                  <c:v>0.1334388</c:v>
                </c:pt>
                <c:pt idx="18">
                  <c:v>0.1456392</c:v>
                </c:pt>
                <c:pt idx="19">
                  <c:v>0.11318159999999999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Medial!$D$33</c:f>
              <c:strCache>
                <c:ptCount val="1"/>
                <c:pt idx="0">
                  <c:v>JM 10534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Medial!$E$23:$X$23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Medial!$E$33:$X$33</c:f>
              <c:numCache>
                <c:formatCode>General</c:formatCode>
                <c:ptCount val="20"/>
                <c:pt idx="0">
                  <c:v>0.64329839999999994</c:v>
                </c:pt>
                <c:pt idx="1">
                  <c:v>0.68367480000000003</c:v>
                </c:pt>
                <c:pt idx="2">
                  <c:v>0.57396359999999991</c:v>
                </c:pt>
                <c:pt idx="3">
                  <c:v>0.57977400000000001</c:v>
                </c:pt>
                <c:pt idx="4">
                  <c:v>0.52932120000000005</c:v>
                </c:pt>
                <c:pt idx="5">
                  <c:v>0.50861999999999996</c:v>
                </c:pt>
                <c:pt idx="6">
                  <c:v>0.40678439999999999</c:v>
                </c:pt>
                <c:pt idx="7">
                  <c:v>0.32852999999999999</c:v>
                </c:pt>
                <c:pt idx="8">
                  <c:v>0.279144</c:v>
                </c:pt>
                <c:pt idx="9">
                  <c:v>0.19330920000000001</c:v>
                </c:pt>
                <c:pt idx="10">
                  <c:v>0.24163919999999997</c:v>
                </c:pt>
                <c:pt idx="11">
                  <c:v>0.2496864</c:v>
                </c:pt>
                <c:pt idx="12">
                  <c:v>0.33485999999999999</c:v>
                </c:pt>
                <c:pt idx="13">
                  <c:v>0.3797604</c:v>
                </c:pt>
                <c:pt idx="14">
                  <c:v>0.39573719999999996</c:v>
                </c:pt>
                <c:pt idx="15">
                  <c:v>0.42352320000000004</c:v>
                </c:pt>
                <c:pt idx="16">
                  <c:v>0.43975079999999994</c:v>
                </c:pt>
                <c:pt idx="17">
                  <c:v>0.39782279999999998</c:v>
                </c:pt>
                <c:pt idx="18">
                  <c:v>0.39075599999999994</c:v>
                </c:pt>
                <c:pt idx="19">
                  <c:v>0.1510812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Medial!$D$34</c:f>
              <c:strCache>
                <c:ptCount val="1"/>
                <c:pt idx="0">
                  <c:v>J10762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Medial!$E$23:$X$23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Medial!$E$34:$X$34</c:f>
              <c:numCache>
                <c:formatCode>General</c:formatCode>
                <c:ptCount val="20"/>
                <c:pt idx="0">
                  <c:v>0.50453879999999995</c:v>
                </c:pt>
                <c:pt idx="1">
                  <c:v>0.36169799999999996</c:v>
                </c:pt>
                <c:pt idx="2">
                  <c:v>0.2116248</c:v>
                </c:pt>
                <c:pt idx="3">
                  <c:v>0.16505880000000001</c:v>
                </c:pt>
                <c:pt idx="4">
                  <c:v>0.1807404</c:v>
                </c:pt>
                <c:pt idx="5">
                  <c:v>0.189942</c:v>
                </c:pt>
                <c:pt idx="6">
                  <c:v>0.1683084</c:v>
                </c:pt>
                <c:pt idx="7">
                  <c:v>0.18718200000000002</c:v>
                </c:pt>
                <c:pt idx="8">
                  <c:v>0.21264959999999999</c:v>
                </c:pt>
                <c:pt idx="9">
                  <c:v>0.22234200000000001</c:v>
                </c:pt>
                <c:pt idx="10">
                  <c:v>0.22605839999999999</c:v>
                </c:pt>
                <c:pt idx="11">
                  <c:v>0.21840960000000001</c:v>
                </c:pt>
                <c:pt idx="12">
                  <c:v>0.21371880000000001</c:v>
                </c:pt>
                <c:pt idx="13">
                  <c:v>0.19978319999999999</c:v>
                </c:pt>
                <c:pt idx="14">
                  <c:v>0.20504159999999999</c:v>
                </c:pt>
                <c:pt idx="15">
                  <c:v>0.14251559999999999</c:v>
                </c:pt>
                <c:pt idx="16">
                  <c:v>0.12476879999999999</c:v>
                </c:pt>
                <c:pt idx="17">
                  <c:v>8.6023199999999994E-2</c:v>
                </c:pt>
                <c:pt idx="18">
                  <c:v>0.101256</c:v>
                </c:pt>
                <c:pt idx="19">
                  <c:v>0.10977720000000001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Medial!$D$35</c:f>
              <c:strCache>
                <c:ptCount val="1"/>
                <c:pt idx="0">
                  <c:v>UNE13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xVal>
            <c:numRef>
              <c:f>Medial!$E$23:$X$23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Medial!$E$35:$X$35</c:f>
              <c:numCache>
                <c:formatCode>General</c:formatCode>
                <c:ptCount val="20"/>
                <c:pt idx="0">
                  <c:v>1.0079255999999999</c:v>
                </c:pt>
                <c:pt idx="1">
                  <c:v>0.91893599999999998</c:v>
                </c:pt>
                <c:pt idx="2">
                  <c:v>0.80840040000000002</c:v>
                </c:pt>
                <c:pt idx="3">
                  <c:v>0.75340799999999997</c:v>
                </c:pt>
                <c:pt idx="4">
                  <c:v>0.69210359999999993</c:v>
                </c:pt>
                <c:pt idx="5">
                  <c:v>0.54248279999999993</c:v>
                </c:pt>
                <c:pt idx="6">
                  <c:v>0.54882120000000001</c:v>
                </c:pt>
                <c:pt idx="7">
                  <c:v>0.45946439999999994</c:v>
                </c:pt>
                <c:pt idx="8">
                  <c:v>0.44541599999999998</c:v>
                </c:pt>
                <c:pt idx="9">
                  <c:v>0.48860759999999998</c:v>
                </c:pt>
                <c:pt idx="10">
                  <c:v>0.46471679999999999</c:v>
                </c:pt>
                <c:pt idx="11">
                  <c:v>0.46844520000000001</c:v>
                </c:pt>
                <c:pt idx="12">
                  <c:v>0.49932840000000001</c:v>
                </c:pt>
                <c:pt idx="13">
                  <c:v>0.43711199999999995</c:v>
                </c:pt>
                <c:pt idx="14">
                  <c:v>0.42796439999999997</c:v>
                </c:pt>
                <c:pt idx="15">
                  <c:v>0.42227279999999995</c:v>
                </c:pt>
                <c:pt idx="16">
                  <c:v>0.44745240000000003</c:v>
                </c:pt>
                <c:pt idx="17">
                  <c:v>0.44844959999999995</c:v>
                </c:pt>
                <c:pt idx="18">
                  <c:v>0.44122679999999997</c:v>
                </c:pt>
                <c:pt idx="19">
                  <c:v>0.21742799999999998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Medial!$D$36</c:f>
              <c:strCache>
                <c:ptCount val="1"/>
                <c:pt idx="0">
                  <c:v>J22115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Medial!$E$23:$X$23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Medial!$E$36:$X$36</c:f>
              <c:numCache>
                <c:formatCode>General</c:formatCode>
                <c:ptCount val="20"/>
                <c:pt idx="0">
                  <c:v>0.60701879999999997</c:v>
                </c:pt>
                <c:pt idx="1">
                  <c:v>0.62464920000000002</c:v>
                </c:pt>
                <c:pt idx="2">
                  <c:v>0.59823479999999996</c:v>
                </c:pt>
                <c:pt idx="3">
                  <c:v>0.55579800000000001</c:v>
                </c:pt>
                <c:pt idx="4">
                  <c:v>0.53403480000000003</c:v>
                </c:pt>
                <c:pt idx="5">
                  <c:v>0.46363559999999998</c:v>
                </c:pt>
                <c:pt idx="6">
                  <c:v>0.39731879999999997</c:v>
                </c:pt>
                <c:pt idx="7">
                  <c:v>0.39294960000000001</c:v>
                </c:pt>
                <c:pt idx="8">
                  <c:v>0.37472159999999999</c:v>
                </c:pt>
                <c:pt idx="9">
                  <c:v>0.29352240000000002</c:v>
                </c:pt>
                <c:pt idx="10">
                  <c:v>0.25611</c:v>
                </c:pt>
                <c:pt idx="11">
                  <c:v>0.23600999999999997</c:v>
                </c:pt>
                <c:pt idx="12">
                  <c:v>0.1872576</c:v>
                </c:pt>
                <c:pt idx="13">
                  <c:v>0.1593888</c:v>
                </c:pt>
                <c:pt idx="14">
                  <c:v>9.8008799999999993E-2</c:v>
                </c:pt>
                <c:pt idx="15">
                  <c:v>6.8847599999999995E-2</c:v>
                </c:pt>
                <c:pt idx="16">
                  <c:v>8.3823599999999998E-2</c:v>
                </c:pt>
                <c:pt idx="17">
                  <c:v>0.1305588</c:v>
                </c:pt>
                <c:pt idx="18">
                  <c:v>0.19308239999999999</c:v>
                </c:pt>
                <c:pt idx="19">
                  <c:v>0.21116399999999999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Medial!$D$37</c:f>
              <c:strCache>
                <c:ptCount val="1"/>
                <c:pt idx="0">
                  <c:v>FLIND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Medial!$E$23:$X$23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Medial!$E$37:$X$37</c:f>
              <c:numCache>
                <c:formatCode>General</c:formatCode>
                <c:ptCount val="20"/>
                <c:pt idx="0">
                  <c:v>5.8592400000000003E-2</c:v>
                </c:pt>
                <c:pt idx="1">
                  <c:v>6.6591600000000001E-2</c:v>
                </c:pt>
                <c:pt idx="2">
                  <c:v>7.60044E-2</c:v>
                </c:pt>
                <c:pt idx="3">
                  <c:v>8.0877599999999994E-2</c:v>
                </c:pt>
                <c:pt idx="4">
                  <c:v>8.135160000000001E-2</c:v>
                </c:pt>
                <c:pt idx="5">
                  <c:v>8.0049599999999999E-2</c:v>
                </c:pt>
                <c:pt idx="6">
                  <c:v>7.8998399999999996E-2</c:v>
                </c:pt>
                <c:pt idx="7">
                  <c:v>7.4978400000000001E-2</c:v>
                </c:pt>
                <c:pt idx="8">
                  <c:v>6.8232000000000001E-2</c:v>
                </c:pt>
                <c:pt idx="9">
                  <c:v>6.4977599999999996E-2</c:v>
                </c:pt>
                <c:pt idx="10">
                  <c:v>5.8740000000000001E-2</c:v>
                </c:pt>
                <c:pt idx="11">
                  <c:v>5.6355599999999992E-2</c:v>
                </c:pt>
                <c:pt idx="12">
                  <c:v>4.9181999999999997E-2</c:v>
                </c:pt>
                <c:pt idx="13">
                  <c:v>4.8529199999999995E-2</c:v>
                </c:pt>
                <c:pt idx="14">
                  <c:v>5.4754799999999999E-2</c:v>
                </c:pt>
                <c:pt idx="15">
                  <c:v>5.08452E-2</c:v>
                </c:pt>
                <c:pt idx="16">
                  <c:v>4.4385599999999997E-2</c:v>
                </c:pt>
                <c:pt idx="17">
                  <c:v>3.8845199999999996E-2</c:v>
                </c:pt>
                <c:pt idx="18">
                  <c:v>3.1135199999999998E-2</c:v>
                </c:pt>
                <c:pt idx="19">
                  <c:v>8.6855999999999999E-3</c:v>
                </c:pt>
              </c:numCache>
            </c:numRef>
          </c:yVal>
          <c:smooth val="1"/>
        </c:ser>
        <c:ser>
          <c:idx val="14"/>
          <c:order val="14"/>
          <c:tx>
            <c:strRef>
              <c:f>Medial!$D$38</c:f>
              <c:strCache>
                <c:ptCount val="1"/>
                <c:pt idx="0">
                  <c:v>UNE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Medial!$E$23:$X$23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Medial!$E$38:$X$38</c:f>
              <c:numCache>
                <c:formatCode>General</c:formatCode>
                <c:ptCount val="20"/>
                <c:pt idx="0">
                  <c:v>1.3008624</c:v>
                </c:pt>
                <c:pt idx="1">
                  <c:v>1.2877103999999999</c:v>
                </c:pt>
                <c:pt idx="2">
                  <c:v>1.0202712</c:v>
                </c:pt>
                <c:pt idx="3">
                  <c:v>1.0202712</c:v>
                </c:pt>
                <c:pt idx="4">
                  <c:v>0.95391239999999999</c:v>
                </c:pt>
                <c:pt idx="5">
                  <c:v>0.95391239999999999</c:v>
                </c:pt>
                <c:pt idx="6">
                  <c:v>0.52279560000000003</c:v>
                </c:pt>
                <c:pt idx="7">
                  <c:v>0.50453519999999996</c:v>
                </c:pt>
                <c:pt idx="8">
                  <c:v>0.50377079999999996</c:v>
                </c:pt>
                <c:pt idx="9">
                  <c:v>0.48931559999999996</c:v>
                </c:pt>
                <c:pt idx="10">
                  <c:v>0.47352719999999998</c:v>
                </c:pt>
                <c:pt idx="11">
                  <c:v>0.4736592</c:v>
                </c:pt>
                <c:pt idx="12">
                  <c:v>0.46202639999999995</c:v>
                </c:pt>
                <c:pt idx="13">
                  <c:v>0.38846279999999994</c:v>
                </c:pt>
                <c:pt idx="14">
                  <c:v>0.38769599999999999</c:v>
                </c:pt>
                <c:pt idx="15">
                  <c:v>0.35219039999999996</c:v>
                </c:pt>
                <c:pt idx="16">
                  <c:v>0.33920040000000001</c:v>
                </c:pt>
                <c:pt idx="17">
                  <c:v>0.39249359999999994</c:v>
                </c:pt>
                <c:pt idx="18">
                  <c:v>0.39249359999999994</c:v>
                </c:pt>
                <c:pt idx="19">
                  <c:v>0.49664519999999995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6716872"/>
        <c:axId val="476717264"/>
      </c:scatterChart>
      <c:valAx>
        <c:axId val="476716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6717264"/>
        <c:crosses val="autoZero"/>
        <c:crossBetween val="midCat"/>
      </c:valAx>
      <c:valAx>
        <c:axId val="476717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67168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Medial!$D$43</c:f>
              <c:strCache>
                <c:ptCount val="1"/>
                <c:pt idx="0">
                  <c:v>JM6915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Medial!$E$42:$X$42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Medial!$E$43:$X$43</c:f>
              <c:numCache>
                <c:formatCode>General</c:formatCode>
                <c:ptCount val="20"/>
                <c:pt idx="0">
                  <c:v>9.50796E-2</c:v>
                </c:pt>
                <c:pt idx="1">
                  <c:v>0.11980679999999999</c:v>
                </c:pt>
                <c:pt idx="2">
                  <c:v>0.10447079999999999</c:v>
                </c:pt>
                <c:pt idx="3">
                  <c:v>9.2811599999999994E-2</c:v>
                </c:pt>
                <c:pt idx="4">
                  <c:v>8.6995200000000009E-2</c:v>
                </c:pt>
                <c:pt idx="5">
                  <c:v>7.0396799999999995E-2</c:v>
                </c:pt>
                <c:pt idx="6">
                  <c:v>7.0377599999999998E-2</c:v>
                </c:pt>
                <c:pt idx="7">
                  <c:v>5.7182399999999994E-2</c:v>
                </c:pt>
                <c:pt idx="8">
                  <c:v>4.5789599999999993E-2</c:v>
                </c:pt>
                <c:pt idx="9">
                  <c:v>5.26224E-2</c:v>
                </c:pt>
                <c:pt idx="10">
                  <c:v>4.9575600000000004E-2</c:v>
                </c:pt>
                <c:pt idx="11">
                  <c:v>3.8440799999999997E-2</c:v>
                </c:pt>
                <c:pt idx="12">
                  <c:v>3.4808400000000003E-2</c:v>
                </c:pt>
                <c:pt idx="13">
                  <c:v>2.46924E-2</c:v>
                </c:pt>
                <c:pt idx="14">
                  <c:v>1.5506399999999998E-2</c:v>
                </c:pt>
                <c:pt idx="15">
                  <c:v>6.6251999999999995E-3</c:v>
                </c:pt>
                <c:pt idx="16">
                  <c:v>1.43736E-2</c:v>
                </c:pt>
                <c:pt idx="17">
                  <c:v>1.8173999999999999E-2</c:v>
                </c:pt>
                <c:pt idx="18">
                  <c:v>1.5781199999999999E-2</c:v>
                </c:pt>
                <c:pt idx="19">
                  <c:v>1.2142799999999999E-2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Medial!$D$44</c:f>
              <c:strCache>
                <c:ptCount val="1"/>
                <c:pt idx="0">
                  <c:v>JM 1887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Medial!$E$42:$X$42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Medial!$E$44:$X$44</c:f>
              <c:numCache>
                <c:formatCode>General</c:formatCode>
                <c:ptCount val="20"/>
                <c:pt idx="0">
                  <c:v>0.10601999999999999</c:v>
                </c:pt>
                <c:pt idx="1">
                  <c:v>7.4618400000000001E-2</c:v>
                </c:pt>
                <c:pt idx="2">
                  <c:v>7.8354000000000007E-2</c:v>
                </c:pt>
                <c:pt idx="3">
                  <c:v>9.6832799999999997E-2</c:v>
                </c:pt>
                <c:pt idx="4">
                  <c:v>8.1715200000000002E-2</c:v>
                </c:pt>
                <c:pt idx="5">
                  <c:v>8.5966799999999996E-2</c:v>
                </c:pt>
                <c:pt idx="6">
                  <c:v>7.6736399999999996E-2</c:v>
                </c:pt>
                <c:pt idx="7">
                  <c:v>6.6429599999999991E-2</c:v>
                </c:pt>
                <c:pt idx="8">
                  <c:v>6.6975599999999996E-2</c:v>
                </c:pt>
                <c:pt idx="9">
                  <c:v>6.0518399999999993E-2</c:v>
                </c:pt>
                <c:pt idx="10">
                  <c:v>5.3800799999999996E-2</c:v>
                </c:pt>
                <c:pt idx="11">
                  <c:v>4.6315199999999994E-2</c:v>
                </c:pt>
                <c:pt idx="12">
                  <c:v>4.2174000000000003E-2</c:v>
                </c:pt>
                <c:pt idx="13">
                  <c:v>3.9009599999999998E-2</c:v>
                </c:pt>
                <c:pt idx="14">
                  <c:v>4.4289600000000005E-2</c:v>
                </c:pt>
                <c:pt idx="15">
                  <c:v>4.7393999999999999E-2</c:v>
                </c:pt>
                <c:pt idx="16">
                  <c:v>5.2480800000000001E-2</c:v>
                </c:pt>
                <c:pt idx="17">
                  <c:v>5.2462799999999997E-2</c:v>
                </c:pt>
                <c:pt idx="18">
                  <c:v>7.0090799999999995E-2</c:v>
                </c:pt>
                <c:pt idx="19">
                  <c:v>5.3869199999999999E-2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Medial!$D$45</c:f>
              <c:strCache>
                <c:ptCount val="1"/>
                <c:pt idx="0">
                  <c:v>JM181485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Medial!$E$42:$X$42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Medial!$E$45:$X$45</c:f>
              <c:numCache>
                <c:formatCode>General</c:formatCode>
                <c:ptCount val="20"/>
                <c:pt idx="0">
                  <c:v>5.4940799999999998E-2</c:v>
                </c:pt>
                <c:pt idx="1">
                  <c:v>8.6374800000000002E-2</c:v>
                </c:pt>
                <c:pt idx="2">
                  <c:v>8.0491199999999999E-2</c:v>
                </c:pt>
                <c:pt idx="3">
                  <c:v>8.0335200000000009E-2</c:v>
                </c:pt>
                <c:pt idx="4">
                  <c:v>8.6494799999999997E-2</c:v>
                </c:pt>
                <c:pt idx="5">
                  <c:v>5.1611999999999998E-2</c:v>
                </c:pt>
                <c:pt idx="6">
                  <c:v>5.9066399999999998E-2</c:v>
                </c:pt>
                <c:pt idx="7">
                  <c:v>6.2269199999999997E-2</c:v>
                </c:pt>
                <c:pt idx="8">
                  <c:v>4.9216799999999998E-2</c:v>
                </c:pt>
                <c:pt idx="9">
                  <c:v>3.4864800000000001E-2</c:v>
                </c:pt>
                <c:pt idx="10">
                  <c:v>3.0463199999999996E-2</c:v>
                </c:pt>
                <c:pt idx="11">
                  <c:v>2.6545199999999998E-2</c:v>
                </c:pt>
                <c:pt idx="12">
                  <c:v>2.3481599999999998E-2</c:v>
                </c:pt>
                <c:pt idx="13">
                  <c:v>1.9839599999999999E-2</c:v>
                </c:pt>
                <c:pt idx="14">
                  <c:v>3.2305199999999999E-2</c:v>
                </c:pt>
                <c:pt idx="15">
                  <c:v>4.6537200000000001E-2</c:v>
                </c:pt>
                <c:pt idx="16">
                  <c:v>5.1677999999999995E-2</c:v>
                </c:pt>
                <c:pt idx="17">
                  <c:v>3.4531199999999998E-2</c:v>
                </c:pt>
                <c:pt idx="18">
                  <c:v>3.41208E-2</c:v>
                </c:pt>
                <c:pt idx="19">
                  <c:v>2.37384E-2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Medial!$D$46</c:f>
              <c:strCache>
                <c:ptCount val="1"/>
                <c:pt idx="0">
                  <c:v>UNE 1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Medial!$E$42:$X$42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Medial!$E$46:$X$46</c:f>
              <c:numCache>
                <c:formatCode>General</c:formatCode>
                <c:ptCount val="20"/>
                <c:pt idx="0">
                  <c:v>8.6914799999999987E-2</c:v>
                </c:pt>
                <c:pt idx="1">
                  <c:v>7.2128399999999995E-2</c:v>
                </c:pt>
                <c:pt idx="2">
                  <c:v>8.3100000000000007E-2</c:v>
                </c:pt>
                <c:pt idx="3">
                  <c:v>8.28792E-2</c:v>
                </c:pt>
                <c:pt idx="4">
                  <c:v>8.8729200000000008E-2</c:v>
                </c:pt>
                <c:pt idx="5">
                  <c:v>8.9268E-2</c:v>
                </c:pt>
                <c:pt idx="6">
                  <c:v>8.0561999999999995E-2</c:v>
                </c:pt>
                <c:pt idx="7">
                  <c:v>7.9939199999999988E-2</c:v>
                </c:pt>
                <c:pt idx="8">
                  <c:v>7.5731999999999994E-2</c:v>
                </c:pt>
                <c:pt idx="9">
                  <c:v>7.7943599999999988E-2</c:v>
                </c:pt>
                <c:pt idx="10">
                  <c:v>7.0677599999999993E-2</c:v>
                </c:pt>
                <c:pt idx="11">
                  <c:v>6.940919999999999E-2</c:v>
                </c:pt>
                <c:pt idx="12">
                  <c:v>5.5028399999999998E-2</c:v>
                </c:pt>
                <c:pt idx="13">
                  <c:v>5.8163999999999993E-2</c:v>
                </c:pt>
                <c:pt idx="14">
                  <c:v>5.6139599999999998E-2</c:v>
                </c:pt>
                <c:pt idx="15">
                  <c:v>5.1285599999999994E-2</c:v>
                </c:pt>
                <c:pt idx="16">
                  <c:v>4.2249600000000005E-2</c:v>
                </c:pt>
                <c:pt idx="17">
                  <c:v>4.2110399999999999E-2</c:v>
                </c:pt>
                <c:pt idx="18">
                  <c:v>4.06872E-2</c:v>
                </c:pt>
                <c:pt idx="19">
                  <c:v>3.3405600000000001E-2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Medial!$D$47</c:f>
              <c:strCache>
                <c:ptCount val="1"/>
                <c:pt idx="0">
                  <c:v>UNE4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Medial!$E$42:$X$42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Medial!$E$47:$X$47</c:f>
              <c:numCache>
                <c:formatCode>General</c:formatCode>
                <c:ptCount val="20"/>
                <c:pt idx="0">
                  <c:v>6.306E-3</c:v>
                </c:pt>
                <c:pt idx="1">
                  <c:v>6.9672000000000006E-3</c:v>
                </c:pt>
                <c:pt idx="2">
                  <c:v>1.4326799999999999E-2</c:v>
                </c:pt>
                <c:pt idx="3">
                  <c:v>8.064E-3</c:v>
                </c:pt>
                <c:pt idx="4">
                  <c:v>1.2606000000000001E-2</c:v>
                </c:pt>
                <c:pt idx="5">
                  <c:v>4.6343999999999995E-3</c:v>
                </c:pt>
                <c:pt idx="6">
                  <c:v>6.3299999999999997E-3</c:v>
                </c:pt>
                <c:pt idx="7">
                  <c:v>2.2871999999999997E-3</c:v>
                </c:pt>
                <c:pt idx="8">
                  <c:v>1.5792E-2</c:v>
                </c:pt>
                <c:pt idx="9">
                  <c:v>1.3236E-2</c:v>
                </c:pt>
                <c:pt idx="10">
                  <c:v>1.14612E-2</c:v>
                </c:pt>
                <c:pt idx="11">
                  <c:v>2.811E-2</c:v>
                </c:pt>
                <c:pt idx="12">
                  <c:v>4.8836399999999995E-2</c:v>
                </c:pt>
                <c:pt idx="13">
                  <c:v>0.10683719999999999</c:v>
                </c:pt>
                <c:pt idx="14">
                  <c:v>0.23901599999999998</c:v>
                </c:pt>
                <c:pt idx="15">
                  <c:v>0.4893612</c:v>
                </c:pt>
                <c:pt idx="16">
                  <c:v>0.74606880000000009</c:v>
                </c:pt>
                <c:pt idx="17">
                  <c:v>0.95998679999999992</c:v>
                </c:pt>
                <c:pt idx="18">
                  <c:v>0.95998679999999992</c:v>
                </c:pt>
                <c:pt idx="19">
                  <c:v>0.95998679999999992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Medial!$D$48</c:f>
              <c:strCache>
                <c:ptCount val="1"/>
                <c:pt idx="0">
                  <c:v>JM10086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Medial!$E$42:$X$42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Medial!$E$48:$X$48</c:f>
              <c:numCache>
                <c:formatCode>General</c:formatCode>
                <c:ptCount val="20"/>
                <c:pt idx="0">
                  <c:v>0.1225092</c:v>
                </c:pt>
                <c:pt idx="1">
                  <c:v>0.10776599999999999</c:v>
                </c:pt>
                <c:pt idx="2">
                  <c:v>0.14189399999999999</c:v>
                </c:pt>
                <c:pt idx="3">
                  <c:v>0.12541559999999999</c:v>
                </c:pt>
                <c:pt idx="4">
                  <c:v>0.14566679999999999</c:v>
                </c:pt>
                <c:pt idx="5">
                  <c:v>9.6538800000000008E-2</c:v>
                </c:pt>
                <c:pt idx="6">
                  <c:v>0.16313520000000001</c:v>
                </c:pt>
                <c:pt idx="7">
                  <c:v>0.1364136</c:v>
                </c:pt>
                <c:pt idx="8">
                  <c:v>0.10016760000000001</c:v>
                </c:pt>
                <c:pt idx="9">
                  <c:v>9.2734799999999992E-2</c:v>
                </c:pt>
                <c:pt idx="10">
                  <c:v>7.9467599999999999E-2</c:v>
                </c:pt>
                <c:pt idx="11">
                  <c:v>5.5441199999999996E-2</c:v>
                </c:pt>
                <c:pt idx="12">
                  <c:v>8.77608E-2</c:v>
                </c:pt>
                <c:pt idx="13">
                  <c:v>0.1203432</c:v>
                </c:pt>
                <c:pt idx="14">
                  <c:v>0.15451559999999998</c:v>
                </c:pt>
                <c:pt idx="15">
                  <c:v>0.15910199999999999</c:v>
                </c:pt>
                <c:pt idx="16">
                  <c:v>0.15490680000000001</c:v>
                </c:pt>
                <c:pt idx="17">
                  <c:v>0.17396160000000002</c:v>
                </c:pt>
                <c:pt idx="18">
                  <c:v>0.17152680000000001</c:v>
                </c:pt>
                <c:pt idx="19">
                  <c:v>9.8335199999999998E-2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Medial!$D$49</c:f>
              <c:strCache>
                <c:ptCount val="1"/>
                <c:pt idx="0">
                  <c:v>JM20265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Medial!$E$42:$X$42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Medial!$E$49:$X$49</c:f>
              <c:numCache>
                <c:formatCode>General</c:formatCode>
                <c:ptCount val="20"/>
                <c:pt idx="0">
                  <c:v>0.22957320000000001</c:v>
                </c:pt>
                <c:pt idx="1">
                  <c:v>0.35888519999999996</c:v>
                </c:pt>
                <c:pt idx="2">
                  <c:v>0.4176108</c:v>
                </c:pt>
                <c:pt idx="3">
                  <c:v>0.37962119999999999</c:v>
                </c:pt>
                <c:pt idx="4">
                  <c:v>0.37954199999999999</c:v>
                </c:pt>
                <c:pt idx="5">
                  <c:v>0.33356520000000001</c:v>
                </c:pt>
                <c:pt idx="6">
                  <c:v>0.32760600000000001</c:v>
                </c:pt>
                <c:pt idx="7">
                  <c:v>0.29087879999999999</c:v>
                </c:pt>
                <c:pt idx="8">
                  <c:v>0.2783448</c:v>
                </c:pt>
                <c:pt idx="9">
                  <c:v>0.31022639999999996</c:v>
                </c:pt>
                <c:pt idx="10">
                  <c:v>0.20780399999999999</c:v>
                </c:pt>
                <c:pt idx="11">
                  <c:v>0.25720919999999997</c:v>
                </c:pt>
                <c:pt idx="12">
                  <c:v>0.24204479999999998</c:v>
                </c:pt>
                <c:pt idx="13">
                  <c:v>0.24106559999999999</c:v>
                </c:pt>
                <c:pt idx="14">
                  <c:v>0.24546959999999998</c:v>
                </c:pt>
                <c:pt idx="15">
                  <c:v>0.2617872</c:v>
                </c:pt>
                <c:pt idx="16">
                  <c:v>0.24393599999999999</c:v>
                </c:pt>
                <c:pt idx="17">
                  <c:v>0.3008652</c:v>
                </c:pt>
                <c:pt idx="18">
                  <c:v>0.27270359999999999</c:v>
                </c:pt>
                <c:pt idx="19">
                  <c:v>0.27383039999999997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Medial!$D$50</c:f>
              <c:strCache>
                <c:ptCount val="1"/>
                <c:pt idx="0">
                  <c:v>JM10563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Medial!$E$42:$X$42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Medial!$E$50:$X$50</c:f>
              <c:numCache>
                <c:formatCode>General</c:formatCode>
                <c:ptCount val="20"/>
                <c:pt idx="0">
                  <c:v>0.48249119999999995</c:v>
                </c:pt>
                <c:pt idx="1">
                  <c:v>0.68347080000000004</c:v>
                </c:pt>
                <c:pt idx="2">
                  <c:v>0.68347080000000004</c:v>
                </c:pt>
                <c:pt idx="3">
                  <c:v>0.68347080000000004</c:v>
                </c:pt>
                <c:pt idx="4">
                  <c:v>0.68347080000000004</c:v>
                </c:pt>
                <c:pt idx="5">
                  <c:v>0.74798880000000001</c:v>
                </c:pt>
                <c:pt idx="6">
                  <c:v>0.74798880000000001</c:v>
                </c:pt>
                <c:pt idx="7">
                  <c:v>0.74798880000000001</c:v>
                </c:pt>
                <c:pt idx="8">
                  <c:v>0.74798880000000001</c:v>
                </c:pt>
                <c:pt idx="9">
                  <c:v>0.74798880000000001</c:v>
                </c:pt>
                <c:pt idx="10">
                  <c:v>0.74798880000000001</c:v>
                </c:pt>
                <c:pt idx="11">
                  <c:v>0.74798880000000001</c:v>
                </c:pt>
                <c:pt idx="12">
                  <c:v>0.74798880000000001</c:v>
                </c:pt>
                <c:pt idx="13">
                  <c:v>0.74798880000000001</c:v>
                </c:pt>
                <c:pt idx="14">
                  <c:v>0.74798880000000001</c:v>
                </c:pt>
                <c:pt idx="15">
                  <c:v>0.74798880000000001</c:v>
                </c:pt>
                <c:pt idx="16">
                  <c:v>0.74798880000000001</c:v>
                </c:pt>
                <c:pt idx="17">
                  <c:v>0.74798880000000001</c:v>
                </c:pt>
                <c:pt idx="18">
                  <c:v>0.74798880000000001</c:v>
                </c:pt>
                <c:pt idx="19">
                  <c:v>0.74798880000000001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Medial!$D$51</c:f>
              <c:strCache>
                <c:ptCount val="1"/>
                <c:pt idx="0">
                  <c:v>JM 20284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Medial!$E$42:$X$42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Medial!$E$51:$X$51</c:f>
              <c:numCache>
                <c:formatCode>General</c:formatCode>
                <c:ptCount val="20"/>
                <c:pt idx="0">
                  <c:v>0.48500399999999994</c:v>
                </c:pt>
                <c:pt idx="1">
                  <c:v>0.57557639999999999</c:v>
                </c:pt>
                <c:pt idx="2">
                  <c:v>0.40714679999999998</c:v>
                </c:pt>
                <c:pt idx="3">
                  <c:v>0.37232999999999999</c:v>
                </c:pt>
                <c:pt idx="4">
                  <c:v>0.35038199999999997</c:v>
                </c:pt>
                <c:pt idx="5">
                  <c:v>0.2382252</c:v>
                </c:pt>
                <c:pt idx="6">
                  <c:v>0.24432960000000001</c:v>
                </c:pt>
                <c:pt idx="7">
                  <c:v>0.1997652</c:v>
                </c:pt>
                <c:pt idx="8">
                  <c:v>0.1884672</c:v>
                </c:pt>
                <c:pt idx="9">
                  <c:v>0.140796</c:v>
                </c:pt>
                <c:pt idx="10">
                  <c:v>0.1307748</c:v>
                </c:pt>
                <c:pt idx="11">
                  <c:v>0.14992079999999999</c:v>
                </c:pt>
                <c:pt idx="12">
                  <c:v>0.14693639999999999</c:v>
                </c:pt>
                <c:pt idx="13">
                  <c:v>0.16219800000000001</c:v>
                </c:pt>
                <c:pt idx="14">
                  <c:v>0.16817639999999998</c:v>
                </c:pt>
                <c:pt idx="15">
                  <c:v>0.16206960000000001</c:v>
                </c:pt>
                <c:pt idx="16">
                  <c:v>0.15465599999999999</c:v>
                </c:pt>
                <c:pt idx="17">
                  <c:v>0.1334388</c:v>
                </c:pt>
                <c:pt idx="18">
                  <c:v>0.1456392</c:v>
                </c:pt>
                <c:pt idx="19">
                  <c:v>0.11318159999999999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Medial!$D$52</c:f>
              <c:strCache>
                <c:ptCount val="1"/>
                <c:pt idx="0">
                  <c:v>JM 10534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Medial!$E$42:$X$42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Medial!$E$52:$X$52</c:f>
              <c:numCache>
                <c:formatCode>General</c:formatCode>
                <c:ptCount val="20"/>
                <c:pt idx="0">
                  <c:v>0.64329839999999994</c:v>
                </c:pt>
                <c:pt idx="1">
                  <c:v>0.68367480000000003</c:v>
                </c:pt>
                <c:pt idx="2">
                  <c:v>0.57396359999999991</c:v>
                </c:pt>
                <c:pt idx="3">
                  <c:v>0.57977400000000001</c:v>
                </c:pt>
                <c:pt idx="4">
                  <c:v>0.52932120000000005</c:v>
                </c:pt>
                <c:pt idx="5">
                  <c:v>0.50861999999999996</c:v>
                </c:pt>
                <c:pt idx="6">
                  <c:v>0.40678439999999999</c:v>
                </c:pt>
                <c:pt idx="7">
                  <c:v>0.32852999999999999</c:v>
                </c:pt>
                <c:pt idx="8">
                  <c:v>0.279144</c:v>
                </c:pt>
                <c:pt idx="9">
                  <c:v>0.19330920000000001</c:v>
                </c:pt>
                <c:pt idx="10">
                  <c:v>0.24163919999999997</c:v>
                </c:pt>
                <c:pt idx="11">
                  <c:v>0.2496864</c:v>
                </c:pt>
                <c:pt idx="12">
                  <c:v>0.33485999999999999</c:v>
                </c:pt>
                <c:pt idx="13">
                  <c:v>0.3797604</c:v>
                </c:pt>
                <c:pt idx="14">
                  <c:v>0.39573719999999996</c:v>
                </c:pt>
                <c:pt idx="15">
                  <c:v>0.42352320000000004</c:v>
                </c:pt>
                <c:pt idx="16">
                  <c:v>0.43975079999999994</c:v>
                </c:pt>
                <c:pt idx="17">
                  <c:v>0.39782279999999998</c:v>
                </c:pt>
                <c:pt idx="18">
                  <c:v>0.39075599999999994</c:v>
                </c:pt>
                <c:pt idx="19">
                  <c:v>0.1510812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Medial!$D$53</c:f>
              <c:strCache>
                <c:ptCount val="1"/>
                <c:pt idx="0">
                  <c:v>J10762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Medial!$E$42:$X$42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Medial!$E$53:$X$53</c:f>
              <c:numCache>
                <c:formatCode>General</c:formatCode>
                <c:ptCount val="20"/>
                <c:pt idx="0">
                  <c:v>0.50453879999999995</c:v>
                </c:pt>
                <c:pt idx="1">
                  <c:v>0.36169799999999996</c:v>
                </c:pt>
                <c:pt idx="2">
                  <c:v>0.2116248</c:v>
                </c:pt>
                <c:pt idx="3">
                  <c:v>0.16505880000000001</c:v>
                </c:pt>
                <c:pt idx="4">
                  <c:v>0.1807404</c:v>
                </c:pt>
                <c:pt idx="5">
                  <c:v>0.189942</c:v>
                </c:pt>
                <c:pt idx="6">
                  <c:v>0.1683084</c:v>
                </c:pt>
                <c:pt idx="7">
                  <c:v>0.18718200000000002</c:v>
                </c:pt>
                <c:pt idx="8">
                  <c:v>0.21264959999999999</c:v>
                </c:pt>
                <c:pt idx="9">
                  <c:v>0.22234200000000001</c:v>
                </c:pt>
                <c:pt idx="10">
                  <c:v>0.22605839999999999</c:v>
                </c:pt>
                <c:pt idx="11">
                  <c:v>0.21840960000000001</c:v>
                </c:pt>
                <c:pt idx="12">
                  <c:v>0.21371880000000001</c:v>
                </c:pt>
                <c:pt idx="13">
                  <c:v>0.19978319999999999</c:v>
                </c:pt>
                <c:pt idx="14">
                  <c:v>0.20504159999999999</c:v>
                </c:pt>
                <c:pt idx="15">
                  <c:v>0.14251559999999999</c:v>
                </c:pt>
                <c:pt idx="16">
                  <c:v>0.12476879999999999</c:v>
                </c:pt>
                <c:pt idx="17">
                  <c:v>8.6023199999999994E-2</c:v>
                </c:pt>
                <c:pt idx="18">
                  <c:v>0.101256</c:v>
                </c:pt>
                <c:pt idx="19">
                  <c:v>0.10977720000000001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Medial!$D$54</c:f>
              <c:strCache>
                <c:ptCount val="1"/>
                <c:pt idx="0">
                  <c:v>UNE13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xVal>
            <c:numRef>
              <c:f>Medial!$E$42:$X$42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Medial!$E$54:$X$54</c:f>
              <c:numCache>
                <c:formatCode>General</c:formatCode>
                <c:ptCount val="20"/>
                <c:pt idx="0">
                  <c:v>1.0079255999999999</c:v>
                </c:pt>
                <c:pt idx="1">
                  <c:v>0.91893599999999998</c:v>
                </c:pt>
                <c:pt idx="2">
                  <c:v>0.80840040000000002</c:v>
                </c:pt>
                <c:pt idx="3">
                  <c:v>0.75340799999999997</c:v>
                </c:pt>
                <c:pt idx="4">
                  <c:v>0.69210359999999993</c:v>
                </c:pt>
                <c:pt idx="5">
                  <c:v>0.54248279999999993</c:v>
                </c:pt>
                <c:pt idx="6">
                  <c:v>0.54882120000000001</c:v>
                </c:pt>
                <c:pt idx="7">
                  <c:v>0.45946439999999994</c:v>
                </c:pt>
                <c:pt idx="8">
                  <c:v>0.44541599999999998</c:v>
                </c:pt>
                <c:pt idx="9">
                  <c:v>0.48860759999999998</c:v>
                </c:pt>
                <c:pt idx="10">
                  <c:v>0.46471679999999999</c:v>
                </c:pt>
                <c:pt idx="11">
                  <c:v>0.46844520000000001</c:v>
                </c:pt>
                <c:pt idx="12">
                  <c:v>0.49932840000000001</c:v>
                </c:pt>
                <c:pt idx="13">
                  <c:v>0.43711199999999995</c:v>
                </c:pt>
                <c:pt idx="14">
                  <c:v>0.42796439999999997</c:v>
                </c:pt>
                <c:pt idx="15">
                  <c:v>0.42227279999999995</c:v>
                </c:pt>
                <c:pt idx="16">
                  <c:v>0.44745240000000003</c:v>
                </c:pt>
                <c:pt idx="17">
                  <c:v>0.44844959999999995</c:v>
                </c:pt>
                <c:pt idx="18">
                  <c:v>0.44122679999999997</c:v>
                </c:pt>
                <c:pt idx="19">
                  <c:v>0.21742799999999998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Medial!$D$55</c:f>
              <c:strCache>
                <c:ptCount val="1"/>
                <c:pt idx="0">
                  <c:v>J22115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Medial!$E$42:$X$42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Medial!$E$55:$X$55</c:f>
              <c:numCache>
                <c:formatCode>General</c:formatCode>
                <c:ptCount val="20"/>
                <c:pt idx="0">
                  <c:v>0.60701879999999997</c:v>
                </c:pt>
                <c:pt idx="1">
                  <c:v>0.62464920000000002</c:v>
                </c:pt>
                <c:pt idx="2">
                  <c:v>0.59823479999999996</c:v>
                </c:pt>
                <c:pt idx="3">
                  <c:v>0.55579800000000001</c:v>
                </c:pt>
                <c:pt idx="4">
                  <c:v>0.53403480000000003</c:v>
                </c:pt>
                <c:pt idx="5">
                  <c:v>0.46363559999999998</c:v>
                </c:pt>
                <c:pt idx="6">
                  <c:v>0.39731879999999997</c:v>
                </c:pt>
                <c:pt idx="7">
                  <c:v>0.39294960000000001</c:v>
                </c:pt>
                <c:pt idx="8">
                  <c:v>0.37472159999999999</c:v>
                </c:pt>
                <c:pt idx="9">
                  <c:v>0.29352240000000002</c:v>
                </c:pt>
                <c:pt idx="10">
                  <c:v>0.25611</c:v>
                </c:pt>
                <c:pt idx="11">
                  <c:v>0.23600999999999997</c:v>
                </c:pt>
                <c:pt idx="12">
                  <c:v>0.1872576</c:v>
                </c:pt>
                <c:pt idx="13">
                  <c:v>0.1593888</c:v>
                </c:pt>
                <c:pt idx="14">
                  <c:v>9.8008799999999993E-2</c:v>
                </c:pt>
                <c:pt idx="15">
                  <c:v>6.8847599999999995E-2</c:v>
                </c:pt>
                <c:pt idx="16">
                  <c:v>8.3823599999999998E-2</c:v>
                </c:pt>
                <c:pt idx="17">
                  <c:v>0.1305588</c:v>
                </c:pt>
                <c:pt idx="18">
                  <c:v>0.19308239999999999</c:v>
                </c:pt>
                <c:pt idx="19">
                  <c:v>0.21116399999999999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Medial!$D$56</c:f>
              <c:strCache>
                <c:ptCount val="1"/>
                <c:pt idx="0">
                  <c:v>FLIND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Medial!$E$42:$X$42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Medial!$E$56:$X$56</c:f>
              <c:numCache>
                <c:formatCode>General</c:formatCode>
                <c:ptCount val="20"/>
                <c:pt idx="0">
                  <c:v>5.8592400000000003E-2</c:v>
                </c:pt>
                <c:pt idx="1">
                  <c:v>6.6591600000000001E-2</c:v>
                </c:pt>
                <c:pt idx="2">
                  <c:v>7.60044E-2</c:v>
                </c:pt>
                <c:pt idx="3">
                  <c:v>8.0877599999999994E-2</c:v>
                </c:pt>
                <c:pt idx="4">
                  <c:v>8.135160000000001E-2</c:v>
                </c:pt>
                <c:pt idx="5">
                  <c:v>8.0049599999999999E-2</c:v>
                </c:pt>
                <c:pt idx="6">
                  <c:v>7.8998399999999996E-2</c:v>
                </c:pt>
                <c:pt idx="7">
                  <c:v>7.4978400000000001E-2</c:v>
                </c:pt>
                <c:pt idx="8">
                  <c:v>6.8232000000000001E-2</c:v>
                </c:pt>
                <c:pt idx="9">
                  <c:v>6.4977599999999996E-2</c:v>
                </c:pt>
                <c:pt idx="10">
                  <c:v>5.8740000000000001E-2</c:v>
                </c:pt>
                <c:pt idx="11">
                  <c:v>5.6355599999999992E-2</c:v>
                </c:pt>
                <c:pt idx="12">
                  <c:v>4.9181999999999997E-2</c:v>
                </c:pt>
                <c:pt idx="13">
                  <c:v>4.8529199999999995E-2</c:v>
                </c:pt>
                <c:pt idx="14">
                  <c:v>5.4754799999999999E-2</c:v>
                </c:pt>
                <c:pt idx="15">
                  <c:v>5.08452E-2</c:v>
                </c:pt>
                <c:pt idx="16">
                  <c:v>4.4385599999999997E-2</c:v>
                </c:pt>
                <c:pt idx="17">
                  <c:v>3.8845199999999996E-2</c:v>
                </c:pt>
                <c:pt idx="18">
                  <c:v>3.1135199999999998E-2</c:v>
                </c:pt>
                <c:pt idx="19">
                  <c:v>8.6855999999999999E-3</c:v>
                </c:pt>
              </c:numCache>
            </c:numRef>
          </c:yVal>
          <c:smooth val="1"/>
        </c:ser>
        <c:ser>
          <c:idx val="14"/>
          <c:order val="14"/>
          <c:tx>
            <c:strRef>
              <c:f>Medial!$D$57</c:f>
              <c:strCache>
                <c:ptCount val="1"/>
                <c:pt idx="0">
                  <c:v>UNE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Medial!$E$42:$X$42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Medial!$E$57:$X$57</c:f>
              <c:numCache>
                <c:formatCode>General</c:formatCode>
                <c:ptCount val="20"/>
                <c:pt idx="0">
                  <c:v>1.3008624</c:v>
                </c:pt>
                <c:pt idx="1">
                  <c:v>1.2877103999999999</c:v>
                </c:pt>
                <c:pt idx="2">
                  <c:v>1.0202712</c:v>
                </c:pt>
                <c:pt idx="3">
                  <c:v>1.0202712</c:v>
                </c:pt>
                <c:pt idx="4">
                  <c:v>0.95391239999999999</c:v>
                </c:pt>
                <c:pt idx="5">
                  <c:v>0.95391239999999999</c:v>
                </c:pt>
                <c:pt idx="6">
                  <c:v>0.52279560000000003</c:v>
                </c:pt>
                <c:pt idx="7">
                  <c:v>0.50453519999999996</c:v>
                </c:pt>
                <c:pt idx="8">
                  <c:v>0.50377079999999996</c:v>
                </c:pt>
                <c:pt idx="9">
                  <c:v>0.48931559999999996</c:v>
                </c:pt>
                <c:pt idx="10">
                  <c:v>0.47352719999999998</c:v>
                </c:pt>
                <c:pt idx="11">
                  <c:v>0.4736592</c:v>
                </c:pt>
                <c:pt idx="12">
                  <c:v>0.46202639999999995</c:v>
                </c:pt>
                <c:pt idx="13">
                  <c:v>0.38846279999999994</c:v>
                </c:pt>
                <c:pt idx="14">
                  <c:v>0.38769599999999999</c:v>
                </c:pt>
                <c:pt idx="15">
                  <c:v>0.35219039999999996</c:v>
                </c:pt>
                <c:pt idx="16">
                  <c:v>0.33920040000000001</c:v>
                </c:pt>
                <c:pt idx="17">
                  <c:v>0.39249359999999994</c:v>
                </c:pt>
                <c:pt idx="18">
                  <c:v>0.39249359999999994</c:v>
                </c:pt>
                <c:pt idx="19">
                  <c:v>0.49664519999999995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6718048"/>
        <c:axId val="476718440"/>
      </c:scatterChart>
      <c:valAx>
        <c:axId val="476718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6718440"/>
        <c:crosses val="autoZero"/>
        <c:crossBetween val="midCat"/>
      </c:valAx>
      <c:valAx>
        <c:axId val="476718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67180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Medial!$D$63</c:f>
              <c:strCache>
                <c:ptCount val="1"/>
                <c:pt idx="0">
                  <c:v>JM6915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Medial!$E$62:$X$62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Medial!$E$63:$X$63</c:f>
              <c:numCache>
                <c:formatCode>General</c:formatCode>
                <c:ptCount val="20"/>
                <c:pt idx="0">
                  <c:v>0.158466</c:v>
                </c:pt>
                <c:pt idx="1">
                  <c:v>0.19967799999999999</c:v>
                </c:pt>
                <c:pt idx="2">
                  <c:v>0.17411799999999999</c:v>
                </c:pt>
                <c:pt idx="3">
                  <c:v>0.15468599999999999</c:v>
                </c:pt>
                <c:pt idx="4">
                  <c:v>0.14499200000000001</c:v>
                </c:pt>
                <c:pt idx="5">
                  <c:v>0.117328</c:v>
                </c:pt>
                <c:pt idx="6">
                  <c:v>0.117296</c:v>
                </c:pt>
                <c:pt idx="7">
                  <c:v>9.5304E-2</c:v>
                </c:pt>
                <c:pt idx="8">
                  <c:v>7.6315999999999995E-2</c:v>
                </c:pt>
                <c:pt idx="9">
                  <c:v>8.7704000000000004E-2</c:v>
                </c:pt>
                <c:pt idx="10">
                  <c:v>8.2626000000000005E-2</c:v>
                </c:pt>
                <c:pt idx="11">
                  <c:v>6.4068E-2</c:v>
                </c:pt>
                <c:pt idx="12">
                  <c:v>5.8014000000000003E-2</c:v>
                </c:pt>
                <c:pt idx="13">
                  <c:v>4.1154000000000003E-2</c:v>
                </c:pt>
                <c:pt idx="14">
                  <c:v>2.5843999999999999E-2</c:v>
                </c:pt>
                <c:pt idx="15">
                  <c:v>1.1042E-2</c:v>
                </c:pt>
                <c:pt idx="16">
                  <c:v>2.3956000000000002E-2</c:v>
                </c:pt>
                <c:pt idx="17">
                  <c:v>3.0290000000000001E-2</c:v>
                </c:pt>
                <c:pt idx="18">
                  <c:v>2.6301999999999999E-2</c:v>
                </c:pt>
                <c:pt idx="19">
                  <c:v>2.0237999999999999E-2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Medial!$D$64</c:f>
              <c:strCache>
                <c:ptCount val="1"/>
                <c:pt idx="0">
                  <c:v>JM 1887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Medial!$E$62:$X$62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Medial!$E$64:$X$64</c:f>
              <c:numCache>
                <c:formatCode>General</c:formatCode>
                <c:ptCount val="20"/>
                <c:pt idx="0">
                  <c:v>0.1767</c:v>
                </c:pt>
                <c:pt idx="1">
                  <c:v>0.124364</c:v>
                </c:pt>
                <c:pt idx="2">
                  <c:v>0.13059000000000001</c:v>
                </c:pt>
                <c:pt idx="3">
                  <c:v>0.161388</c:v>
                </c:pt>
                <c:pt idx="4">
                  <c:v>0.13619200000000001</c:v>
                </c:pt>
                <c:pt idx="5">
                  <c:v>0.14327799999999999</c:v>
                </c:pt>
                <c:pt idx="6">
                  <c:v>0.12789400000000001</c:v>
                </c:pt>
                <c:pt idx="7">
                  <c:v>0.11071599999999999</c:v>
                </c:pt>
                <c:pt idx="8">
                  <c:v>0.111626</c:v>
                </c:pt>
                <c:pt idx="9">
                  <c:v>0.100864</c:v>
                </c:pt>
                <c:pt idx="10">
                  <c:v>8.9667999999999998E-2</c:v>
                </c:pt>
                <c:pt idx="11">
                  <c:v>7.7191999999999997E-2</c:v>
                </c:pt>
                <c:pt idx="12">
                  <c:v>7.0290000000000005E-2</c:v>
                </c:pt>
                <c:pt idx="13">
                  <c:v>6.5016000000000004E-2</c:v>
                </c:pt>
                <c:pt idx="14">
                  <c:v>7.3816000000000007E-2</c:v>
                </c:pt>
                <c:pt idx="15">
                  <c:v>7.8990000000000005E-2</c:v>
                </c:pt>
                <c:pt idx="16">
                  <c:v>8.7468000000000004E-2</c:v>
                </c:pt>
                <c:pt idx="17">
                  <c:v>8.7438000000000002E-2</c:v>
                </c:pt>
                <c:pt idx="18">
                  <c:v>0.11681800000000001</c:v>
                </c:pt>
                <c:pt idx="19">
                  <c:v>8.9782000000000001E-2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Medial!$D$65</c:f>
              <c:strCache>
                <c:ptCount val="1"/>
                <c:pt idx="0">
                  <c:v>JM181485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Medial!$E$62:$X$62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Medial!$E$65:$X$65</c:f>
              <c:numCache>
                <c:formatCode>General</c:formatCode>
                <c:ptCount val="20"/>
                <c:pt idx="0">
                  <c:v>9.1567999999999997E-2</c:v>
                </c:pt>
                <c:pt idx="1">
                  <c:v>0.143958</c:v>
                </c:pt>
                <c:pt idx="2">
                  <c:v>0.13415199999999999</c:v>
                </c:pt>
                <c:pt idx="3">
                  <c:v>0.13389200000000001</c:v>
                </c:pt>
                <c:pt idx="4">
                  <c:v>0.14415800000000001</c:v>
                </c:pt>
                <c:pt idx="5">
                  <c:v>8.6019999999999999E-2</c:v>
                </c:pt>
                <c:pt idx="6">
                  <c:v>9.8444000000000004E-2</c:v>
                </c:pt>
                <c:pt idx="7">
                  <c:v>0.103782</c:v>
                </c:pt>
                <c:pt idx="8">
                  <c:v>8.2028000000000004E-2</c:v>
                </c:pt>
                <c:pt idx="9">
                  <c:v>5.8108E-2</c:v>
                </c:pt>
                <c:pt idx="10">
                  <c:v>5.0771999999999998E-2</c:v>
                </c:pt>
                <c:pt idx="11">
                  <c:v>4.4241999999999997E-2</c:v>
                </c:pt>
                <c:pt idx="12">
                  <c:v>3.9135999999999997E-2</c:v>
                </c:pt>
                <c:pt idx="13">
                  <c:v>3.3065999999999998E-2</c:v>
                </c:pt>
                <c:pt idx="14">
                  <c:v>5.3842000000000001E-2</c:v>
                </c:pt>
                <c:pt idx="15">
                  <c:v>7.7562000000000006E-2</c:v>
                </c:pt>
                <c:pt idx="16">
                  <c:v>8.6129999999999998E-2</c:v>
                </c:pt>
                <c:pt idx="17">
                  <c:v>5.7551999999999999E-2</c:v>
                </c:pt>
                <c:pt idx="18">
                  <c:v>5.6868000000000002E-2</c:v>
                </c:pt>
                <c:pt idx="19">
                  <c:v>3.9564000000000002E-2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Medial!$D$66</c:f>
              <c:strCache>
                <c:ptCount val="1"/>
                <c:pt idx="0">
                  <c:v>UNE 1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Medial!$E$62:$X$62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Medial!$E$66:$X$66</c:f>
              <c:numCache>
                <c:formatCode>General</c:formatCode>
                <c:ptCount val="20"/>
                <c:pt idx="0">
                  <c:v>0.14485799999999999</c:v>
                </c:pt>
                <c:pt idx="1">
                  <c:v>0.120214</c:v>
                </c:pt>
                <c:pt idx="2">
                  <c:v>0.13850000000000001</c:v>
                </c:pt>
                <c:pt idx="3">
                  <c:v>0.138132</c:v>
                </c:pt>
                <c:pt idx="4">
                  <c:v>0.14788200000000001</c:v>
                </c:pt>
                <c:pt idx="5">
                  <c:v>0.14878</c:v>
                </c:pt>
                <c:pt idx="6">
                  <c:v>0.13427</c:v>
                </c:pt>
                <c:pt idx="7">
                  <c:v>0.13323199999999999</c:v>
                </c:pt>
                <c:pt idx="8">
                  <c:v>0.12622</c:v>
                </c:pt>
                <c:pt idx="9">
                  <c:v>0.12990599999999999</c:v>
                </c:pt>
                <c:pt idx="10">
                  <c:v>0.117796</c:v>
                </c:pt>
                <c:pt idx="11">
                  <c:v>0.11568199999999999</c:v>
                </c:pt>
                <c:pt idx="12">
                  <c:v>9.1714000000000004E-2</c:v>
                </c:pt>
                <c:pt idx="13">
                  <c:v>9.6939999999999998E-2</c:v>
                </c:pt>
                <c:pt idx="14">
                  <c:v>9.3565999999999996E-2</c:v>
                </c:pt>
                <c:pt idx="15">
                  <c:v>8.5475999999999996E-2</c:v>
                </c:pt>
                <c:pt idx="16">
                  <c:v>7.0416000000000006E-2</c:v>
                </c:pt>
                <c:pt idx="17">
                  <c:v>7.0183999999999996E-2</c:v>
                </c:pt>
                <c:pt idx="18">
                  <c:v>6.7811999999999997E-2</c:v>
                </c:pt>
                <c:pt idx="19">
                  <c:v>5.5676000000000003E-2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Medial!$D$67</c:f>
              <c:strCache>
                <c:ptCount val="1"/>
                <c:pt idx="0">
                  <c:v>UNE4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Medial!$E$62:$X$62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Medial!$E$67:$X$67</c:f>
              <c:numCache>
                <c:formatCode>General</c:formatCode>
                <c:ptCount val="20"/>
                <c:pt idx="0">
                  <c:v>1.051E-2</c:v>
                </c:pt>
                <c:pt idx="1">
                  <c:v>1.1612000000000001E-2</c:v>
                </c:pt>
                <c:pt idx="2">
                  <c:v>2.3878E-2</c:v>
                </c:pt>
                <c:pt idx="3">
                  <c:v>1.3440000000000001E-2</c:v>
                </c:pt>
                <c:pt idx="4">
                  <c:v>2.1010000000000001E-2</c:v>
                </c:pt>
                <c:pt idx="5">
                  <c:v>7.724E-3</c:v>
                </c:pt>
                <c:pt idx="6">
                  <c:v>1.055E-2</c:v>
                </c:pt>
                <c:pt idx="7">
                  <c:v>3.8119999999999999E-3</c:v>
                </c:pt>
                <c:pt idx="8">
                  <c:v>2.632E-2</c:v>
                </c:pt>
                <c:pt idx="9">
                  <c:v>2.206E-2</c:v>
                </c:pt>
                <c:pt idx="10">
                  <c:v>1.9102000000000001E-2</c:v>
                </c:pt>
                <c:pt idx="11">
                  <c:v>4.6850000000000003E-2</c:v>
                </c:pt>
                <c:pt idx="12">
                  <c:v>8.1393999999999994E-2</c:v>
                </c:pt>
                <c:pt idx="13">
                  <c:v>0.178062</c:v>
                </c:pt>
                <c:pt idx="14">
                  <c:v>0.39835999999999999</c:v>
                </c:pt>
                <c:pt idx="15">
                  <c:v>0.81560200000000005</c:v>
                </c:pt>
                <c:pt idx="16">
                  <c:v>1.2434480000000001</c:v>
                </c:pt>
                <c:pt idx="17">
                  <c:v>1.5999779999999999</c:v>
                </c:pt>
                <c:pt idx="18">
                  <c:v>1.5999779999999999</c:v>
                </c:pt>
                <c:pt idx="19">
                  <c:v>1.5999779999999999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Medial!$D$68</c:f>
              <c:strCache>
                <c:ptCount val="1"/>
                <c:pt idx="0">
                  <c:v>JM10086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Medial!$E$62:$X$62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Medial!$E$68:$X$68</c:f>
              <c:numCache>
                <c:formatCode>General</c:formatCode>
                <c:ptCount val="20"/>
                <c:pt idx="0">
                  <c:v>0.204182</c:v>
                </c:pt>
                <c:pt idx="1">
                  <c:v>0.17960999999999999</c:v>
                </c:pt>
                <c:pt idx="2">
                  <c:v>0.23649000000000001</c:v>
                </c:pt>
                <c:pt idx="3">
                  <c:v>0.20902599999999999</c:v>
                </c:pt>
                <c:pt idx="4">
                  <c:v>0.24277799999999999</c:v>
                </c:pt>
                <c:pt idx="5">
                  <c:v>0.16089800000000001</c:v>
                </c:pt>
                <c:pt idx="6">
                  <c:v>0.27189200000000002</c:v>
                </c:pt>
                <c:pt idx="7">
                  <c:v>0.227356</c:v>
                </c:pt>
                <c:pt idx="8">
                  <c:v>0.16694600000000001</c:v>
                </c:pt>
                <c:pt idx="9">
                  <c:v>0.154558</c:v>
                </c:pt>
                <c:pt idx="10">
                  <c:v>0.13244600000000001</c:v>
                </c:pt>
                <c:pt idx="11">
                  <c:v>9.2401999999999998E-2</c:v>
                </c:pt>
                <c:pt idx="12">
                  <c:v>0.14626800000000001</c:v>
                </c:pt>
                <c:pt idx="13">
                  <c:v>0.200572</c:v>
                </c:pt>
                <c:pt idx="14">
                  <c:v>0.25752599999999998</c:v>
                </c:pt>
                <c:pt idx="15">
                  <c:v>0.26517000000000002</c:v>
                </c:pt>
                <c:pt idx="16">
                  <c:v>0.25817800000000002</c:v>
                </c:pt>
                <c:pt idx="17">
                  <c:v>0.28993600000000003</c:v>
                </c:pt>
                <c:pt idx="18">
                  <c:v>0.28587800000000002</c:v>
                </c:pt>
                <c:pt idx="19">
                  <c:v>0.16389200000000001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Medial!$D$69</c:f>
              <c:strCache>
                <c:ptCount val="1"/>
                <c:pt idx="0">
                  <c:v>JM20265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Medial!$E$62:$X$62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Medial!$E$69:$X$69</c:f>
              <c:numCache>
                <c:formatCode>General</c:formatCode>
                <c:ptCount val="20"/>
                <c:pt idx="0">
                  <c:v>0.38262200000000002</c:v>
                </c:pt>
                <c:pt idx="1">
                  <c:v>0.59814199999999995</c:v>
                </c:pt>
                <c:pt idx="2">
                  <c:v>0.69601800000000003</c:v>
                </c:pt>
                <c:pt idx="3">
                  <c:v>0.63270199999999999</c:v>
                </c:pt>
                <c:pt idx="4">
                  <c:v>0.63256999999999997</c:v>
                </c:pt>
                <c:pt idx="5">
                  <c:v>0.55594200000000005</c:v>
                </c:pt>
                <c:pt idx="6">
                  <c:v>0.54601</c:v>
                </c:pt>
                <c:pt idx="7">
                  <c:v>0.48479800000000001</c:v>
                </c:pt>
                <c:pt idx="8">
                  <c:v>0.46390799999999999</c:v>
                </c:pt>
                <c:pt idx="9">
                  <c:v>0.51704399999999995</c:v>
                </c:pt>
                <c:pt idx="10">
                  <c:v>0.34633999999999998</c:v>
                </c:pt>
                <c:pt idx="11">
                  <c:v>0.42868200000000001</c:v>
                </c:pt>
                <c:pt idx="12">
                  <c:v>0.40340799999999999</c:v>
                </c:pt>
                <c:pt idx="13">
                  <c:v>0.40177600000000002</c:v>
                </c:pt>
                <c:pt idx="14">
                  <c:v>0.40911599999999998</c:v>
                </c:pt>
                <c:pt idx="15">
                  <c:v>0.43631199999999998</c:v>
                </c:pt>
                <c:pt idx="16">
                  <c:v>0.40655999999999998</c:v>
                </c:pt>
                <c:pt idx="17">
                  <c:v>0.50144200000000005</c:v>
                </c:pt>
                <c:pt idx="18">
                  <c:v>0.45450600000000002</c:v>
                </c:pt>
                <c:pt idx="19">
                  <c:v>0.45638400000000001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Medial!$D$70</c:f>
              <c:strCache>
                <c:ptCount val="1"/>
                <c:pt idx="0">
                  <c:v>JM10563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Medial!$E$62:$X$62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Medial!$E$70:$X$70</c:f>
              <c:numCache>
                <c:formatCode>General</c:formatCode>
                <c:ptCount val="20"/>
                <c:pt idx="0">
                  <c:v>0.80415199999999998</c:v>
                </c:pt>
                <c:pt idx="1">
                  <c:v>1.1391180000000001</c:v>
                </c:pt>
                <c:pt idx="2">
                  <c:v>1.1391180000000001</c:v>
                </c:pt>
                <c:pt idx="3">
                  <c:v>1.1391180000000001</c:v>
                </c:pt>
                <c:pt idx="4">
                  <c:v>1.1391180000000001</c:v>
                </c:pt>
                <c:pt idx="5">
                  <c:v>1.246648</c:v>
                </c:pt>
                <c:pt idx="6">
                  <c:v>1.246648</c:v>
                </c:pt>
                <c:pt idx="7">
                  <c:v>1.246648</c:v>
                </c:pt>
                <c:pt idx="8">
                  <c:v>1.246648</c:v>
                </c:pt>
                <c:pt idx="9">
                  <c:v>1.246648</c:v>
                </c:pt>
                <c:pt idx="10">
                  <c:v>1.246648</c:v>
                </c:pt>
                <c:pt idx="11">
                  <c:v>1.246648</c:v>
                </c:pt>
                <c:pt idx="12">
                  <c:v>1.246648</c:v>
                </c:pt>
                <c:pt idx="13">
                  <c:v>1.246648</c:v>
                </c:pt>
                <c:pt idx="14">
                  <c:v>1.246648</c:v>
                </c:pt>
                <c:pt idx="15">
                  <c:v>1.246648</c:v>
                </c:pt>
                <c:pt idx="16">
                  <c:v>1.246648</c:v>
                </c:pt>
                <c:pt idx="17">
                  <c:v>1.246648</c:v>
                </c:pt>
                <c:pt idx="18">
                  <c:v>1.246648</c:v>
                </c:pt>
                <c:pt idx="19">
                  <c:v>1.246648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Medial!$D$71</c:f>
              <c:strCache>
                <c:ptCount val="1"/>
                <c:pt idx="0">
                  <c:v>JM 20284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Medial!$E$62:$X$62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Medial!$E$71:$X$71</c:f>
              <c:numCache>
                <c:formatCode>General</c:formatCode>
                <c:ptCount val="20"/>
                <c:pt idx="0">
                  <c:v>0.80833999999999995</c:v>
                </c:pt>
                <c:pt idx="1">
                  <c:v>0.95929399999999998</c:v>
                </c:pt>
                <c:pt idx="2">
                  <c:v>0.67857800000000001</c:v>
                </c:pt>
                <c:pt idx="3">
                  <c:v>0.62055000000000005</c:v>
                </c:pt>
                <c:pt idx="4">
                  <c:v>0.58396999999999999</c:v>
                </c:pt>
                <c:pt idx="5">
                  <c:v>0.39704200000000001</c:v>
                </c:pt>
                <c:pt idx="6">
                  <c:v>0.40721600000000002</c:v>
                </c:pt>
                <c:pt idx="7">
                  <c:v>0.33294200000000002</c:v>
                </c:pt>
                <c:pt idx="8">
                  <c:v>0.314112</c:v>
                </c:pt>
                <c:pt idx="9">
                  <c:v>0.23466000000000001</c:v>
                </c:pt>
                <c:pt idx="10">
                  <c:v>0.21795800000000001</c:v>
                </c:pt>
                <c:pt idx="11">
                  <c:v>0.24986800000000001</c:v>
                </c:pt>
                <c:pt idx="12">
                  <c:v>0.244894</c:v>
                </c:pt>
                <c:pt idx="13">
                  <c:v>0.27033000000000001</c:v>
                </c:pt>
                <c:pt idx="14">
                  <c:v>0.28029399999999999</c:v>
                </c:pt>
                <c:pt idx="15">
                  <c:v>0.27011600000000002</c:v>
                </c:pt>
                <c:pt idx="16">
                  <c:v>0.25775999999999999</c:v>
                </c:pt>
                <c:pt idx="17">
                  <c:v>0.22239800000000001</c:v>
                </c:pt>
                <c:pt idx="18">
                  <c:v>0.242732</c:v>
                </c:pt>
                <c:pt idx="19">
                  <c:v>0.188636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Medial!$D$72</c:f>
              <c:strCache>
                <c:ptCount val="1"/>
                <c:pt idx="0">
                  <c:v>JM 10534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Medial!$E$62:$X$62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Medial!$E$72:$X$72</c:f>
              <c:numCache>
                <c:formatCode>General</c:formatCode>
                <c:ptCount val="20"/>
                <c:pt idx="0">
                  <c:v>1.0721639999999999</c:v>
                </c:pt>
                <c:pt idx="1">
                  <c:v>1.1394580000000001</c:v>
                </c:pt>
                <c:pt idx="2">
                  <c:v>0.95660599999999996</c:v>
                </c:pt>
                <c:pt idx="3">
                  <c:v>0.96628999999999998</c:v>
                </c:pt>
                <c:pt idx="4">
                  <c:v>0.88220200000000004</c:v>
                </c:pt>
                <c:pt idx="5">
                  <c:v>0.84770000000000001</c:v>
                </c:pt>
                <c:pt idx="6">
                  <c:v>0.67797399999999997</c:v>
                </c:pt>
                <c:pt idx="7">
                  <c:v>0.54754999999999998</c:v>
                </c:pt>
                <c:pt idx="8">
                  <c:v>0.46523999999999999</c:v>
                </c:pt>
                <c:pt idx="9">
                  <c:v>0.32218200000000002</c:v>
                </c:pt>
                <c:pt idx="10">
                  <c:v>0.40273199999999998</c:v>
                </c:pt>
                <c:pt idx="11">
                  <c:v>0.41614400000000001</c:v>
                </c:pt>
                <c:pt idx="12">
                  <c:v>0.55810000000000004</c:v>
                </c:pt>
                <c:pt idx="13">
                  <c:v>0.632934</c:v>
                </c:pt>
                <c:pt idx="14">
                  <c:v>0.65956199999999998</c:v>
                </c:pt>
                <c:pt idx="15">
                  <c:v>0.70587200000000005</c:v>
                </c:pt>
                <c:pt idx="16">
                  <c:v>0.73291799999999996</c:v>
                </c:pt>
                <c:pt idx="17">
                  <c:v>0.66303800000000002</c:v>
                </c:pt>
                <c:pt idx="18">
                  <c:v>0.65125999999999995</c:v>
                </c:pt>
                <c:pt idx="19">
                  <c:v>0.25180200000000003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Medial!$D$73</c:f>
              <c:strCache>
                <c:ptCount val="1"/>
                <c:pt idx="0">
                  <c:v>J10762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Medial!$E$62:$X$62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Medial!$E$73:$X$73</c:f>
              <c:numCache>
                <c:formatCode>General</c:formatCode>
                <c:ptCount val="20"/>
                <c:pt idx="0">
                  <c:v>0.84089800000000003</c:v>
                </c:pt>
                <c:pt idx="1">
                  <c:v>0.60282999999999998</c:v>
                </c:pt>
                <c:pt idx="2">
                  <c:v>0.35270800000000002</c:v>
                </c:pt>
                <c:pt idx="3">
                  <c:v>0.27509800000000001</c:v>
                </c:pt>
                <c:pt idx="4">
                  <c:v>0.301234</c:v>
                </c:pt>
                <c:pt idx="5">
                  <c:v>0.31657000000000002</c:v>
                </c:pt>
                <c:pt idx="6">
                  <c:v>0.28051399999999999</c:v>
                </c:pt>
                <c:pt idx="7">
                  <c:v>0.31197000000000003</c:v>
                </c:pt>
                <c:pt idx="8">
                  <c:v>0.35441600000000001</c:v>
                </c:pt>
                <c:pt idx="9">
                  <c:v>0.37057000000000001</c:v>
                </c:pt>
                <c:pt idx="10">
                  <c:v>0.37676399999999999</c:v>
                </c:pt>
                <c:pt idx="11">
                  <c:v>0.36401600000000001</c:v>
                </c:pt>
                <c:pt idx="12">
                  <c:v>0.35619800000000001</c:v>
                </c:pt>
                <c:pt idx="13">
                  <c:v>0.33297199999999999</c:v>
                </c:pt>
                <c:pt idx="14">
                  <c:v>0.34173599999999998</c:v>
                </c:pt>
                <c:pt idx="15">
                  <c:v>0.23752599999999999</c:v>
                </c:pt>
                <c:pt idx="16">
                  <c:v>0.20794799999999999</c:v>
                </c:pt>
                <c:pt idx="17">
                  <c:v>0.143372</c:v>
                </c:pt>
                <c:pt idx="18">
                  <c:v>0.16875999999999999</c:v>
                </c:pt>
                <c:pt idx="19">
                  <c:v>0.18296200000000001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Medial!$D$74</c:f>
              <c:strCache>
                <c:ptCount val="1"/>
                <c:pt idx="0">
                  <c:v>UNE13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xVal>
            <c:numRef>
              <c:f>Medial!$E$62:$X$62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Medial!$E$74:$X$74</c:f>
              <c:numCache>
                <c:formatCode>General</c:formatCode>
                <c:ptCount val="20"/>
                <c:pt idx="0">
                  <c:v>1.6798759999999999</c:v>
                </c:pt>
                <c:pt idx="1">
                  <c:v>1.53156</c:v>
                </c:pt>
                <c:pt idx="2">
                  <c:v>1.347334</c:v>
                </c:pt>
                <c:pt idx="3">
                  <c:v>1.2556799999999999</c:v>
                </c:pt>
                <c:pt idx="4">
                  <c:v>1.1535059999999999</c:v>
                </c:pt>
                <c:pt idx="5">
                  <c:v>0.904138</c:v>
                </c:pt>
                <c:pt idx="6">
                  <c:v>0.91470200000000002</c:v>
                </c:pt>
                <c:pt idx="7">
                  <c:v>0.76577399999999995</c:v>
                </c:pt>
                <c:pt idx="8">
                  <c:v>0.74236000000000002</c:v>
                </c:pt>
                <c:pt idx="9">
                  <c:v>0.81434600000000001</c:v>
                </c:pt>
                <c:pt idx="10">
                  <c:v>0.77452799999999999</c:v>
                </c:pt>
                <c:pt idx="11">
                  <c:v>0.78074200000000005</c:v>
                </c:pt>
                <c:pt idx="12">
                  <c:v>0.83221400000000001</c:v>
                </c:pt>
                <c:pt idx="13">
                  <c:v>0.72851999999999995</c:v>
                </c:pt>
                <c:pt idx="14">
                  <c:v>0.71327399999999996</c:v>
                </c:pt>
                <c:pt idx="15">
                  <c:v>0.70378799999999997</c:v>
                </c:pt>
                <c:pt idx="16">
                  <c:v>0.74575400000000003</c:v>
                </c:pt>
                <c:pt idx="17">
                  <c:v>0.74741599999999997</c:v>
                </c:pt>
                <c:pt idx="18">
                  <c:v>0.73537799999999998</c:v>
                </c:pt>
                <c:pt idx="19">
                  <c:v>0.36237999999999998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Medial!$D$75</c:f>
              <c:strCache>
                <c:ptCount val="1"/>
                <c:pt idx="0">
                  <c:v>J22115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Medial!$E$62:$X$62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Medial!$E$75:$X$75</c:f>
              <c:numCache>
                <c:formatCode>General</c:formatCode>
                <c:ptCount val="20"/>
                <c:pt idx="0">
                  <c:v>1.011698</c:v>
                </c:pt>
                <c:pt idx="1">
                  <c:v>1.0410820000000001</c:v>
                </c:pt>
                <c:pt idx="2">
                  <c:v>0.997058</c:v>
                </c:pt>
                <c:pt idx="3">
                  <c:v>0.92632999999999999</c:v>
                </c:pt>
                <c:pt idx="4">
                  <c:v>0.89005800000000002</c:v>
                </c:pt>
                <c:pt idx="5">
                  <c:v>0.77272600000000002</c:v>
                </c:pt>
                <c:pt idx="6">
                  <c:v>0.66219799999999995</c:v>
                </c:pt>
                <c:pt idx="7">
                  <c:v>0.65491600000000005</c:v>
                </c:pt>
                <c:pt idx="8">
                  <c:v>0.62453599999999998</c:v>
                </c:pt>
                <c:pt idx="9">
                  <c:v>0.48920400000000003</c:v>
                </c:pt>
                <c:pt idx="10">
                  <c:v>0.42685000000000001</c:v>
                </c:pt>
                <c:pt idx="11">
                  <c:v>0.39334999999999998</c:v>
                </c:pt>
                <c:pt idx="12">
                  <c:v>0.31209599999999998</c:v>
                </c:pt>
                <c:pt idx="13">
                  <c:v>0.265648</c:v>
                </c:pt>
                <c:pt idx="14">
                  <c:v>0.16334799999999999</c:v>
                </c:pt>
                <c:pt idx="15">
                  <c:v>0.114746</c:v>
                </c:pt>
                <c:pt idx="16">
                  <c:v>0.139706</c:v>
                </c:pt>
                <c:pt idx="17">
                  <c:v>0.21759800000000001</c:v>
                </c:pt>
                <c:pt idx="18">
                  <c:v>0.32180399999999998</c:v>
                </c:pt>
                <c:pt idx="19">
                  <c:v>0.35193999999999998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Medial!$D$76</c:f>
              <c:strCache>
                <c:ptCount val="1"/>
                <c:pt idx="0">
                  <c:v>FLIND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Medial!$E$62:$X$62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Medial!$E$76:$X$76</c:f>
              <c:numCache>
                <c:formatCode>General</c:formatCode>
                <c:ptCount val="20"/>
                <c:pt idx="0">
                  <c:v>9.7654000000000005E-2</c:v>
                </c:pt>
                <c:pt idx="1">
                  <c:v>0.110986</c:v>
                </c:pt>
                <c:pt idx="2">
                  <c:v>0.12667400000000001</c:v>
                </c:pt>
                <c:pt idx="3">
                  <c:v>0.134796</c:v>
                </c:pt>
                <c:pt idx="4">
                  <c:v>0.13558600000000001</c:v>
                </c:pt>
                <c:pt idx="5">
                  <c:v>0.13341600000000001</c:v>
                </c:pt>
                <c:pt idx="6">
                  <c:v>0.131664</c:v>
                </c:pt>
                <c:pt idx="7">
                  <c:v>0.12496400000000001</c:v>
                </c:pt>
                <c:pt idx="8">
                  <c:v>0.11372</c:v>
                </c:pt>
                <c:pt idx="9">
                  <c:v>0.108296</c:v>
                </c:pt>
                <c:pt idx="10">
                  <c:v>9.7900000000000001E-2</c:v>
                </c:pt>
                <c:pt idx="11">
                  <c:v>9.3925999999999996E-2</c:v>
                </c:pt>
                <c:pt idx="12">
                  <c:v>8.1970000000000001E-2</c:v>
                </c:pt>
                <c:pt idx="13">
                  <c:v>8.0881999999999996E-2</c:v>
                </c:pt>
                <c:pt idx="14">
                  <c:v>9.1258000000000006E-2</c:v>
                </c:pt>
                <c:pt idx="15">
                  <c:v>8.4741999999999998E-2</c:v>
                </c:pt>
                <c:pt idx="16">
                  <c:v>7.3976E-2</c:v>
                </c:pt>
                <c:pt idx="17">
                  <c:v>6.4741999999999994E-2</c:v>
                </c:pt>
                <c:pt idx="18">
                  <c:v>5.1892000000000001E-2</c:v>
                </c:pt>
                <c:pt idx="19">
                  <c:v>1.4475999999999999E-2</c:v>
                </c:pt>
              </c:numCache>
            </c:numRef>
          </c:yVal>
          <c:smooth val="1"/>
        </c:ser>
        <c:ser>
          <c:idx val="14"/>
          <c:order val="14"/>
          <c:tx>
            <c:strRef>
              <c:f>Medial!$D$77</c:f>
              <c:strCache>
                <c:ptCount val="1"/>
                <c:pt idx="0">
                  <c:v>UNE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Medial!$E$62:$X$62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Medial!$E$77:$X$77</c:f>
              <c:numCache>
                <c:formatCode>General</c:formatCode>
                <c:ptCount val="20"/>
                <c:pt idx="0">
                  <c:v>2.168104</c:v>
                </c:pt>
                <c:pt idx="1">
                  <c:v>2.1461839999999999</c:v>
                </c:pt>
                <c:pt idx="2">
                  <c:v>1.7004520000000001</c:v>
                </c:pt>
                <c:pt idx="3">
                  <c:v>1.7004520000000001</c:v>
                </c:pt>
                <c:pt idx="4">
                  <c:v>1.5898540000000001</c:v>
                </c:pt>
                <c:pt idx="5">
                  <c:v>1.5898540000000001</c:v>
                </c:pt>
                <c:pt idx="6">
                  <c:v>0.87132600000000004</c:v>
                </c:pt>
                <c:pt idx="7">
                  <c:v>0.84089199999999997</c:v>
                </c:pt>
                <c:pt idx="8">
                  <c:v>0.83961799999999998</c:v>
                </c:pt>
                <c:pt idx="9">
                  <c:v>0.81552599999999997</c:v>
                </c:pt>
                <c:pt idx="10">
                  <c:v>0.78921200000000002</c:v>
                </c:pt>
                <c:pt idx="11">
                  <c:v>0.78943200000000002</c:v>
                </c:pt>
                <c:pt idx="12">
                  <c:v>0.77004399999999995</c:v>
                </c:pt>
                <c:pt idx="13">
                  <c:v>0.64743799999999996</c:v>
                </c:pt>
                <c:pt idx="14">
                  <c:v>0.64615999999999996</c:v>
                </c:pt>
                <c:pt idx="15">
                  <c:v>0.58698399999999995</c:v>
                </c:pt>
                <c:pt idx="16">
                  <c:v>0.565334</c:v>
                </c:pt>
                <c:pt idx="17">
                  <c:v>0.65415599999999996</c:v>
                </c:pt>
                <c:pt idx="18">
                  <c:v>0.65415599999999996</c:v>
                </c:pt>
                <c:pt idx="19">
                  <c:v>0.82774199999999998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6719224"/>
        <c:axId val="476719616"/>
      </c:scatterChart>
      <c:valAx>
        <c:axId val="4767192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6719616"/>
        <c:crosses val="autoZero"/>
        <c:crossBetween val="midCat"/>
      </c:valAx>
      <c:valAx>
        <c:axId val="476719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67192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Medial!$D$83</c:f>
              <c:strCache>
                <c:ptCount val="1"/>
                <c:pt idx="0">
                  <c:v>JM6915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Medial!$E$82:$X$82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Medial!$E$83:$X$83</c:f>
              <c:numCache>
                <c:formatCode>General</c:formatCode>
                <c:ptCount val="20"/>
                <c:pt idx="0">
                  <c:v>0.23769899999999999</c:v>
                </c:pt>
                <c:pt idx="1">
                  <c:v>0.29951699999999998</c:v>
                </c:pt>
                <c:pt idx="2">
                  <c:v>0.26117699999999999</c:v>
                </c:pt>
                <c:pt idx="3">
                  <c:v>0.23202899999999999</c:v>
                </c:pt>
                <c:pt idx="4">
                  <c:v>0.21748800000000001</c:v>
                </c:pt>
                <c:pt idx="5">
                  <c:v>0.17599200000000001</c:v>
                </c:pt>
                <c:pt idx="6">
                  <c:v>0.17594399999999999</c:v>
                </c:pt>
                <c:pt idx="7">
                  <c:v>0.142956</c:v>
                </c:pt>
                <c:pt idx="8">
                  <c:v>0.11447399999999999</c:v>
                </c:pt>
                <c:pt idx="9">
                  <c:v>0.13155600000000001</c:v>
                </c:pt>
                <c:pt idx="10">
                  <c:v>0.12393900000000001</c:v>
                </c:pt>
                <c:pt idx="11">
                  <c:v>9.6101999999999993E-2</c:v>
                </c:pt>
                <c:pt idx="12">
                  <c:v>8.7021000000000001E-2</c:v>
                </c:pt>
                <c:pt idx="13">
                  <c:v>6.1731000000000008E-2</c:v>
                </c:pt>
                <c:pt idx="14">
                  <c:v>3.8765999999999995E-2</c:v>
                </c:pt>
                <c:pt idx="15">
                  <c:v>1.6563000000000001E-2</c:v>
                </c:pt>
                <c:pt idx="16">
                  <c:v>3.5934000000000001E-2</c:v>
                </c:pt>
                <c:pt idx="17">
                  <c:v>4.5435000000000003E-2</c:v>
                </c:pt>
                <c:pt idx="18">
                  <c:v>3.9453000000000002E-2</c:v>
                </c:pt>
                <c:pt idx="19">
                  <c:v>3.0356999999999999E-2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Medial!$D$84</c:f>
              <c:strCache>
                <c:ptCount val="1"/>
                <c:pt idx="0">
                  <c:v>JM 1887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Medial!$E$82:$X$82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Medial!$E$84:$X$84</c:f>
              <c:numCache>
                <c:formatCode>General</c:formatCode>
                <c:ptCount val="20"/>
                <c:pt idx="0">
                  <c:v>0.26505000000000001</c:v>
                </c:pt>
                <c:pt idx="1">
                  <c:v>0.18654599999999999</c:v>
                </c:pt>
                <c:pt idx="2">
                  <c:v>0.19588500000000003</c:v>
                </c:pt>
                <c:pt idx="3">
                  <c:v>0.24208200000000002</c:v>
                </c:pt>
                <c:pt idx="4">
                  <c:v>0.20428800000000003</c:v>
                </c:pt>
                <c:pt idx="5">
                  <c:v>0.21491699999999997</c:v>
                </c:pt>
                <c:pt idx="6">
                  <c:v>0.19184100000000001</c:v>
                </c:pt>
                <c:pt idx="7">
                  <c:v>0.166074</c:v>
                </c:pt>
                <c:pt idx="8">
                  <c:v>0.167439</c:v>
                </c:pt>
                <c:pt idx="9">
                  <c:v>0.15129599999999999</c:v>
                </c:pt>
                <c:pt idx="10">
                  <c:v>0.13450200000000001</c:v>
                </c:pt>
                <c:pt idx="11">
                  <c:v>0.115788</c:v>
                </c:pt>
                <c:pt idx="12">
                  <c:v>0.105435</c:v>
                </c:pt>
                <c:pt idx="13">
                  <c:v>9.7524E-2</c:v>
                </c:pt>
                <c:pt idx="14">
                  <c:v>0.11072400000000002</c:v>
                </c:pt>
                <c:pt idx="15">
                  <c:v>0.11848500000000001</c:v>
                </c:pt>
                <c:pt idx="16">
                  <c:v>0.13120200000000001</c:v>
                </c:pt>
                <c:pt idx="17">
                  <c:v>0.131157</c:v>
                </c:pt>
                <c:pt idx="18">
                  <c:v>0.17522700000000002</c:v>
                </c:pt>
                <c:pt idx="19">
                  <c:v>0.13467299999999999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Medial!$D$85</c:f>
              <c:strCache>
                <c:ptCount val="1"/>
                <c:pt idx="0">
                  <c:v>JM181485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Medial!$E$82:$X$82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Medial!$E$85:$X$85</c:f>
              <c:numCache>
                <c:formatCode>General</c:formatCode>
                <c:ptCount val="20"/>
                <c:pt idx="0">
                  <c:v>0.137352</c:v>
                </c:pt>
                <c:pt idx="1">
                  <c:v>0.21593699999999999</c:v>
                </c:pt>
                <c:pt idx="2">
                  <c:v>0.20122799999999999</c:v>
                </c:pt>
                <c:pt idx="3">
                  <c:v>0.20083800000000002</c:v>
                </c:pt>
                <c:pt idx="4">
                  <c:v>0.21623700000000001</c:v>
                </c:pt>
                <c:pt idx="5">
                  <c:v>0.12903000000000001</c:v>
                </c:pt>
                <c:pt idx="6">
                  <c:v>0.14766600000000002</c:v>
                </c:pt>
                <c:pt idx="7">
                  <c:v>0.15567300000000001</c:v>
                </c:pt>
                <c:pt idx="8">
                  <c:v>0.12304200000000001</c:v>
                </c:pt>
                <c:pt idx="9">
                  <c:v>8.7162000000000003E-2</c:v>
                </c:pt>
                <c:pt idx="10">
                  <c:v>7.6158000000000003E-2</c:v>
                </c:pt>
                <c:pt idx="11">
                  <c:v>6.6362999999999991E-2</c:v>
                </c:pt>
                <c:pt idx="12">
                  <c:v>5.8703999999999992E-2</c:v>
                </c:pt>
                <c:pt idx="13">
                  <c:v>4.9598999999999997E-2</c:v>
                </c:pt>
                <c:pt idx="14">
                  <c:v>8.0763000000000001E-2</c:v>
                </c:pt>
                <c:pt idx="15">
                  <c:v>0.116343</c:v>
                </c:pt>
                <c:pt idx="16">
                  <c:v>0.129195</c:v>
                </c:pt>
                <c:pt idx="17">
                  <c:v>8.6328000000000002E-2</c:v>
                </c:pt>
                <c:pt idx="18">
                  <c:v>8.5302000000000003E-2</c:v>
                </c:pt>
                <c:pt idx="19">
                  <c:v>5.9346000000000003E-2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Medial!$D$86</c:f>
              <c:strCache>
                <c:ptCount val="1"/>
                <c:pt idx="0">
                  <c:v>UNE 1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Medial!$E$82:$X$82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Medial!$E$86:$X$86</c:f>
              <c:numCache>
                <c:formatCode>General</c:formatCode>
                <c:ptCount val="20"/>
                <c:pt idx="0">
                  <c:v>0.21728699999999998</c:v>
                </c:pt>
                <c:pt idx="1">
                  <c:v>0.18032100000000001</c:v>
                </c:pt>
                <c:pt idx="2">
                  <c:v>0.20775000000000002</c:v>
                </c:pt>
                <c:pt idx="3">
                  <c:v>0.20719799999999999</c:v>
                </c:pt>
                <c:pt idx="4">
                  <c:v>0.22182300000000002</c:v>
                </c:pt>
                <c:pt idx="5">
                  <c:v>0.22316999999999998</c:v>
                </c:pt>
                <c:pt idx="6">
                  <c:v>0.201405</c:v>
                </c:pt>
                <c:pt idx="7">
                  <c:v>0.19984799999999997</c:v>
                </c:pt>
                <c:pt idx="8">
                  <c:v>0.18933</c:v>
                </c:pt>
                <c:pt idx="9">
                  <c:v>0.194859</c:v>
                </c:pt>
                <c:pt idx="10">
                  <c:v>0.17669399999999999</c:v>
                </c:pt>
                <c:pt idx="11">
                  <c:v>0.17352299999999998</c:v>
                </c:pt>
                <c:pt idx="12">
                  <c:v>0.137571</c:v>
                </c:pt>
                <c:pt idx="13">
                  <c:v>0.14540999999999998</c:v>
                </c:pt>
                <c:pt idx="14">
                  <c:v>0.140349</c:v>
                </c:pt>
                <c:pt idx="15">
                  <c:v>0.12821399999999999</c:v>
                </c:pt>
                <c:pt idx="16">
                  <c:v>0.10562400000000001</c:v>
                </c:pt>
                <c:pt idx="17">
                  <c:v>0.10527599999999999</c:v>
                </c:pt>
                <c:pt idx="18">
                  <c:v>0.101718</c:v>
                </c:pt>
                <c:pt idx="19">
                  <c:v>8.3514000000000005E-2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Medial!$D$87</c:f>
              <c:strCache>
                <c:ptCount val="1"/>
                <c:pt idx="0">
                  <c:v>UNE4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Medial!$E$82:$X$82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Medial!$E$87:$X$87</c:f>
              <c:numCache>
                <c:formatCode>General</c:formatCode>
                <c:ptCount val="20"/>
                <c:pt idx="0">
                  <c:v>1.5765000000000001E-2</c:v>
                </c:pt>
                <c:pt idx="1">
                  <c:v>1.7418000000000003E-2</c:v>
                </c:pt>
                <c:pt idx="2">
                  <c:v>3.5817000000000002E-2</c:v>
                </c:pt>
                <c:pt idx="3">
                  <c:v>2.0160000000000001E-2</c:v>
                </c:pt>
                <c:pt idx="4">
                  <c:v>3.1515000000000001E-2</c:v>
                </c:pt>
                <c:pt idx="5">
                  <c:v>1.1585999999999999E-2</c:v>
                </c:pt>
                <c:pt idx="6">
                  <c:v>1.5824999999999999E-2</c:v>
                </c:pt>
                <c:pt idx="7">
                  <c:v>5.718E-3</c:v>
                </c:pt>
                <c:pt idx="8">
                  <c:v>3.9480000000000001E-2</c:v>
                </c:pt>
                <c:pt idx="9">
                  <c:v>3.3090000000000001E-2</c:v>
                </c:pt>
                <c:pt idx="10">
                  <c:v>2.8653000000000001E-2</c:v>
                </c:pt>
                <c:pt idx="11">
                  <c:v>7.0275000000000004E-2</c:v>
                </c:pt>
                <c:pt idx="12">
                  <c:v>0.12209099999999999</c:v>
                </c:pt>
                <c:pt idx="13">
                  <c:v>0.26709300000000002</c:v>
                </c:pt>
                <c:pt idx="14">
                  <c:v>0.59753999999999996</c:v>
                </c:pt>
                <c:pt idx="15">
                  <c:v>1.223403</c:v>
                </c:pt>
                <c:pt idx="16">
                  <c:v>1.8651720000000003</c:v>
                </c:pt>
                <c:pt idx="17">
                  <c:v>2.3999669999999997</c:v>
                </c:pt>
                <c:pt idx="18">
                  <c:v>2.3999669999999997</c:v>
                </c:pt>
                <c:pt idx="19">
                  <c:v>2.3999669999999997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Medial!$D$88</c:f>
              <c:strCache>
                <c:ptCount val="1"/>
                <c:pt idx="0">
                  <c:v>JM10086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Medial!$E$82:$X$82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Medial!$E$88:$X$88</c:f>
              <c:numCache>
                <c:formatCode>General</c:formatCode>
                <c:ptCount val="20"/>
                <c:pt idx="0">
                  <c:v>0.30627300000000002</c:v>
                </c:pt>
                <c:pt idx="1">
                  <c:v>0.26941499999999996</c:v>
                </c:pt>
                <c:pt idx="2">
                  <c:v>0.35473500000000002</c:v>
                </c:pt>
                <c:pt idx="3">
                  <c:v>0.31353900000000001</c:v>
                </c:pt>
                <c:pt idx="4">
                  <c:v>0.36416700000000002</c:v>
                </c:pt>
                <c:pt idx="5">
                  <c:v>0.24134700000000003</c:v>
                </c:pt>
                <c:pt idx="6">
                  <c:v>0.40783800000000003</c:v>
                </c:pt>
                <c:pt idx="7">
                  <c:v>0.341034</c:v>
                </c:pt>
                <c:pt idx="8">
                  <c:v>0.250419</c:v>
                </c:pt>
                <c:pt idx="9">
                  <c:v>0.23183700000000002</c:v>
                </c:pt>
                <c:pt idx="10">
                  <c:v>0.19866900000000001</c:v>
                </c:pt>
                <c:pt idx="11">
                  <c:v>0.138603</c:v>
                </c:pt>
                <c:pt idx="12">
                  <c:v>0.21940200000000001</c:v>
                </c:pt>
                <c:pt idx="13">
                  <c:v>0.30085800000000001</c:v>
                </c:pt>
                <c:pt idx="14">
                  <c:v>0.38628899999999999</c:v>
                </c:pt>
                <c:pt idx="15">
                  <c:v>0.39775500000000003</c:v>
                </c:pt>
                <c:pt idx="16">
                  <c:v>0.38726700000000003</c:v>
                </c:pt>
                <c:pt idx="17">
                  <c:v>0.43490400000000007</c:v>
                </c:pt>
                <c:pt idx="18">
                  <c:v>0.428817</c:v>
                </c:pt>
                <c:pt idx="19">
                  <c:v>0.245838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Medial!$D$89</c:f>
              <c:strCache>
                <c:ptCount val="1"/>
                <c:pt idx="0">
                  <c:v>JM20265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Medial!$E$82:$X$82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Medial!$E$89:$X$89</c:f>
              <c:numCache>
                <c:formatCode>General</c:formatCode>
                <c:ptCount val="20"/>
                <c:pt idx="0">
                  <c:v>0.57393300000000003</c:v>
                </c:pt>
                <c:pt idx="1">
                  <c:v>0.89721299999999993</c:v>
                </c:pt>
                <c:pt idx="2">
                  <c:v>1.044027</c:v>
                </c:pt>
                <c:pt idx="3">
                  <c:v>0.94905299999999992</c:v>
                </c:pt>
                <c:pt idx="4">
                  <c:v>0.948855</c:v>
                </c:pt>
                <c:pt idx="5">
                  <c:v>0.83391300000000013</c:v>
                </c:pt>
                <c:pt idx="6">
                  <c:v>0.81901500000000005</c:v>
                </c:pt>
                <c:pt idx="7">
                  <c:v>0.72719699999999998</c:v>
                </c:pt>
                <c:pt idx="8">
                  <c:v>0.69586199999999998</c:v>
                </c:pt>
                <c:pt idx="9">
                  <c:v>0.77556599999999998</c:v>
                </c:pt>
                <c:pt idx="10">
                  <c:v>0.51950999999999992</c:v>
                </c:pt>
                <c:pt idx="11">
                  <c:v>0.64302300000000001</c:v>
                </c:pt>
                <c:pt idx="12">
                  <c:v>0.60511199999999998</c:v>
                </c:pt>
                <c:pt idx="13">
                  <c:v>0.60266400000000009</c:v>
                </c:pt>
                <c:pt idx="14">
                  <c:v>0.61367399999999994</c:v>
                </c:pt>
                <c:pt idx="15">
                  <c:v>0.65446799999999994</c:v>
                </c:pt>
                <c:pt idx="16">
                  <c:v>0.60983999999999994</c:v>
                </c:pt>
                <c:pt idx="17">
                  <c:v>0.75216300000000014</c:v>
                </c:pt>
                <c:pt idx="18">
                  <c:v>0.681759</c:v>
                </c:pt>
                <c:pt idx="19">
                  <c:v>0.68457600000000007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Medial!$D$90</c:f>
              <c:strCache>
                <c:ptCount val="1"/>
                <c:pt idx="0">
                  <c:v>JM10563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Medial!$E$82:$X$82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Medial!$E$90:$X$90</c:f>
              <c:numCache>
                <c:formatCode>General</c:formatCode>
                <c:ptCount val="20"/>
                <c:pt idx="0">
                  <c:v>1.2062279999999999</c:v>
                </c:pt>
                <c:pt idx="1">
                  <c:v>1.7086770000000002</c:v>
                </c:pt>
                <c:pt idx="2">
                  <c:v>1.7086770000000002</c:v>
                </c:pt>
                <c:pt idx="3">
                  <c:v>1.7086770000000002</c:v>
                </c:pt>
                <c:pt idx="4">
                  <c:v>1.7086770000000002</c:v>
                </c:pt>
                <c:pt idx="5">
                  <c:v>1.869972</c:v>
                </c:pt>
                <c:pt idx="6">
                  <c:v>1.869972</c:v>
                </c:pt>
                <c:pt idx="7">
                  <c:v>1.869972</c:v>
                </c:pt>
                <c:pt idx="8">
                  <c:v>1.869972</c:v>
                </c:pt>
                <c:pt idx="9">
                  <c:v>1.869972</c:v>
                </c:pt>
                <c:pt idx="10">
                  <c:v>1.869972</c:v>
                </c:pt>
                <c:pt idx="11">
                  <c:v>1.869972</c:v>
                </c:pt>
                <c:pt idx="12">
                  <c:v>1.869972</c:v>
                </c:pt>
                <c:pt idx="13">
                  <c:v>1.869972</c:v>
                </c:pt>
                <c:pt idx="14">
                  <c:v>1.869972</c:v>
                </c:pt>
                <c:pt idx="15">
                  <c:v>1.869972</c:v>
                </c:pt>
                <c:pt idx="16">
                  <c:v>1.869972</c:v>
                </c:pt>
                <c:pt idx="17">
                  <c:v>1.869972</c:v>
                </c:pt>
                <c:pt idx="18">
                  <c:v>1.869972</c:v>
                </c:pt>
                <c:pt idx="19">
                  <c:v>1.869972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Medial!$D$91</c:f>
              <c:strCache>
                <c:ptCount val="1"/>
                <c:pt idx="0">
                  <c:v>JM 20284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Medial!$E$82:$X$82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Medial!$E$91:$X$91</c:f>
              <c:numCache>
                <c:formatCode>General</c:formatCode>
                <c:ptCount val="20"/>
                <c:pt idx="0">
                  <c:v>1.21251</c:v>
                </c:pt>
                <c:pt idx="1">
                  <c:v>1.438941</c:v>
                </c:pt>
                <c:pt idx="2">
                  <c:v>1.0178670000000001</c:v>
                </c:pt>
                <c:pt idx="3">
                  <c:v>0.93082500000000001</c:v>
                </c:pt>
                <c:pt idx="4">
                  <c:v>0.87595500000000004</c:v>
                </c:pt>
                <c:pt idx="5">
                  <c:v>0.59556300000000006</c:v>
                </c:pt>
                <c:pt idx="6">
                  <c:v>0.61082400000000003</c:v>
                </c:pt>
                <c:pt idx="7">
                  <c:v>0.499413</c:v>
                </c:pt>
                <c:pt idx="8">
                  <c:v>0.47116800000000003</c:v>
                </c:pt>
                <c:pt idx="9">
                  <c:v>0.35199000000000003</c:v>
                </c:pt>
                <c:pt idx="10">
                  <c:v>0.32693700000000003</c:v>
                </c:pt>
                <c:pt idx="11">
                  <c:v>0.37480200000000002</c:v>
                </c:pt>
                <c:pt idx="12">
                  <c:v>0.36734100000000003</c:v>
                </c:pt>
                <c:pt idx="13">
                  <c:v>0.40549500000000005</c:v>
                </c:pt>
                <c:pt idx="14">
                  <c:v>0.42044099999999995</c:v>
                </c:pt>
                <c:pt idx="15">
                  <c:v>0.40517400000000003</c:v>
                </c:pt>
                <c:pt idx="16">
                  <c:v>0.38663999999999998</c:v>
                </c:pt>
                <c:pt idx="17">
                  <c:v>0.33359700000000003</c:v>
                </c:pt>
                <c:pt idx="18">
                  <c:v>0.36409800000000003</c:v>
                </c:pt>
                <c:pt idx="19">
                  <c:v>0.28295399999999998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Medial!$D$92</c:f>
              <c:strCache>
                <c:ptCount val="1"/>
                <c:pt idx="0">
                  <c:v>JM 10534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Medial!$E$82:$X$82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Medial!$E$92:$X$92</c:f>
              <c:numCache>
                <c:formatCode>General</c:formatCode>
                <c:ptCount val="20"/>
                <c:pt idx="0">
                  <c:v>1.6082459999999998</c:v>
                </c:pt>
                <c:pt idx="1">
                  <c:v>1.709187</c:v>
                </c:pt>
                <c:pt idx="2">
                  <c:v>1.434909</c:v>
                </c:pt>
                <c:pt idx="3">
                  <c:v>1.449435</c:v>
                </c:pt>
                <c:pt idx="4">
                  <c:v>1.3233030000000001</c:v>
                </c:pt>
                <c:pt idx="5">
                  <c:v>1.27155</c:v>
                </c:pt>
                <c:pt idx="6">
                  <c:v>1.016961</c:v>
                </c:pt>
                <c:pt idx="7">
                  <c:v>0.82132499999999997</c:v>
                </c:pt>
                <c:pt idx="8">
                  <c:v>0.69785999999999992</c:v>
                </c:pt>
                <c:pt idx="9">
                  <c:v>0.48327300000000006</c:v>
                </c:pt>
                <c:pt idx="10">
                  <c:v>0.60409800000000002</c:v>
                </c:pt>
                <c:pt idx="11">
                  <c:v>0.62421599999999999</c:v>
                </c:pt>
                <c:pt idx="12">
                  <c:v>0.83715000000000006</c:v>
                </c:pt>
                <c:pt idx="13">
                  <c:v>0.94940099999999994</c:v>
                </c:pt>
                <c:pt idx="14">
                  <c:v>0.98934299999999997</c:v>
                </c:pt>
                <c:pt idx="15">
                  <c:v>1.058808</c:v>
                </c:pt>
                <c:pt idx="16">
                  <c:v>1.099377</c:v>
                </c:pt>
                <c:pt idx="17">
                  <c:v>0.99455700000000002</c:v>
                </c:pt>
                <c:pt idx="18">
                  <c:v>0.97688999999999993</c:v>
                </c:pt>
                <c:pt idx="19">
                  <c:v>0.37770300000000001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Medial!$D$93</c:f>
              <c:strCache>
                <c:ptCount val="1"/>
                <c:pt idx="0">
                  <c:v>J10762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Medial!$E$82:$X$82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Medial!$E$93:$X$93</c:f>
              <c:numCache>
                <c:formatCode>General</c:formatCode>
                <c:ptCount val="20"/>
                <c:pt idx="0">
                  <c:v>1.261347</c:v>
                </c:pt>
                <c:pt idx="1">
                  <c:v>0.90424499999999997</c:v>
                </c:pt>
                <c:pt idx="2">
                  <c:v>0.52906200000000003</c:v>
                </c:pt>
                <c:pt idx="3">
                  <c:v>0.41264699999999999</c:v>
                </c:pt>
                <c:pt idx="4">
                  <c:v>0.451851</c:v>
                </c:pt>
                <c:pt idx="5">
                  <c:v>0.47485500000000003</c:v>
                </c:pt>
                <c:pt idx="6">
                  <c:v>0.42077100000000001</c:v>
                </c:pt>
                <c:pt idx="7">
                  <c:v>0.46795500000000001</c:v>
                </c:pt>
                <c:pt idx="8">
                  <c:v>0.53162399999999999</c:v>
                </c:pt>
                <c:pt idx="9">
                  <c:v>0.55585499999999999</c:v>
                </c:pt>
                <c:pt idx="10">
                  <c:v>0.56514599999999993</c:v>
                </c:pt>
                <c:pt idx="11">
                  <c:v>0.54602400000000006</c:v>
                </c:pt>
                <c:pt idx="12">
                  <c:v>0.53429700000000002</c:v>
                </c:pt>
                <c:pt idx="13">
                  <c:v>0.49945799999999996</c:v>
                </c:pt>
                <c:pt idx="14">
                  <c:v>0.51260399999999995</c:v>
                </c:pt>
                <c:pt idx="15">
                  <c:v>0.35628899999999997</c:v>
                </c:pt>
                <c:pt idx="16">
                  <c:v>0.31192199999999998</c:v>
                </c:pt>
                <c:pt idx="17">
                  <c:v>0.215058</c:v>
                </c:pt>
                <c:pt idx="18">
                  <c:v>0.25313999999999998</c:v>
                </c:pt>
                <c:pt idx="19">
                  <c:v>0.27444299999999999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Medial!$D$94</c:f>
              <c:strCache>
                <c:ptCount val="1"/>
                <c:pt idx="0">
                  <c:v>UNE13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xVal>
            <c:numRef>
              <c:f>Medial!$E$82:$X$82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Medial!$E$94:$X$94</c:f>
              <c:numCache>
                <c:formatCode>General</c:formatCode>
                <c:ptCount val="20"/>
                <c:pt idx="0">
                  <c:v>2.5198139999999998</c:v>
                </c:pt>
                <c:pt idx="1">
                  <c:v>2.2973400000000002</c:v>
                </c:pt>
                <c:pt idx="2">
                  <c:v>2.021001</c:v>
                </c:pt>
                <c:pt idx="3">
                  <c:v>1.8835199999999999</c:v>
                </c:pt>
                <c:pt idx="4">
                  <c:v>1.7302589999999998</c:v>
                </c:pt>
                <c:pt idx="5">
                  <c:v>1.3562069999999999</c:v>
                </c:pt>
                <c:pt idx="6">
                  <c:v>1.372053</c:v>
                </c:pt>
                <c:pt idx="7">
                  <c:v>1.1486609999999999</c:v>
                </c:pt>
                <c:pt idx="8">
                  <c:v>1.11354</c:v>
                </c:pt>
                <c:pt idx="9">
                  <c:v>1.221519</c:v>
                </c:pt>
                <c:pt idx="10">
                  <c:v>1.1617919999999999</c:v>
                </c:pt>
                <c:pt idx="11">
                  <c:v>1.1711130000000001</c:v>
                </c:pt>
                <c:pt idx="12">
                  <c:v>1.248321</c:v>
                </c:pt>
                <c:pt idx="13">
                  <c:v>1.0927799999999999</c:v>
                </c:pt>
                <c:pt idx="14">
                  <c:v>1.0699109999999998</c:v>
                </c:pt>
                <c:pt idx="15">
                  <c:v>1.055682</c:v>
                </c:pt>
                <c:pt idx="16">
                  <c:v>1.1186310000000002</c:v>
                </c:pt>
                <c:pt idx="17">
                  <c:v>1.121124</c:v>
                </c:pt>
                <c:pt idx="18">
                  <c:v>1.103067</c:v>
                </c:pt>
                <c:pt idx="19">
                  <c:v>0.54357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Medial!$D$95</c:f>
              <c:strCache>
                <c:ptCount val="1"/>
                <c:pt idx="0">
                  <c:v>J22115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Medial!$E$82:$X$82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Medial!$E$95:$X$95</c:f>
              <c:numCache>
                <c:formatCode>General</c:formatCode>
                <c:ptCount val="20"/>
                <c:pt idx="0">
                  <c:v>1.517547</c:v>
                </c:pt>
                <c:pt idx="1">
                  <c:v>1.561623</c:v>
                </c:pt>
                <c:pt idx="2">
                  <c:v>1.495587</c:v>
                </c:pt>
                <c:pt idx="3">
                  <c:v>1.3894949999999999</c:v>
                </c:pt>
                <c:pt idx="4">
                  <c:v>1.3350870000000001</c:v>
                </c:pt>
                <c:pt idx="5">
                  <c:v>1.159089</c:v>
                </c:pt>
                <c:pt idx="6">
                  <c:v>0.99329699999999987</c:v>
                </c:pt>
                <c:pt idx="7">
                  <c:v>0.98237400000000008</c:v>
                </c:pt>
                <c:pt idx="8">
                  <c:v>0.93680399999999997</c:v>
                </c:pt>
                <c:pt idx="9">
                  <c:v>0.73380600000000007</c:v>
                </c:pt>
                <c:pt idx="10">
                  <c:v>0.64027500000000004</c:v>
                </c:pt>
                <c:pt idx="11">
                  <c:v>0.59002500000000002</c:v>
                </c:pt>
                <c:pt idx="12">
                  <c:v>0.468144</c:v>
                </c:pt>
                <c:pt idx="13">
                  <c:v>0.39847199999999999</c:v>
                </c:pt>
                <c:pt idx="14">
                  <c:v>0.24502199999999999</c:v>
                </c:pt>
                <c:pt idx="15">
                  <c:v>0.17211899999999999</c:v>
                </c:pt>
                <c:pt idx="16">
                  <c:v>0.209559</c:v>
                </c:pt>
                <c:pt idx="17">
                  <c:v>0.32639700000000005</c:v>
                </c:pt>
                <c:pt idx="18">
                  <c:v>0.48270599999999997</c:v>
                </c:pt>
                <c:pt idx="19">
                  <c:v>0.52790999999999999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Medial!$D$96</c:f>
              <c:strCache>
                <c:ptCount val="1"/>
                <c:pt idx="0">
                  <c:v>FLIND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Medial!$E$82:$X$82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Medial!$E$96:$X$96</c:f>
              <c:numCache>
                <c:formatCode>General</c:formatCode>
                <c:ptCount val="20"/>
                <c:pt idx="0">
                  <c:v>0.146481</c:v>
                </c:pt>
                <c:pt idx="1">
                  <c:v>0.16647899999999999</c:v>
                </c:pt>
                <c:pt idx="2">
                  <c:v>0.19001100000000001</c:v>
                </c:pt>
                <c:pt idx="3">
                  <c:v>0.20219399999999998</c:v>
                </c:pt>
                <c:pt idx="4">
                  <c:v>0.20337900000000003</c:v>
                </c:pt>
                <c:pt idx="5">
                  <c:v>0.20012400000000002</c:v>
                </c:pt>
                <c:pt idx="6">
                  <c:v>0.197496</c:v>
                </c:pt>
                <c:pt idx="7">
                  <c:v>0.187446</c:v>
                </c:pt>
                <c:pt idx="8">
                  <c:v>0.17058000000000001</c:v>
                </c:pt>
                <c:pt idx="9">
                  <c:v>0.16244400000000001</c:v>
                </c:pt>
                <c:pt idx="10">
                  <c:v>0.14685000000000001</c:v>
                </c:pt>
                <c:pt idx="11">
                  <c:v>0.14088899999999999</c:v>
                </c:pt>
                <c:pt idx="12">
                  <c:v>0.12295500000000001</c:v>
                </c:pt>
                <c:pt idx="13">
                  <c:v>0.12132299999999999</c:v>
                </c:pt>
                <c:pt idx="14">
                  <c:v>0.13688700000000001</c:v>
                </c:pt>
                <c:pt idx="15">
                  <c:v>0.127113</c:v>
                </c:pt>
                <c:pt idx="16">
                  <c:v>0.11096400000000001</c:v>
                </c:pt>
                <c:pt idx="17">
                  <c:v>9.7112999999999991E-2</c:v>
                </c:pt>
                <c:pt idx="18">
                  <c:v>7.7838000000000004E-2</c:v>
                </c:pt>
                <c:pt idx="19">
                  <c:v>2.1713999999999997E-2</c:v>
                </c:pt>
              </c:numCache>
            </c:numRef>
          </c:yVal>
          <c:smooth val="1"/>
        </c:ser>
        <c:ser>
          <c:idx val="14"/>
          <c:order val="14"/>
          <c:tx>
            <c:strRef>
              <c:f>Medial!$D$97</c:f>
              <c:strCache>
                <c:ptCount val="1"/>
                <c:pt idx="0">
                  <c:v>UNE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Medial!$E$82:$X$82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Medial!$E$97:$X$97</c:f>
              <c:numCache>
                <c:formatCode>General</c:formatCode>
                <c:ptCount val="20"/>
                <c:pt idx="0">
                  <c:v>3.2521560000000003</c:v>
                </c:pt>
                <c:pt idx="1">
                  <c:v>3.2192759999999998</c:v>
                </c:pt>
                <c:pt idx="2">
                  <c:v>2.550678</c:v>
                </c:pt>
                <c:pt idx="3">
                  <c:v>2.550678</c:v>
                </c:pt>
                <c:pt idx="4">
                  <c:v>2.3847810000000003</c:v>
                </c:pt>
                <c:pt idx="5">
                  <c:v>2.3847810000000003</c:v>
                </c:pt>
                <c:pt idx="6">
                  <c:v>1.3069890000000002</c:v>
                </c:pt>
                <c:pt idx="7">
                  <c:v>1.2613379999999998</c:v>
                </c:pt>
                <c:pt idx="8">
                  <c:v>1.2594270000000001</c:v>
                </c:pt>
                <c:pt idx="9">
                  <c:v>1.2232889999999998</c:v>
                </c:pt>
                <c:pt idx="10">
                  <c:v>1.183818</c:v>
                </c:pt>
                <c:pt idx="11">
                  <c:v>1.184148</c:v>
                </c:pt>
                <c:pt idx="12">
                  <c:v>1.1550659999999999</c:v>
                </c:pt>
                <c:pt idx="13">
                  <c:v>0.97115699999999994</c:v>
                </c:pt>
                <c:pt idx="14">
                  <c:v>0.96923999999999988</c:v>
                </c:pt>
                <c:pt idx="15">
                  <c:v>0.88047599999999993</c:v>
                </c:pt>
                <c:pt idx="16">
                  <c:v>0.848001</c:v>
                </c:pt>
                <c:pt idx="17">
                  <c:v>0.98123399999999994</c:v>
                </c:pt>
                <c:pt idx="18">
                  <c:v>0.98123399999999994</c:v>
                </c:pt>
                <c:pt idx="19">
                  <c:v>1.2416130000000001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6332576"/>
        <c:axId val="476332968"/>
      </c:scatterChart>
      <c:valAx>
        <c:axId val="476332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6332968"/>
        <c:crosses val="autoZero"/>
        <c:crossBetween val="midCat"/>
      </c:valAx>
      <c:valAx>
        <c:axId val="476332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63325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Medial!$D$103</c:f>
              <c:strCache>
                <c:ptCount val="1"/>
                <c:pt idx="0">
                  <c:v>JM6915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Medial!$E$102:$X$102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Medial!$E$103:$X$103</c:f>
              <c:numCache>
                <c:formatCode>General</c:formatCode>
                <c:ptCount val="20"/>
                <c:pt idx="0">
                  <c:v>0.47539799999999999</c:v>
                </c:pt>
                <c:pt idx="1">
                  <c:v>0.59903399999999996</c:v>
                </c:pt>
                <c:pt idx="2">
                  <c:v>0.52235399999999998</c:v>
                </c:pt>
                <c:pt idx="3">
                  <c:v>0.46405799999999997</c:v>
                </c:pt>
                <c:pt idx="4">
                  <c:v>0.43497600000000003</c:v>
                </c:pt>
                <c:pt idx="5">
                  <c:v>0.35198400000000002</c:v>
                </c:pt>
                <c:pt idx="6">
                  <c:v>0.35188799999999998</c:v>
                </c:pt>
                <c:pt idx="7">
                  <c:v>0.285912</c:v>
                </c:pt>
                <c:pt idx="8">
                  <c:v>0.22894799999999998</c:v>
                </c:pt>
                <c:pt idx="9">
                  <c:v>0.26311200000000001</c:v>
                </c:pt>
                <c:pt idx="10">
                  <c:v>0.24787800000000001</c:v>
                </c:pt>
                <c:pt idx="11">
                  <c:v>0.19220399999999999</c:v>
                </c:pt>
                <c:pt idx="12">
                  <c:v>0.174042</c:v>
                </c:pt>
                <c:pt idx="13">
                  <c:v>0.12346200000000002</c:v>
                </c:pt>
                <c:pt idx="14">
                  <c:v>7.753199999999999E-2</c:v>
                </c:pt>
                <c:pt idx="15">
                  <c:v>3.3126000000000003E-2</c:v>
                </c:pt>
                <c:pt idx="16">
                  <c:v>7.1868000000000001E-2</c:v>
                </c:pt>
                <c:pt idx="17">
                  <c:v>9.0870000000000006E-2</c:v>
                </c:pt>
                <c:pt idx="18">
                  <c:v>7.8906000000000004E-2</c:v>
                </c:pt>
                <c:pt idx="19">
                  <c:v>6.0713999999999997E-2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Medial!$D$104</c:f>
              <c:strCache>
                <c:ptCount val="1"/>
                <c:pt idx="0">
                  <c:v>JM 1887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Medial!$E$102:$X$102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Medial!$E$104:$X$104</c:f>
              <c:numCache>
                <c:formatCode>General</c:formatCode>
                <c:ptCount val="20"/>
                <c:pt idx="0">
                  <c:v>0.53010000000000002</c:v>
                </c:pt>
                <c:pt idx="1">
                  <c:v>0.37309199999999998</c:v>
                </c:pt>
                <c:pt idx="2">
                  <c:v>0.39177000000000006</c:v>
                </c:pt>
                <c:pt idx="3">
                  <c:v>0.48416400000000004</c:v>
                </c:pt>
                <c:pt idx="4">
                  <c:v>0.40857600000000005</c:v>
                </c:pt>
                <c:pt idx="5">
                  <c:v>0.42983399999999994</c:v>
                </c:pt>
                <c:pt idx="6">
                  <c:v>0.38368200000000002</c:v>
                </c:pt>
                <c:pt idx="7">
                  <c:v>0.332148</c:v>
                </c:pt>
                <c:pt idx="8">
                  <c:v>0.33487800000000001</c:v>
                </c:pt>
                <c:pt idx="9">
                  <c:v>0.30259199999999997</c:v>
                </c:pt>
                <c:pt idx="10">
                  <c:v>0.26900400000000002</c:v>
                </c:pt>
                <c:pt idx="11">
                  <c:v>0.231576</c:v>
                </c:pt>
                <c:pt idx="12">
                  <c:v>0.21087</c:v>
                </c:pt>
                <c:pt idx="13">
                  <c:v>0.195048</c:v>
                </c:pt>
                <c:pt idx="14">
                  <c:v>0.22144800000000003</c:v>
                </c:pt>
                <c:pt idx="15">
                  <c:v>0.23697000000000001</c:v>
                </c:pt>
                <c:pt idx="16">
                  <c:v>0.26240400000000003</c:v>
                </c:pt>
                <c:pt idx="17">
                  <c:v>0.26231399999999999</c:v>
                </c:pt>
                <c:pt idx="18">
                  <c:v>0.35045400000000004</c:v>
                </c:pt>
                <c:pt idx="19">
                  <c:v>0.26934599999999997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Medial!$D$105</c:f>
              <c:strCache>
                <c:ptCount val="1"/>
                <c:pt idx="0">
                  <c:v>JM181485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Medial!$E$102:$X$102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Medial!$E$105:$X$105</c:f>
              <c:numCache>
                <c:formatCode>General</c:formatCode>
                <c:ptCount val="20"/>
                <c:pt idx="0">
                  <c:v>0.274704</c:v>
                </c:pt>
                <c:pt idx="1">
                  <c:v>0.43187399999999998</c:v>
                </c:pt>
                <c:pt idx="2">
                  <c:v>0.40245599999999998</c:v>
                </c:pt>
                <c:pt idx="3">
                  <c:v>0.40167600000000003</c:v>
                </c:pt>
                <c:pt idx="4">
                  <c:v>0.43247400000000003</c:v>
                </c:pt>
                <c:pt idx="5">
                  <c:v>0.25806000000000001</c:v>
                </c:pt>
                <c:pt idx="6">
                  <c:v>0.29533200000000004</c:v>
                </c:pt>
                <c:pt idx="7">
                  <c:v>0.31134600000000001</c:v>
                </c:pt>
                <c:pt idx="8">
                  <c:v>0.24608400000000002</c:v>
                </c:pt>
                <c:pt idx="9">
                  <c:v>0.17432400000000001</c:v>
                </c:pt>
                <c:pt idx="10">
                  <c:v>0.15231600000000001</c:v>
                </c:pt>
                <c:pt idx="11">
                  <c:v>0.13272599999999998</c:v>
                </c:pt>
                <c:pt idx="12">
                  <c:v>0.11740799999999998</c:v>
                </c:pt>
                <c:pt idx="13">
                  <c:v>9.9197999999999995E-2</c:v>
                </c:pt>
                <c:pt idx="14">
                  <c:v>0.161526</c:v>
                </c:pt>
                <c:pt idx="15">
                  <c:v>0.232686</c:v>
                </c:pt>
                <c:pt idx="16">
                  <c:v>0.25839000000000001</c:v>
                </c:pt>
                <c:pt idx="17">
                  <c:v>0.172656</c:v>
                </c:pt>
                <c:pt idx="18">
                  <c:v>0.17060400000000001</c:v>
                </c:pt>
                <c:pt idx="19">
                  <c:v>0.11869200000000001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Medial!$D$106</c:f>
              <c:strCache>
                <c:ptCount val="1"/>
                <c:pt idx="0">
                  <c:v>UNE 1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Medial!$E$102:$X$102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Medial!$E$106:$X$106</c:f>
              <c:numCache>
                <c:formatCode>General</c:formatCode>
                <c:ptCount val="20"/>
                <c:pt idx="0">
                  <c:v>0.43457399999999996</c:v>
                </c:pt>
                <c:pt idx="1">
                  <c:v>0.36064200000000002</c:v>
                </c:pt>
                <c:pt idx="2">
                  <c:v>0.41550000000000004</c:v>
                </c:pt>
                <c:pt idx="3">
                  <c:v>0.41439599999999999</c:v>
                </c:pt>
                <c:pt idx="4">
                  <c:v>0.44364600000000004</c:v>
                </c:pt>
                <c:pt idx="5">
                  <c:v>0.44633999999999996</c:v>
                </c:pt>
                <c:pt idx="6">
                  <c:v>0.40281</c:v>
                </c:pt>
                <c:pt idx="7">
                  <c:v>0.39969599999999994</c:v>
                </c:pt>
                <c:pt idx="8">
                  <c:v>0.37866</c:v>
                </c:pt>
                <c:pt idx="9">
                  <c:v>0.38971800000000001</c:v>
                </c:pt>
                <c:pt idx="10">
                  <c:v>0.35338799999999998</c:v>
                </c:pt>
                <c:pt idx="11">
                  <c:v>0.34704599999999997</c:v>
                </c:pt>
                <c:pt idx="12">
                  <c:v>0.275142</c:v>
                </c:pt>
                <c:pt idx="13">
                  <c:v>0.29081999999999997</c:v>
                </c:pt>
                <c:pt idx="14">
                  <c:v>0.280698</c:v>
                </c:pt>
                <c:pt idx="15">
                  <c:v>0.25642799999999999</c:v>
                </c:pt>
                <c:pt idx="16">
                  <c:v>0.21124800000000002</c:v>
                </c:pt>
                <c:pt idx="17">
                  <c:v>0.21055199999999999</c:v>
                </c:pt>
                <c:pt idx="18">
                  <c:v>0.20343600000000001</c:v>
                </c:pt>
                <c:pt idx="19">
                  <c:v>0.16702800000000001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Medial!$D$107</c:f>
              <c:strCache>
                <c:ptCount val="1"/>
                <c:pt idx="0">
                  <c:v>UNE4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Medial!$E$102:$X$102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Medial!$E$107:$X$107</c:f>
              <c:numCache>
                <c:formatCode>General</c:formatCode>
                <c:ptCount val="20"/>
                <c:pt idx="0">
                  <c:v>3.1530000000000002E-2</c:v>
                </c:pt>
                <c:pt idx="1">
                  <c:v>3.4836000000000006E-2</c:v>
                </c:pt>
                <c:pt idx="2">
                  <c:v>7.1634000000000003E-2</c:v>
                </c:pt>
                <c:pt idx="3">
                  <c:v>4.0320000000000002E-2</c:v>
                </c:pt>
                <c:pt idx="4">
                  <c:v>6.3030000000000003E-2</c:v>
                </c:pt>
                <c:pt idx="5">
                  <c:v>2.3171999999999998E-2</c:v>
                </c:pt>
                <c:pt idx="6">
                  <c:v>3.1649999999999998E-2</c:v>
                </c:pt>
                <c:pt idx="7">
                  <c:v>1.1436E-2</c:v>
                </c:pt>
                <c:pt idx="8">
                  <c:v>7.8960000000000002E-2</c:v>
                </c:pt>
                <c:pt idx="9">
                  <c:v>6.6180000000000003E-2</c:v>
                </c:pt>
                <c:pt idx="10">
                  <c:v>5.7306000000000003E-2</c:v>
                </c:pt>
                <c:pt idx="11">
                  <c:v>0.14055000000000001</c:v>
                </c:pt>
                <c:pt idx="12">
                  <c:v>0.24418199999999998</c:v>
                </c:pt>
                <c:pt idx="13">
                  <c:v>0.53418600000000005</c:v>
                </c:pt>
                <c:pt idx="14">
                  <c:v>1.1950799999999999</c:v>
                </c:pt>
                <c:pt idx="15">
                  <c:v>2.446806</c:v>
                </c:pt>
                <c:pt idx="16">
                  <c:v>3.7303440000000005</c:v>
                </c:pt>
                <c:pt idx="17">
                  <c:v>4.7999339999999995</c:v>
                </c:pt>
                <c:pt idx="18">
                  <c:v>4.7999339999999995</c:v>
                </c:pt>
                <c:pt idx="19">
                  <c:v>4.7999339999999995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Medial!$D$108</c:f>
              <c:strCache>
                <c:ptCount val="1"/>
                <c:pt idx="0">
                  <c:v>JM10086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Medial!$E$102:$X$102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Medial!$E$108:$X$108</c:f>
              <c:numCache>
                <c:formatCode>General</c:formatCode>
                <c:ptCount val="20"/>
                <c:pt idx="0">
                  <c:v>0.61254600000000003</c:v>
                </c:pt>
                <c:pt idx="1">
                  <c:v>0.53882999999999992</c:v>
                </c:pt>
                <c:pt idx="2">
                  <c:v>0.70947000000000005</c:v>
                </c:pt>
                <c:pt idx="3">
                  <c:v>0.62707800000000002</c:v>
                </c:pt>
                <c:pt idx="4">
                  <c:v>0.72833400000000004</c:v>
                </c:pt>
                <c:pt idx="5">
                  <c:v>0.48269400000000007</c:v>
                </c:pt>
                <c:pt idx="6">
                  <c:v>0.81567600000000007</c:v>
                </c:pt>
                <c:pt idx="7">
                  <c:v>0.68206800000000001</c:v>
                </c:pt>
                <c:pt idx="8">
                  <c:v>0.50083800000000001</c:v>
                </c:pt>
                <c:pt idx="9">
                  <c:v>0.46367400000000003</c:v>
                </c:pt>
                <c:pt idx="10">
                  <c:v>0.39733800000000002</c:v>
                </c:pt>
                <c:pt idx="11">
                  <c:v>0.27720600000000001</c:v>
                </c:pt>
                <c:pt idx="12">
                  <c:v>0.43880400000000003</c:v>
                </c:pt>
                <c:pt idx="13">
                  <c:v>0.60171600000000003</c:v>
                </c:pt>
                <c:pt idx="14">
                  <c:v>0.77257799999999999</c:v>
                </c:pt>
                <c:pt idx="15">
                  <c:v>0.79551000000000005</c:v>
                </c:pt>
                <c:pt idx="16">
                  <c:v>0.77453400000000006</c:v>
                </c:pt>
                <c:pt idx="17">
                  <c:v>0.86980800000000014</c:v>
                </c:pt>
                <c:pt idx="18">
                  <c:v>0.85763400000000001</c:v>
                </c:pt>
                <c:pt idx="19">
                  <c:v>0.491676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Medial!$D$109</c:f>
              <c:strCache>
                <c:ptCount val="1"/>
                <c:pt idx="0">
                  <c:v>JM20265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Medial!$E$102:$X$102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Medial!$E$109:$X$109</c:f>
              <c:numCache>
                <c:formatCode>General</c:formatCode>
                <c:ptCount val="20"/>
                <c:pt idx="0">
                  <c:v>1.1478660000000001</c:v>
                </c:pt>
                <c:pt idx="1">
                  <c:v>1.7944259999999999</c:v>
                </c:pt>
                <c:pt idx="2">
                  <c:v>2.0880540000000001</c:v>
                </c:pt>
                <c:pt idx="3">
                  <c:v>1.8981059999999998</c:v>
                </c:pt>
                <c:pt idx="4">
                  <c:v>1.89771</c:v>
                </c:pt>
                <c:pt idx="5">
                  <c:v>1.6678260000000003</c:v>
                </c:pt>
                <c:pt idx="6">
                  <c:v>1.6380300000000001</c:v>
                </c:pt>
                <c:pt idx="7">
                  <c:v>1.454394</c:v>
                </c:pt>
                <c:pt idx="8">
                  <c:v>1.391724</c:v>
                </c:pt>
                <c:pt idx="9">
                  <c:v>1.551132</c:v>
                </c:pt>
                <c:pt idx="10">
                  <c:v>1.0390199999999998</c:v>
                </c:pt>
                <c:pt idx="11">
                  <c:v>1.286046</c:v>
                </c:pt>
                <c:pt idx="12">
                  <c:v>1.210224</c:v>
                </c:pt>
                <c:pt idx="13">
                  <c:v>1.2053280000000002</c:v>
                </c:pt>
                <c:pt idx="14">
                  <c:v>1.2273479999999999</c:v>
                </c:pt>
                <c:pt idx="15">
                  <c:v>1.3089359999999999</c:v>
                </c:pt>
                <c:pt idx="16">
                  <c:v>1.2196799999999999</c:v>
                </c:pt>
                <c:pt idx="17">
                  <c:v>1.5043260000000003</c:v>
                </c:pt>
                <c:pt idx="18">
                  <c:v>1.363518</c:v>
                </c:pt>
                <c:pt idx="19">
                  <c:v>1.3691520000000001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Medial!$D$110</c:f>
              <c:strCache>
                <c:ptCount val="1"/>
                <c:pt idx="0">
                  <c:v>JM10563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Medial!$E$102:$X$102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Medial!$E$110:$X$110</c:f>
              <c:numCache>
                <c:formatCode>General</c:formatCode>
                <c:ptCount val="20"/>
                <c:pt idx="0">
                  <c:v>2.4124559999999997</c:v>
                </c:pt>
                <c:pt idx="1">
                  <c:v>3.4173540000000004</c:v>
                </c:pt>
                <c:pt idx="2">
                  <c:v>3.4173540000000004</c:v>
                </c:pt>
                <c:pt idx="3">
                  <c:v>3.4173540000000004</c:v>
                </c:pt>
                <c:pt idx="4">
                  <c:v>3.4173540000000004</c:v>
                </c:pt>
                <c:pt idx="5">
                  <c:v>3.7399439999999999</c:v>
                </c:pt>
                <c:pt idx="6">
                  <c:v>3.7399439999999999</c:v>
                </c:pt>
                <c:pt idx="7">
                  <c:v>3.7399439999999999</c:v>
                </c:pt>
                <c:pt idx="8">
                  <c:v>3.7399439999999999</c:v>
                </c:pt>
                <c:pt idx="9">
                  <c:v>3.7399439999999999</c:v>
                </c:pt>
                <c:pt idx="10">
                  <c:v>3.7399439999999999</c:v>
                </c:pt>
                <c:pt idx="11">
                  <c:v>3.7399439999999999</c:v>
                </c:pt>
                <c:pt idx="12">
                  <c:v>3.7399439999999999</c:v>
                </c:pt>
                <c:pt idx="13">
                  <c:v>3.7399439999999999</c:v>
                </c:pt>
                <c:pt idx="14">
                  <c:v>3.7399439999999999</c:v>
                </c:pt>
                <c:pt idx="15">
                  <c:v>3.7399439999999999</c:v>
                </c:pt>
                <c:pt idx="16">
                  <c:v>3.7399439999999999</c:v>
                </c:pt>
                <c:pt idx="17">
                  <c:v>3.7399439999999999</c:v>
                </c:pt>
                <c:pt idx="18">
                  <c:v>3.7399439999999999</c:v>
                </c:pt>
                <c:pt idx="19">
                  <c:v>3.7399439999999999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Medial!$D$111</c:f>
              <c:strCache>
                <c:ptCount val="1"/>
                <c:pt idx="0">
                  <c:v>JM 20284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Medial!$E$102:$X$102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Medial!$E$111:$X$111</c:f>
              <c:numCache>
                <c:formatCode>General</c:formatCode>
                <c:ptCount val="20"/>
                <c:pt idx="0">
                  <c:v>2.42502</c:v>
                </c:pt>
                <c:pt idx="1">
                  <c:v>2.8778820000000001</c:v>
                </c:pt>
                <c:pt idx="2">
                  <c:v>2.0357340000000002</c:v>
                </c:pt>
                <c:pt idx="3">
                  <c:v>1.86165</c:v>
                </c:pt>
                <c:pt idx="4">
                  <c:v>1.7519100000000001</c:v>
                </c:pt>
                <c:pt idx="5">
                  <c:v>1.1911260000000001</c:v>
                </c:pt>
                <c:pt idx="6">
                  <c:v>1.2216480000000001</c:v>
                </c:pt>
                <c:pt idx="7">
                  <c:v>0.99882599999999999</c:v>
                </c:pt>
                <c:pt idx="8">
                  <c:v>0.94233600000000006</c:v>
                </c:pt>
                <c:pt idx="9">
                  <c:v>0.70398000000000005</c:v>
                </c:pt>
                <c:pt idx="10">
                  <c:v>0.65387400000000007</c:v>
                </c:pt>
                <c:pt idx="11">
                  <c:v>0.74960400000000005</c:v>
                </c:pt>
                <c:pt idx="12">
                  <c:v>0.73468200000000006</c:v>
                </c:pt>
                <c:pt idx="13">
                  <c:v>0.8109900000000001</c:v>
                </c:pt>
                <c:pt idx="14">
                  <c:v>0.84088199999999991</c:v>
                </c:pt>
                <c:pt idx="15">
                  <c:v>0.81034800000000007</c:v>
                </c:pt>
                <c:pt idx="16">
                  <c:v>0.77327999999999997</c:v>
                </c:pt>
                <c:pt idx="17">
                  <c:v>0.66719400000000006</c:v>
                </c:pt>
                <c:pt idx="18">
                  <c:v>0.72819600000000007</c:v>
                </c:pt>
                <c:pt idx="19">
                  <c:v>0.56590799999999997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Medial!$D$112</c:f>
              <c:strCache>
                <c:ptCount val="1"/>
                <c:pt idx="0">
                  <c:v>JM 10534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Medial!$E$102:$X$102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Medial!$E$112:$X$112</c:f>
              <c:numCache>
                <c:formatCode>General</c:formatCode>
                <c:ptCount val="20"/>
                <c:pt idx="0">
                  <c:v>3.2164919999999997</c:v>
                </c:pt>
                <c:pt idx="1">
                  <c:v>3.418374</c:v>
                </c:pt>
                <c:pt idx="2">
                  <c:v>2.869818</c:v>
                </c:pt>
                <c:pt idx="3">
                  <c:v>2.8988700000000001</c:v>
                </c:pt>
                <c:pt idx="4">
                  <c:v>2.6466060000000002</c:v>
                </c:pt>
                <c:pt idx="5">
                  <c:v>2.5430999999999999</c:v>
                </c:pt>
                <c:pt idx="6">
                  <c:v>2.033922</c:v>
                </c:pt>
                <c:pt idx="7">
                  <c:v>1.6426499999999999</c:v>
                </c:pt>
                <c:pt idx="8">
                  <c:v>1.3957199999999998</c:v>
                </c:pt>
                <c:pt idx="9">
                  <c:v>0.96654600000000013</c:v>
                </c:pt>
                <c:pt idx="10">
                  <c:v>1.208196</c:v>
                </c:pt>
                <c:pt idx="11">
                  <c:v>1.248432</c:v>
                </c:pt>
                <c:pt idx="12">
                  <c:v>1.6743000000000001</c:v>
                </c:pt>
                <c:pt idx="13">
                  <c:v>1.8988019999999999</c:v>
                </c:pt>
                <c:pt idx="14">
                  <c:v>1.9786859999999999</c:v>
                </c:pt>
                <c:pt idx="15">
                  <c:v>2.1176159999999999</c:v>
                </c:pt>
                <c:pt idx="16">
                  <c:v>2.1987540000000001</c:v>
                </c:pt>
                <c:pt idx="17">
                  <c:v>1.989114</c:v>
                </c:pt>
                <c:pt idx="18">
                  <c:v>1.9537799999999999</c:v>
                </c:pt>
                <c:pt idx="19">
                  <c:v>0.75540600000000002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Medial!$D$113</c:f>
              <c:strCache>
                <c:ptCount val="1"/>
                <c:pt idx="0">
                  <c:v>J10762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Medial!$E$102:$X$102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Medial!$E$113:$X$113</c:f>
              <c:numCache>
                <c:formatCode>General</c:formatCode>
                <c:ptCount val="20"/>
                <c:pt idx="0">
                  <c:v>2.522694</c:v>
                </c:pt>
                <c:pt idx="1">
                  <c:v>1.8084899999999999</c:v>
                </c:pt>
                <c:pt idx="2">
                  <c:v>1.0581240000000001</c:v>
                </c:pt>
                <c:pt idx="3">
                  <c:v>0.82529399999999997</c:v>
                </c:pt>
                <c:pt idx="4">
                  <c:v>0.90370200000000001</c:v>
                </c:pt>
                <c:pt idx="5">
                  <c:v>0.94971000000000005</c:v>
                </c:pt>
                <c:pt idx="6">
                  <c:v>0.84154200000000001</c:v>
                </c:pt>
                <c:pt idx="7">
                  <c:v>0.93591000000000002</c:v>
                </c:pt>
                <c:pt idx="8">
                  <c:v>1.063248</c:v>
                </c:pt>
                <c:pt idx="9">
                  <c:v>1.11171</c:v>
                </c:pt>
                <c:pt idx="10">
                  <c:v>1.1302919999999999</c:v>
                </c:pt>
                <c:pt idx="11">
                  <c:v>1.0920480000000001</c:v>
                </c:pt>
                <c:pt idx="12">
                  <c:v>1.068594</c:v>
                </c:pt>
                <c:pt idx="13">
                  <c:v>0.99891599999999992</c:v>
                </c:pt>
                <c:pt idx="14">
                  <c:v>1.0252079999999999</c:v>
                </c:pt>
                <c:pt idx="15">
                  <c:v>0.71257799999999993</c:v>
                </c:pt>
                <c:pt idx="16">
                  <c:v>0.62384399999999995</c:v>
                </c:pt>
                <c:pt idx="17">
                  <c:v>0.430116</c:v>
                </c:pt>
                <c:pt idx="18">
                  <c:v>0.50627999999999995</c:v>
                </c:pt>
                <c:pt idx="19">
                  <c:v>0.54888599999999999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Medial!$D$114</c:f>
              <c:strCache>
                <c:ptCount val="1"/>
                <c:pt idx="0">
                  <c:v>UNE13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xVal>
            <c:numRef>
              <c:f>Medial!$E$102:$X$102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Medial!$E$114:$X$114</c:f>
              <c:numCache>
                <c:formatCode>General</c:formatCode>
                <c:ptCount val="20"/>
                <c:pt idx="0">
                  <c:v>5.0396279999999996</c:v>
                </c:pt>
                <c:pt idx="1">
                  <c:v>4.5946800000000003</c:v>
                </c:pt>
                <c:pt idx="2">
                  <c:v>4.0420020000000001</c:v>
                </c:pt>
                <c:pt idx="3">
                  <c:v>3.7670399999999997</c:v>
                </c:pt>
                <c:pt idx="4">
                  <c:v>3.4605179999999995</c:v>
                </c:pt>
                <c:pt idx="5">
                  <c:v>2.7124139999999999</c:v>
                </c:pt>
                <c:pt idx="6">
                  <c:v>2.7441059999999999</c:v>
                </c:pt>
                <c:pt idx="7">
                  <c:v>2.2973219999999999</c:v>
                </c:pt>
                <c:pt idx="8">
                  <c:v>2.2270799999999999</c:v>
                </c:pt>
                <c:pt idx="9">
                  <c:v>2.443038</c:v>
                </c:pt>
                <c:pt idx="10">
                  <c:v>2.3235839999999999</c:v>
                </c:pt>
                <c:pt idx="11">
                  <c:v>2.3422260000000001</c:v>
                </c:pt>
                <c:pt idx="12">
                  <c:v>2.496642</c:v>
                </c:pt>
                <c:pt idx="13">
                  <c:v>2.1855599999999997</c:v>
                </c:pt>
                <c:pt idx="14">
                  <c:v>2.1398219999999997</c:v>
                </c:pt>
                <c:pt idx="15">
                  <c:v>2.111364</c:v>
                </c:pt>
                <c:pt idx="16">
                  <c:v>2.2372620000000003</c:v>
                </c:pt>
                <c:pt idx="17">
                  <c:v>2.242248</c:v>
                </c:pt>
                <c:pt idx="18">
                  <c:v>2.206134</c:v>
                </c:pt>
                <c:pt idx="19">
                  <c:v>1.08714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Medial!$D$115</c:f>
              <c:strCache>
                <c:ptCount val="1"/>
                <c:pt idx="0">
                  <c:v>J22115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Medial!$E$102:$X$102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Medial!$E$115:$X$115</c:f>
              <c:numCache>
                <c:formatCode>General</c:formatCode>
                <c:ptCount val="20"/>
                <c:pt idx="0">
                  <c:v>3.035094</c:v>
                </c:pt>
                <c:pt idx="1">
                  <c:v>3.123246</c:v>
                </c:pt>
                <c:pt idx="2">
                  <c:v>2.991174</c:v>
                </c:pt>
                <c:pt idx="3">
                  <c:v>2.7789899999999998</c:v>
                </c:pt>
                <c:pt idx="4">
                  <c:v>2.6701740000000003</c:v>
                </c:pt>
                <c:pt idx="5">
                  <c:v>2.3181780000000001</c:v>
                </c:pt>
                <c:pt idx="6">
                  <c:v>1.9865939999999997</c:v>
                </c:pt>
                <c:pt idx="7">
                  <c:v>1.9647480000000002</c:v>
                </c:pt>
                <c:pt idx="8">
                  <c:v>1.8736079999999999</c:v>
                </c:pt>
                <c:pt idx="9">
                  <c:v>1.4676120000000001</c:v>
                </c:pt>
                <c:pt idx="10">
                  <c:v>1.2805500000000001</c:v>
                </c:pt>
                <c:pt idx="11">
                  <c:v>1.18005</c:v>
                </c:pt>
                <c:pt idx="12">
                  <c:v>0.93628800000000001</c:v>
                </c:pt>
                <c:pt idx="13">
                  <c:v>0.79694399999999999</c:v>
                </c:pt>
                <c:pt idx="14">
                  <c:v>0.49004399999999998</c:v>
                </c:pt>
                <c:pt idx="15">
                  <c:v>0.34423799999999999</c:v>
                </c:pt>
                <c:pt idx="16">
                  <c:v>0.41911799999999999</c:v>
                </c:pt>
                <c:pt idx="17">
                  <c:v>0.6527940000000001</c:v>
                </c:pt>
                <c:pt idx="18">
                  <c:v>0.96541199999999994</c:v>
                </c:pt>
                <c:pt idx="19">
                  <c:v>1.05582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Medial!$D$116</c:f>
              <c:strCache>
                <c:ptCount val="1"/>
                <c:pt idx="0">
                  <c:v>FLIND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Medial!$E$102:$X$102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Medial!$E$116:$X$116</c:f>
              <c:numCache>
                <c:formatCode>General</c:formatCode>
                <c:ptCount val="20"/>
                <c:pt idx="0">
                  <c:v>0.292962</c:v>
                </c:pt>
                <c:pt idx="1">
                  <c:v>0.33295799999999998</c:v>
                </c:pt>
                <c:pt idx="2">
                  <c:v>0.38002200000000003</c:v>
                </c:pt>
                <c:pt idx="3">
                  <c:v>0.40438799999999997</c:v>
                </c:pt>
                <c:pt idx="4">
                  <c:v>0.40675800000000006</c:v>
                </c:pt>
                <c:pt idx="5">
                  <c:v>0.40024800000000005</c:v>
                </c:pt>
                <c:pt idx="6">
                  <c:v>0.39499200000000001</c:v>
                </c:pt>
                <c:pt idx="7">
                  <c:v>0.374892</c:v>
                </c:pt>
                <c:pt idx="8">
                  <c:v>0.34116000000000002</c:v>
                </c:pt>
                <c:pt idx="9">
                  <c:v>0.32488800000000001</c:v>
                </c:pt>
                <c:pt idx="10">
                  <c:v>0.29370000000000002</c:v>
                </c:pt>
                <c:pt idx="11">
                  <c:v>0.28177799999999997</c:v>
                </c:pt>
                <c:pt idx="12">
                  <c:v>0.24591000000000002</c:v>
                </c:pt>
                <c:pt idx="13">
                  <c:v>0.24264599999999997</c:v>
                </c:pt>
                <c:pt idx="14">
                  <c:v>0.27377400000000002</c:v>
                </c:pt>
                <c:pt idx="15">
                  <c:v>0.25422600000000001</c:v>
                </c:pt>
                <c:pt idx="16">
                  <c:v>0.22192800000000001</c:v>
                </c:pt>
                <c:pt idx="17">
                  <c:v>0.19422599999999998</c:v>
                </c:pt>
                <c:pt idx="18">
                  <c:v>0.15567600000000001</c:v>
                </c:pt>
                <c:pt idx="19">
                  <c:v>4.3427999999999994E-2</c:v>
                </c:pt>
              </c:numCache>
            </c:numRef>
          </c:yVal>
          <c:smooth val="1"/>
        </c:ser>
        <c:ser>
          <c:idx val="14"/>
          <c:order val="14"/>
          <c:tx>
            <c:strRef>
              <c:f>Medial!$D$117</c:f>
              <c:strCache>
                <c:ptCount val="1"/>
                <c:pt idx="0">
                  <c:v>UNE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Medial!$E$102:$X$102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Medial!$E$117:$X$117</c:f>
              <c:numCache>
                <c:formatCode>General</c:formatCode>
                <c:ptCount val="20"/>
                <c:pt idx="0">
                  <c:v>6.5043120000000005</c:v>
                </c:pt>
                <c:pt idx="1">
                  <c:v>6.4385519999999996</c:v>
                </c:pt>
                <c:pt idx="2">
                  <c:v>5.101356</c:v>
                </c:pt>
                <c:pt idx="3">
                  <c:v>5.101356</c:v>
                </c:pt>
                <c:pt idx="4">
                  <c:v>4.7695620000000005</c:v>
                </c:pt>
                <c:pt idx="5">
                  <c:v>4.7695620000000005</c:v>
                </c:pt>
                <c:pt idx="6">
                  <c:v>2.6139780000000004</c:v>
                </c:pt>
                <c:pt idx="7">
                  <c:v>2.5226759999999997</c:v>
                </c:pt>
                <c:pt idx="8">
                  <c:v>2.5188540000000001</c:v>
                </c:pt>
                <c:pt idx="9">
                  <c:v>2.4465779999999997</c:v>
                </c:pt>
                <c:pt idx="10">
                  <c:v>2.3676360000000001</c:v>
                </c:pt>
                <c:pt idx="11">
                  <c:v>2.368296</c:v>
                </c:pt>
                <c:pt idx="12">
                  <c:v>2.3101319999999999</c:v>
                </c:pt>
                <c:pt idx="13">
                  <c:v>1.9423139999999999</c:v>
                </c:pt>
                <c:pt idx="14">
                  <c:v>1.9384799999999998</c:v>
                </c:pt>
                <c:pt idx="15">
                  <c:v>1.7609519999999999</c:v>
                </c:pt>
                <c:pt idx="16">
                  <c:v>1.696002</c:v>
                </c:pt>
                <c:pt idx="17">
                  <c:v>1.9624679999999999</c:v>
                </c:pt>
                <c:pt idx="18">
                  <c:v>1.9624679999999999</c:v>
                </c:pt>
                <c:pt idx="19">
                  <c:v>2.4832260000000002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6333752"/>
        <c:axId val="476334144"/>
      </c:scatterChart>
      <c:valAx>
        <c:axId val="4763337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6334144"/>
        <c:crosses val="autoZero"/>
        <c:crossBetween val="midCat"/>
      </c:valAx>
      <c:valAx>
        <c:axId val="476334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63337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Sheet7!$B$2:$B$17</c:f>
              <c:strCache>
                <c:ptCount val="16"/>
                <c:pt idx="0">
                  <c:v>Name</c:v>
                </c:pt>
                <c:pt idx="1">
                  <c:v>H. moschatus</c:v>
                </c:pt>
                <c:pt idx="2">
                  <c:v>P. tridactylus</c:v>
                </c:pt>
                <c:pt idx="3">
                  <c:v>A. rufescens</c:v>
                </c:pt>
                <c:pt idx="4">
                  <c:v>T. thetis</c:v>
                </c:pt>
                <c:pt idx="5">
                  <c:v>W. bicolor</c:v>
                </c:pt>
                <c:pt idx="6">
                  <c:v>D. lumholtzi</c:v>
                </c:pt>
                <c:pt idx="7">
                  <c:v>P. xanthopus</c:v>
                </c:pt>
                <c:pt idx="8">
                  <c:v>T. stigmatica</c:v>
                </c:pt>
                <c:pt idx="9">
                  <c:v>O. unquifera </c:v>
                </c:pt>
                <c:pt idx="10">
                  <c:v>M. rufogriseus</c:v>
                </c:pt>
                <c:pt idx="11">
                  <c:v>M. agilis jardenii</c:v>
                </c:pt>
                <c:pt idx="12">
                  <c:v>M. robustus</c:v>
                </c:pt>
                <c:pt idx="13">
                  <c:v>M. giganteus</c:v>
                </c:pt>
                <c:pt idx="14">
                  <c:v>M. rufus</c:v>
                </c:pt>
                <c:pt idx="15">
                  <c:v>S. occidentallis</c:v>
                </c:pt>
              </c:strCache>
            </c:strRef>
          </c:cat>
          <c:val>
            <c:numRef>
              <c:f>Sheet7!$C$2:$C$17</c:f>
              <c:numCache>
                <c:formatCode>General</c:formatCode>
                <c:ptCount val="16"/>
                <c:pt idx="0">
                  <c:v>0.6</c:v>
                </c:pt>
                <c:pt idx="1">
                  <c:v>8.2266300000000001E-2</c:v>
                </c:pt>
                <c:pt idx="2">
                  <c:v>0.193436</c:v>
                </c:pt>
                <c:pt idx="3">
                  <c:v>2.1737000000000003E-2</c:v>
                </c:pt>
                <c:pt idx="4">
                  <c:v>6.4629099999999995E-2</c:v>
                </c:pt>
                <c:pt idx="5">
                  <c:v>7.5488500000000002E-3</c:v>
                </c:pt>
                <c:pt idx="6">
                  <c:v>0.14243599999999998</c:v>
                </c:pt>
                <c:pt idx="7">
                  <c:v>0.63497680000000012</c:v>
                </c:pt>
                <c:pt idx="8">
                  <c:v>0.60908000000000018</c:v>
                </c:pt>
                <c:pt idx="9">
                  <c:v>0.48304470000000005</c:v>
                </c:pt>
                <c:pt idx="10">
                  <c:v>0.25674799999999998</c:v>
                </c:pt>
                <c:pt idx="11">
                  <c:v>0.34838459999999993</c:v>
                </c:pt>
                <c:pt idx="12">
                  <c:v>0.74968885000000018</c:v>
                </c:pt>
                <c:pt idx="13">
                  <c:v>0.47697869999999998</c:v>
                </c:pt>
                <c:pt idx="14">
                  <c:v>0.25038939999999998</c:v>
                </c:pt>
                <c:pt idx="15">
                  <c:v>7.1531900000000009E-2</c:v>
                </c:pt>
              </c:numCache>
            </c:numRef>
          </c:val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Sheet7!$B$2:$B$17</c:f>
              <c:strCache>
                <c:ptCount val="16"/>
                <c:pt idx="0">
                  <c:v>Name</c:v>
                </c:pt>
                <c:pt idx="1">
                  <c:v>H. moschatus</c:v>
                </c:pt>
                <c:pt idx="2">
                  <c:v>P. tridactylus</c:v>
                </c:pt>
                <c:pt idx="3">
                  <c:v>A. rufescens</c:v>
                </c:pt>
                <c:pt idx="4">
                  <c:v>T. thetis</c:v>
                </c:pt>
                <c:pt idx="5">
                  <c:v>W. bicolor</c:v>
                </c:pt>
                <c:pt idx="6">
                  <c:v>D. lumholtzi</c:v>
                </c:pt>
                <c:pt idx="7">
                  <c:v>P. xanthopus</c:v>
                </c:pt>
                <c:pt idx="8">
                  <c:v>T. stigmatica</c:v>
                </c:pt>
                <c:pt idx="9">
                  <c:v>O. unquifera </c:v>
                </c:pt>
                <c:pt idx="10">
                  <c:v>M. rufogriseus</c:v>
                </c:pt>
                <c:pt idx="11">
                  <c:v>M. agilis jardenii</c:v>
                </c:pt>
                <c:pt idx="12">
                  <c:v>M. robustus</c:v>
                </c:pt>
                <c:pt idx="13">
                  <c:v>M. giganteus</c:v>
                </c:pt>
                <c:pt idx="14">
                  <c:v>M. rufus</c:v>
                </c:pt>
                <c:pt idx="15">
                  <c:v>S. occidentallis</c:v>
                </c:pt>
              </c:strCache>
            </c:strRef>
          </c:cat>
          <c:val>
            <c:numRef>
              <c:f>Sheet7!$D$2:$D$17</c:f>
              <c:numCache>
                <c:formatCode>General</c:formatCode>
                <c:ptCount val="16"/>
                <c:pt idx="0">
                  <c:v>0.5</c:v>
                </c:pt>
                <c:pt idx="1">
                  <c:v>9.8719560000000012E-2</c:v>
                </c:pt>
                <c:pt idx="2">
                  <c:v>0.23212319999999997</c:v>
                </c:pt>
                <c:pt idx="3">
                  <c:v>2.6084399999999997E-2</c:v>
                </c:pt>
                <c:pt idx="4">
                  <c:v>7.7554919999999999E-2</c:v>
                </c:pt>
                <c:pt idx="5">
                  <c:v>9.0586200000000016E-3</c:v>
                </c:pt>
                <c:pt idx="6">
                  <c:v>0.1709232</c:v>
                </c:pt>
                <c:pt idx="7">
                  <c:v>0.76197215999999979</c:v>
                </c:pt>
                <c:pt idx="8">
                  <c:v>0.73089600000000021</c:v>
                </c:pt>
                <c:pt idx="9">
                  <c:v>0.57965364000000008</c:v>
                </c:pt>
                <c:pt idx="10">
                  <c:v>0.30809760000000003</c:v>
                </c:pt>
                <c:pt idx="11">
                  <c:v>0.41806152000000002</c:v>
                </c:pt>
                <c:pt idx="12">
                  <c:v>0.89962662000000004</c:v>
                </c:pt>
                <c:pt idx="13">
                  <c:v>0.57237444000000004</c:v>
                </c:pt>
                <c:pt idx="14">
                  <c:v>0.30046728</c:v>
                </c:pt>
                <c:pt idx="15">
                  <c:v>8.5838279999999989E-2</c:v>
                </c:pt>
              </c:numCache>
            </c:numRef>
          </c:val>
        </c:ser>
        <c:ser>
          <c:idx val="2"/>
          <c:order val="2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Sheet7!$B$2:$B$17</c:f>
              <c:strCache>
                <c:ptCount val="16"/>
                <c:pt idx="0">
                  <c:v>Name</c:v>
                </c:pt>
                <c:pt idx="1">
                  <c:v>H. moschatus</c:v>
                </c:pt>
                <c:pt idx="2">
                  <c:v>P. tridactylus</c:v>
                </c:pt>
                <c:pt idx="3">
                  <c:v>A. rufescens</c:v>
                </c:pt>
                <c:pt idx="4">
                  <c:v>T. thetis</c:v>
                </c:pt>
                <c:pt idx="5">
                  <c:v>W. bicolor</c:v>
                </c:pt>
                <c:pt idx="6">
                  <c:v>D. lumholtzi</c:v>
                </c:pt>
                <c:pt idx="7">
                  <c:v>P. xanthopus</c:v>
                </c:pt>
                <c:pt idx="8">
                  <c:v>T. stigmatica</c:v>
                </c:pt>
                <c:pt idx="9">
                  <c:v>O. unquifera </c:v>
                </c:pt>
                <c:pt idx="10">
                  <c:v>M. rufogriseus</c:v>
                </c:pt>
                <c:pt idx="11">
                  <c:v>M. agilis jardenii</c:v>
                </c:pt>
                <c:pt idx="12">
                  <c:v>M. robustus</c:v>
                </c:pt>
                <c:pt idx="13">
                  <c:v>M. giganteus</c:v>
                </c:pt>
                <c:pt idx="14">
                  <c:v>M. rufus</c:v>
                </c:pt>
                <c:pt idx="15">
                  <c:v>S. occidentallis</c:v>
                </c:pt>
              </c:strCache>
            </c:strRef>
          </c:cat>
          <c:val>
            <c:numRef>
              <c:f>Sheet7!$E$2:$E$17</c:f>
              <c:numCache>
                <c:formatCode>General</c:formatCode>
                <c:ptCount val="16"/>
                <c:pt idx="0">
                  <c:v>0.4</c:v>
                </c:pt>
                <c:pt idx="1">
                  <c:v>0.12339945000000001</c:v>
                </c:pt>
                <c:pt idx="2">
                  <c:v>0.29015399999999991</c:v>
                </c:pt>
                <c:pt idx="3">
                  <c:v>3.2605499999999996E-2</c:v>
                </c:pt>
                <c:pt idx="4">
                  <c:v>9.694365000000002E-2</c:v>
                </c:pt>
                <c:pt idx="5">
                  <c:v>1.1323274999999999E-2</c:v>
                </c:pt>
                <c:pt idx="6">
                  <c:v>0.21365400000000007</c:v>
                </c:pt>
                <c:pt idx="7">
                  <c:v>0.95246520000000012</c:v>
                </c:pt>
                <c:pt idx="8">
                  <c:v>0.91361999999999965</c:v>
                </c:pt>
                <c:pt idx="9">
                  <c:v>0.72456704999999999</c:v>
                </c:pt>
                <c:pt idx="10">
                  <c:v>0.38512200000000002</c:v>
                </c:pt>
                <c:pt idx="11">
                  <c:v>0.52257690000000001</c:v>
                </c:pt>
                <c:pt idx="12">
                  <c:v>1.1245332749999999</c:v>
                </c:pt>
                <c:pt idx="13">
                  <c:v>0.71546805000000002</c:v>
                </c:pt>
                <c:pt idx="14">
                  <c:v>0.37558409999999992</c:v>
                </c:pt>
                <c:pt idx="15">
                  <c:v>0.10729785000000003</c:v>
                </c:pt>
              </c:numCache>
            </c:numRef>
          </c:val>
        </c:ser>
        <c:ser>
          <c:idx val="3"/>
          <c:order val="3"/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Sheet7!$B$2:$B$17</c:f>
              <c:strCache>
                <c:ptCount val="16"/>
                <c:pt idx="0">
                  <c:v>Name</c:v>
                </c:pt>
                <c:pt idx="1">
                  <c:v>H. moschatus</c:v>
                </c:pt>
                <c:pt idx="2">
                  <c:v>P. tridactylus</c:v>
                </c:pt>
                <c:pt idx="3">
                  <c:v>A. rufescens</c:v>
                </c:pt>
                <c:pt idx="4">
                  <c:v>T. thetis</c:v>
                </c:pt>
                <c:pt idx="5">
                  <c:v>W. bicolor</c:v>
                </c:pt>
                <c:pt idx="6">
                  <c:v>D. lumholtzi</c:v>
                </c:pt>
                <c:pt idx="7">
                  <c:v>P. xanthopus</c:v>
                </c:pt>
                <c:pt idx="8">
                  <c:v>T. stigmatica</c:v>
                </c:pt>
                <c:pt idx="9">
                  <c:v>O. unquifera </c:v>
                </c:pt>
                <c:pt idx="10">
                  <c:v>M. rufogriseus</c:v>
                </c:pt>
                <c:pt idx="11">
                  <c:v>M. agilis jardenii</c:v>
                </c:pt>
                <c:pt idx="12">
                  <c:v>M. robustus</c:v>
                </c:pt>
                <c:pt idx="13">
                  <c:v>M. giganteus</c:v>
                </c:pt>
                <c:pt idx="14">
                  <c:v>M. rufus</c:v>
                </c:pt>
                <c:pt idx="15">
                  <c:v>S. occidentallis</c:v>
                </c:pt>
              </c:strCache>
            </c:strRef>
          </c:cat>
          <c:val>
            <c:numRef>
              <c:f>Sheet7!$F$2:$F$17</c:f>
              <c:numCache>
                <c:formatCode>General</c:formatCode>
                <c:ptCount val="16"/>
                <c:pt idx="0">
                  <c:v>0.3</c:v>
                </c:pt>
                <c:pt idx="1">
                  <c:v>0.1645326</c:v>
                </c:pt>
                <c:pt idx="2">
                  <c:v>0.38687199999999999</c:v>
                </c:pt>
                <c:pt idx="3">
                  <c:v>4.3474000000000006E-2</c:v>
                </c:pt>
                <c:pt idx="4">
                  <c:v>0.12925819999999999</c:v>
                </c:pt>
                <c:pt idx="5">
                  <c:v>1.50977E-2</c:v>
                </c:pt>
                <c:pt idx="6">
                  <c:v>0.28487199999999996</c:v>
                </c:pt>
                <c:pt idx="7">
                  <c:v>1.2699536000000002</c:v>
                </c:pt>
                <c:pt idx="8">
                  <c:v>1.2181600000000004</c:v>
                </c:pt>
                <c:pt idx="9">
                  <c:v>0.9660894000000001</c:v>
                </c:pt>
                <c:pt idx="10">
                  <c:v>0.51349599999999995</c:v>
                </c:pt>
                <c:pt idx="11">
                  <c:v>0.69676919999999987</c:v>
                </c:pt>
                <c:pt idx="12">
                  <c:v>1.4993777000000004</c:v>
                </c:pt>
                <c:pt idx="13">
                  <c:v>0.95395739999999996</c:v>
                </c:pt>
                <c:pt idx="14">
                  <c:v>0.50077879999999997</c:v>
                </c:pt>
                <c:pt idx="15">
                  <c:v>0.14306380000000002</c:v>
                </c:pt>
              </c:numCache>
            </c:numRef>
          </c:val>
        </c:ser>
        <c:ser>
          <c:idx val="4"/>
          <c:order val="4"/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Sheet7!$B$2:$B$17</c:f>
              <c:strCache>
                <c:ptCount val="16"/>
                <c:pt idx="0">
                  <c:v>Name</c:v>
                </c:pt>
                <c:pt idx="1">
                  <c:v>H. moschatus</c:v>
                </c:pt>
                <c:pt idx="2">
                  <c:v>P. tridactylus</c:v>
                </c:pt>
                <c:pt idx="3">
                  <c:v>A. rufescens</c:v>
                </c:pt>
                <c:pt idx="4">
                  <c:v>T. thetis</c:v>
                </c:pt>
                <c:pt idx="5">
                  <c:v>W. bicolor</c:v>
                </c:pt>
                <c:pt idx="6">
                  <c:v>D. lumholtzi</c:v>
                </c:pt>
                <c:pt idx="7">
                  <c:v>P. xanthopus</c:v>
                </c:pt>
                <c:pt idx="8">
                  <c:v>T. stigmatica</c:v>
                </c:pt>
                <c:pt idx="9">
                  <c:v>O. unquifera </c:v>
                </c:pt>
                <c:pt idx="10">
                  <c:v>M. rufogriseus</c:v>
                </c:pt>
                <c:pt idx="11">
                  <c:v>M. agilis jardenii</c:v>
                </c:pt>
                <c:pt idx="12">
                  <c:v>M. robustus</c:v>
                </c:pt>
                <c:pt idx="13">
                  <c:v>M. giganteus</c:v>
                </c:pt>
                <c:pt idx="14">
                  <c:v>M. rufus</c:v>
                </c:pt>
                <c:pt idx="15">
                  <c:v>S. occidentallis</c:v>
                </c:pt>
              </c:strCache>
            </c:strRef>
          </c:cat>
          <c:val>
            <c:numRef>
              <c:f>Sheet7!$G$2:$G$17</c:f>
              <c:numCache>
                <c:formatCode>General</c:formatCode>
                <c:ptCount val="16"/>
                <c:pt idx="0">
                  <c:v>0.2</c:v>
                </c:pt>
                <c:pt idx="1">
                  <c:v>0.24679890000000002</c:v>
                </c:pt>
                <c:pt idx="2">
                  <c:v>0.58030799999999982</c:v>
                </c:pt>
                <c:pt idx="3">
                  <c:v>6.5210999999999991E-2</c:v>
                </c:pt>
                <c:pt idx="4">
                  <c:v>0.19388730000000004</c:v>
                </c:pt>
                <c:pt idx="5">
                  <c:v>2.2646549999999998E-2</c:v>
                </c:pt>
                <c:pt idx="6">
                  <c:v>0.42730800000000013</c:v>
                </c:pt>
                <c:pt idx="7">
                  <c:v>1.9049304000000002</c:v>
                </c:pt>
                <c:pt idx="8">
                  <c:v>1.8272399999999993</c:v>
                </c:pt>
                <c:pt idx="9">
                  <c:v>1.4491341</c:v>
                </c:pt>
                <c:pt idx="10">
                  <c:v>0.77024400000000004</c:v>
                </c:pt>
                <c:pt idx="11">
                  <c:v>1.0451538</c:v>
                </c:pt>
                <c:pt idx="12">
                  <c:v>2.2490665499999998</c:v>
                </c:pt>
                <c:pt idx="13">
                  <c:v>1.4309361</c:v>
                </c:pt>
                <c:pt idx="14">
                  <c:v>0.75116819999999984</c:v>
                </c:pt>
                <c:pt idx="15">
                  <c:v>0.21459570000000006</c:v>
                </c:pt>
              </c:numCache>
            </c:numRef>
          </c:val>
        </c:ser>
        <c:ser>
          <c:idx val="5"/>
          <c:order val="5"/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Sheet7!$B$2:$B$17</c:f>
              <c:strCache>
                <c:ptCount val="16"/>
                <c:pt idx="0">
                  <c:v>Name</c:v>
                </c:pt>
                <c:pt idx="1">
                  <c:v>H. moschatus</c:v>
                </c:pt>
                <c:pt idx="2">
                  <c:v>P. tridactylus</c:v>
                </c:pt>
                <c:pt idx="3">
                  <c:v>A. rufescens</c:v>
                </c:pt>
                <c:pt idx="4">
                  <c:v>T. thetis</c:v>
                </c:pt>
                <c:pt idx="5">
                  <c:v>W. bicolor</c:v>
                </c:pt>
                <c:pt idx="6">
                  <c:v>D. lumholtzi</c:v>
                </c:pt>
                <c:pt idx="7">
                  <c:v>P. xanthopus</c:v>
                </c:pt>
                <c:pt idx="8">
                  <c:v>T. stigmatica</c:v>
                </c:pt>
                <c:pt idx="9">
                  <c:v>O. unquifera </c:v>
                </c:pt>
                <c:pt idx="10">
                  <c:v>M. rufogriseus</c:v>
                </c:pt>
                <c:pt idx="11">
                  <c:v>M. agilis jardenii</c:v>
                </c:pt>
                <c:pt idx="12">
                  <c:v>M. robustus</c:v>
                </c:pt>
                <c:pt idx="13">
                  <c:v>M. giganteus</c:v>
                </c:pt>
                <c:pt idx="14">
                  <c:v>M. rufus</c:v>
                </c:pt>
                <c:pt idx="15">
                  <c:v>S. occidentallis</c:v>
                </c:pt>
              </c:strCache>
            </c:strRef>
          </c:cat>
          <c:val>
            <c:numRef>
              <c:f>Sheet7!$H$2:$H$17</c:f>
              <c:numCache>
                <c:formatCode>General</c:formatCode>
                <c:ptCount val="16"/>
                <c:pt idx="0">
                  <c:v>0.1</c:v>
                </c:pt>
                <c:pt idx="1">
                  <c:v>0.49359780000000003</c:v>
                </c:pt>
                <c:pt idx="2">
                  <c:v>1.1606159999999996</c:v>
                </c:pt>
                <c:pt idx="3">
                  <c:v>0.13042199999999998</c:v>
                </c:pt>
                <c:pt idx="4">
                  <c:v>0.38777460000000008</c:v>
                </c:pt>
                <c:pt idx="5">
                  <c:v>4.5293099999999996E-2</c:v>
                </c:pt>
                <c:pt idx="6">
                  <c:v>0.85461600000000026</c:v>
                </c:pt>
                <c:pt idx="7">
                  <c:v>3.8098608000000005</c:v>
                </c:pt>
                <c:pt idx="8">
                  <c:v>3.6544799999999986</c:v>
                </c:pt>
                <c:pt idx="9">
                  <c:v>2.8982682</c:v>
                </c:pt>
                <c:pt idx="10">
                  <c:v>1.5404880000000001</c:v>
                </c:pt>
                <c:pt idx="11">
                  <c:v>2.0903076</c:v>
                </c:pt>
                <c:pt idx="12">
                  <c:v>4.4981330999999996</c:v>
                </c:pt>
                <c:pt idx="13">
                  <c:v>2.8618722000000001</c:v>
                </c:pt>
                <c:pt idx="14">
                  <c:v>1.5023363999999997</c:v>
                </c:pt>
                <c:pt idx="15">
                  <c:v>0.42919140000000011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76331400"/>
        <c:axId val="476331008"/>
      </c:barChart>
      <c:catAx>
        <c:axId val="476331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6331008"/>
        <c:crosses val="autoZero"/>
        <c:auto val="1"/>
        <c:lblAlgn val="ctr"/>
        <c:lblOffset val="100"/>
        <c:noMultiLvlLbl val="0"/>
      </c:catAx>
      <c:valAx>
        <c:axId val="476331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6331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Bottom Medial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PT!$C$113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PT!$C$114:$C$133</c:f>
              <c:numCache>
                <c:formatCode>General</c:formatCode>
                <c:ptCount val="20"/>
                <c:pt idx="0">
                  <c:v>0.24763099999999999</c:v>
                </c:pt>
                <c:pt idx="1">
                  <c:v>0.23052400000000001</c:v>
                </c:pt>
                <c:pt idx="2">
                  <c:v>0.203184</c:v>
                </c:pt>
                <c:pt idx="3">
                  <c:v>0.183197</c:v>
                </c:pt>
                <c:pt idx="4">
                  <c:v>0.165878</c:v>
                </c:pt>
                <c:pt idx="5">
                  <c:v>0.155194</c:v>
                </c:pt>
                <c:pt idx="6">
                  <c:v>0.119778</c:v>
                </c:pt>
                <c:pt idx="7">
                  <c:v>9.486E-2</c:v>
                </c:pt>
                <c:pt idx="8">
                  <c:v>9.5361000000000001E-2</c:v>
                </c:pt>
                <c:pt idx="9">
                  <c:v>6.1336000000000002E-2</c:v>
                </c:pt>
                <c:pt idx="10">
                  <c:v>6.0935000000000003E-2</c:v>
                </c:pt>
                <c:pt idx="11">
                  <c:v>4.4903999999999999E-2</c:v>
                </c:pt>
                <c:pt idx="12">
                  <c:v>4.1424000000000002E-2</c:v>
                </c:pt>
                <c:pt idx="13">
                  <c:v>4.3992999999999997E-2</c:v>
                </c:pt>
                <c:pt idx="14">
                  <c:v>5.0188999999999998E-2</c:v>
                </c:pt>
                <c:pt idx="15">
                  <c:v>6.5826999999999997E-2</c:v>
                </c:pt>
                <c:pt idx="16">
                  <c:v>7.5814999999999994E-2</c:v>
                </c:pt>
                <c:pt idx="17">
                  <c:v>8.5676000000000002E-2</c:v>
                </c:pt>
                <c:pt idx="18">
                  <c:v>8.3714999999999998E-2</c:v>
                </c:pt>
                <c:pt idx="19">
                  <c:v>7.4278999999999998E-2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PT!$D$113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PT!$D$114:$D$133</c:f>
              <c:numCache>
                <c:formatCode>General</c:formatCode>
                <c:ptCount val="20"/>
                <c:pt idx="0">
                  <c:v>0.268982</c:v>
                </c:pt>
                <c:pt idx="1">
                  <c:v>0.24970700000000001</c:v>
                </c:pt>
                <c:pt idx="2">
                  <c:v>0.218912</c:v>
                </c:pt>
                <c:pt idx="3">
                  <c:v>0.19769</c:v>
                </c:pt>
                <c:pt idx="4">
                  <c:v>0.179476</c:v>
                </c:pt>
                <c:pt idx="5">
                  <c:v>0.16852800000000001</c:v>
                </c:pt>
                <c:pt idx="6">
                  <c:v>0.13067200000000001</c:v>
                </c:pt>
                <c:pt idx="7">
                  <c:v>0.104056</c:v>
                </c:pt>
                <c:pt idx="8">
                  <c:v>0.104907</c:v>
                </c:pt>
                <c:pt idx="9">
                  <c:v>6.8289000000000002E-2</c:v>
                </c:pt>
                <c:pt idx="10">
                  <c:v>6.8271999999999999E-2</c:v>
                </c:pt>
                <c:pt idx="11">
                  <c:v>5.0812000000000003E-2</c:v>
                </c:pt>
                <c:pt idx="12">
                  <c:v>4.6526999999999999E-2</c:v>
                </c:pt>
                <c:pt idx="13">
                  <c:v>4.8302999999999999E-2</c:v>
                </c:pt>
                <c:pt idx="14">
                  <c:v>5.4156999999999997E-2</c:v>
                </c:pt>
                <c:pt idx="15">
                  <c:v>7.0317000000000005E-2</c:v>
                </c:pt>
                <c:pt idx="16">
                  <c:v>8.0434000000000005E-2</c:v>
                </c:pt>
                <c:pt idx="17">
                  <c:v>9.0744000000000005E-2</c:v>
                </c:pt>
                <c:pt idx="18">
                  <c:v>8.8539000000000007E-2</c:v>
                </c:pt>
                <c:pt idx="19">
                  <c:v>7.8452999999999995E-2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PT!$E$113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PT!$E$114:$E$133</c:f>
              <c:numCache>
                <c:formatCode>General</c:formatCode>
                <c:ptCount val="20"/>
                <c:pt idx="0">
                  <c:v>0.33622800000000003</c:v>
                </c:pt>
                <c:pt idx="1">
                  <c:v>0.31213400000000002</c:v>
                </c:pt>
                <c:pt idx="2">
                  <c:v>0.27363900000000002</c:v>
                </c:pt>
                <c:pt idx="3">
                  <c:v>0.247113</c:v>
                </c:pt>
                <c:pt idx="4">
                  <c:v>0.22434499999999999</c:v>
                </c:pt>
                <c:pt idx="5">
                  <c:v>0.21065900000000001</c:v>
                </c:pt>
                <c:pt idx="6">
                  <c:v>0.16334000000000001</c:v>
                </c:pt>
                <c:pt idx="7">
                  <c:v>0.13006999999999999</c:v>
                </c:pt>
                <c:pt idx="8">
                  <c:v>0.131134</c:v>
                </c:pt>
                <c:pt idx="9">
                  <c:v>8.5361000000000006E-2</c:v>
                </c:pt>
                <c:pt idx="10">
                  <c:v>8.5339999999999999E-2</c:v>
                </c:pt>
                <c:pt idx="11">
                  <c:v>6.3515000000000002E-2</c:v>
                </c:pt>
                <c:pt idx="12">
                  <c:v>5.8159000000000002E-2</c:v>
                </c:pt>
                <c:pt idx="13">
                  <c:v>6.0379000000000002E-2</c:v>
                </c:pt>
                <c:pt idx="14">
                  <c:v>6.7696999999999993E-2</c:v>
                </c:pt>
                <c:pt idx="15">
                  <c:v>8.7897000000000003E-2</c:v>
                </c:pt>
                <c:pt idx="16">
                  <c:v>0.10054200000000001</c:v>
                </c:pt>
                <c:pt idx="17">
                  <c:v>0.11343</c:v>
                </c:pt>
                <c:pt idx="18">
                  <c:v>0.11067399999999999</c:v>
                </c:pt>
                <c:pt idx="19">
                  <c:v>9.8066E-2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PT!$F$113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PT!$F$114:$F$133</c:f>
              <c:numCache>
                <c:formatCode>General</c:formatCode>
                <c:ptCount val="20"/>
                <c:pt idx="0">
                  <c:v>0.44830399999999998</c:v>
                </c:pt>
                <c:pt idx="1">
                  <c:v>0.41617799999999999</c:v>
                </c:pt>
                <c:pt idx="2">
                  <c:v>0.36485299999999998</c:v>
                </c:pt>
                <c:pt idx="3">
                  <c:v>0.329484</c:v>
                </c:pt>
                <c:pt idx="4">
                  <c:v>0.299126</c:v>
                </c:pt>
                <c:pt idx="5">
                  <c:v>0.28087899999999999</c:v>
                </c:pt>
                <c:pt idx="6">
                  <c:v>0.21778700000000001</c:v>
                </c:pt>
                <c:pt idx="7">
                  <c:v>0.173426</c:v>
                </c:pt>
                <c:pt idx="8">
                  <c:v>0.174845</c:v>
                </c:pt>
                <c:pt idx="9">
                  <c:v>0.113815</c:v>
                </c:pt>
                <c:pt idx="10">
                  <c:v>0.113787</c:v>
                </c:pt>
                <c:pt idx="11">
                  <c:v>8.4685999999999997E-2</c:v>
                </c:pt>
                <c:pt idx="12">
                  <c:v>7.7546000000000004E-2</c:v>
                </c:pt>
                <c:pt idx="13">
                  <c:v>8.0504999999999993E-2</c:v>
                </c:pt>
                <c:pt idx="14">
                  <c:v>9.0261999999999995E-2</c:v>
                </c:pt>
                <c:pt idx="15">
                  <c:v>0.11719499999999999</c:v>
                </c:pt>
                <c:pt idx="16">
                  <c:v>0.13405600000000001</c:v>
                </c:pt>
                <c:pt idx="17">
                  <c:v>0.15124000000000001</c:v>
                </c:pt>
                <c:pt idx="18">
                  <c:v>0.147566</c:v>
                </c:pt>
                <c:pt idx="19">
                  <c:v>0.13075400000000001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PT!$G$113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PT!$G$114:$G$133</c:f>
              <c:numCache>
                <c:formatCode>General</c:formatCode>
                <c:ptCount val="20"/>
                <c:pt idx="0">
                  <c:v>0.67245600000000005</c:v>
                </c:pt>
                <c:pt idx="1">
                  <c:v>0.62426700000000002</c:v>
                </c:pt>
                <c:pt idx="2">
                  <c:v>0.54727899999999996</c:v>
                </c:pt>
                <c:pt idx="3">
                  <c:v>0.494226</c:v>
                </c:pt>
                <c:pt idx="4">
                  <c:v>0.44868999999999998</c:v>
                </c:pt>
                <c:pt idx="5">
                  <c:v>0.421319</c:v>
                </c:pt>
                <c:pt idx="6">
                  <c:v>0.326681</c:v>
                </c:pt>
                <c:pt idx="7">
                  <c:v>0.26013900000000001</c:v>
                </c:pt>
                <c:pt idx="8">
                  <c:v>0.262268</c:v>
                </c:pt>
                <c:pt idx="9">
                  <c:v>0.17072200000000001</c:v>
                </c:pt>
                <c:pt idx="10">
                  <c:v>0.17068</c:v>
                </c:pt>
                <c:pt idx="11">
                  <c:v>0.127029</c:v>
                </c:pt>
                <c:pt idx="12">
                  <c:v>0.11631900000000001</c:v>
                </c:pt>
                <c:pt idx="13">
                  <c:v>0.120758</c:v>
                </c:pt>
                <c:pt idx="14">
                  <c:v>0.13539300000000001</c:v>
                </c:pt>
                <c:pt idx="15">
                  <c:v>0.175793</c:v>
                </c:pt>
                <c:pt idx="16">
                  <c:v>0.20108500000000001</c:v>
                </c:pt>
                <c:pt idx="17">
                  <c:v>0.22686000000000001</c:v>
                </c:pt>
                <c:pt idx="18">
                  <c:v>0.22134799999999999</c:v>
                </c:pt>
                <c:pt idx="19">
                  <c:v>0.196132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PT!$H$113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PT!$H$114:$H$133</c:f>
              <c:numCache>
                <c:formatCode>General</c:formatCode>
                <c:ptCount val="20"/>
                <c:pt idx="0">
                  <c:v>1.344911</c:v>
                </c:pt>
                <c:pt idx="1">
                  <c:v>1.248534</c:v>
                </c:pt>
                <c:pt idx="2">
                  <c:v>1.0945579999999999</c:v>
                </c:pt>
                <c:pt idx="3">
                  <c:v>0.988452</c:v>
                </c:pt>
                <c:pt idx="4">
                  <c:v>0.89737900000000004</c:v>
                </c:pt>
                <c:pt idx="5">
                  <c:v>0.842638</c:v>
                </c:pt>
                <c:pt idx="6">
                  <c:v>0.65336099999999997</c:v>
                </c:pt>
                <c:pt idx="7">
                  <c:v>0.52027900000000005</c:v>
                </c:pt>
                <c:pt idx="8">
                  <c:v>0.52453499999999997</c:v>
                </c:pt>
                <c:pt idx="9">
                  <c:v>0.341445</c:v>
                </c:pt>
                <c:pt idx="10">
                  <c:v>0.34136100000000003</c:v>
                </c:pt>
                <c:pt idx="11">
                  <c:v>0.25405800000000001</c:v>
                </c:pt>
                <c:pt idx="12">
                  <c:v>0.23263700000000001</c:v>
                </c:pt>
                <c:pt idx="13">
                  <c:v>0.24151500000000001</c:v>
                </c:pt>
                <c:pt idx="14">
                  <c:v>0.27078600000000003</c:v>
                </c:pt>
                <c:pt idx="15">
                  <c:v>0.35158600000000001</c:v>
                </c:pt>
                <c:pt idx="16">
                  <c:v>0.402169</c:v>
                </c:pt>
                <c:pt idx="17">
                  <c:v>0.45372000000000001</c:v>
                </c:pt>
                <c:pt idx="18">
                  <c:v>0.44269700000000001</c:v>
                </c:pt>
                <c:pt idx="19">
                  <c:v>0.39226299999999997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0206640"/>
        <c:axId val="450207032"/>
      </c:scatterChart>
      <c:valAx>
        <c:axId val="450206640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0207032"/>
        <c:crosses val="autoZero"/>
        <c:crossBetween val="midCat"/>
      </c:valAx>
      <c:valAx>
        <c:axId val="45020703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layout>
            <c:manualLayout>
              <c:xMode val="edge"/>
              <c:yMode val="edge"/>
              <c:x val="3.0555555555555555E-2"/>
              <c:y val="0.291716608340624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02066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Sheet10!$B$2</c:f>
              <c:strCache>
                <c:ptCount val="1"/>
                <c:pt idx="0">
                  <c:v>TOP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Sheet10!$C$1:$V$1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Sheet10!$C$2:$V$2</c:f>
              <c:numCache>
                <c:formatCode>General</c:formatCode>
                <c:ptCount val="20"/>
                <c:pt idx="0">
                  <c:v>1.4041551999999995</c:v>
                </c:pt>
                <c:pt idx="1">
                  <c:v>1.3930090555555552</c:v>
                </c:pt>
                <c:pt idx="2">
                  <c:v>1.3641091777777783</c:v>
                </c:pt>
                <c:pt idx="3">
                  <c:v>1.2374301333333337</c:v>
                </c:pt>
                <c:pt idx="4">
                  <c:v>1.1154870999999995</c:v>
                </c:pt>
                <c:pt idx="5">
                  <c:v>0.90289943333333378</c:v>
                </c:pt>
                <c:pt idx="6">
                  <c:v>0.81021035555555554</c:v>
                </c:pt>
                <c:pt idx="7">
                  <c:v>0.68269249999999981</c:v>
                </c:pt>
                <c:pt idx="8">
                  <c:v>0.60091426666666692</c:v>
                </c:pt>
                <c:pt idx="9">
                  <c:v>0.53527913333333321</c:v>
                </c:pt>
                <c:pt idx="10">
                  <c:v>0.47048445555555557</c:v>
                </c:pt>
                <c:pt idx="11">
                  <c:v>0.42178213333333348</c:v>
                </c:pt>
                <c:pt idx="12">
                  <c:v>0.42213823333333333</c:v>
                </c:pt>
                <c:pt idx="13">
                  <c:v>0.43550784444444451</c:v>
                </c:pt>
                <c:pt idx="14">
                  <c:v>0.51289499999999977</c:v>
                </c:pt>
                <c:pt idx="15">
                  <c:v>0.56912119999999999</c:v>
                </c:pt>
                <c:pt idx="16">
                  <c:v>0.60641104444444438</c:v>
                </c:pt>
                <c:pt idx="17">
                  <c:v>0.62736309999999962</c:v>
                </c:pt>
                <c:pt idx="18">
                  <c:v>0.61080591111111104</c:v>
                </c:pt>
                <c:pt idx="19">
                  <c:v>0.54080867777777775</c:v>
                </c:pt>
              </c:numCache>
            </c:numRef>
          </c:yVal>
          <c:smooth val="1"/>
        </c:ser>
        <c:ser>
          <c:idx val="4"/>
          <c:order val="1"/>
          <c:tx>
            <c:strRef>
              <c:f>Sheet10!$B$3</c:f>
              <c:strCache>
                <c:ptCount val="1"/>
                <c:pt idx="0">
                  <c:v>Top lat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Sheet10!$C$1:$V$1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Sheet10!$C$3:$V$3</c:f>
              <c:numCache>
                <c:formatCode>General</c:formatCode>
                <c:ptCount val="20"/>
                <c:pt idx="0">
                  <c:v>1.2347291555555555</c:v>
                </c:pt>
                <c:pt idx="1">
                  <c:v>1.2908434777777773</c:v>
                </c:pt>
                <c:pt idx="2">
                  <c:v>1.2679633666666661</c:v>
                </c:pt>
                <c:pt idx="3">
                  <c:v>1.2400983666666672</c:v>
                </c:pt>
                <c:pt idx="4">
                  <c:v>1.1778519222222219</c:v>
                </c:pt>
                <c:pt idx="5">
                  <c:v>1.0809451888888892</c:v>
                </c:pt>
                <c:pt idx="6">
                  <c:v>0.93339243333333366</c:v>
                </c:pt>
                <c:pt idx="7">
                  <c:v>0.82168784444444465</c:v>
                </c:pt>
                <c:pt idx="8">
                  <c:v>0.72740243333333343</c:v>
                </c:pt>
                <c:pt idx="9">
                  <c:v>0.65561488888888864</c:v>
                </c:pt>
                <c:pt idx="10">
                  <c:v>0.59557766666666667</c:v>
                </c:pt>
                <c:pt idx="11">
                  <c:v>0.53056618888888907</c:v>
                </c:pt>
                <c:pt idx="12">
                  <c:v>0.51841661111111137</c:v>
                </c:pt>
                <c:pt idx="13">
                  <c:v>0.52378738888888876</c:v>
                </c:pt>
                <c:pt idx="14">
                  <c:v>0.55349932222222198</c:v>
                </c:pt>
                <c:pt idx="15">
                  <c:v>0.59110096666666712</c:v>
                </c:pt>
                <c:pt idx="16">
                  <c:v>0.62154734444444448</c:v>
                </c:pt>
                <c:pt idx="17">
                  <c:v>0.62840371111111115</c:v>
                </c:pt>
                <c:pt idx="18">
                  <c:v>0.59372187777777785</c:v>
                </c:pt>
                <c:pt idx="19">
                  <c:v>0.50407361111111115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Sheet10!$B$4</c:f>
              <c:strCache>
                <c:ptCount val="1"/>
                <c:pt idx="0">
                  <c:v>Lateral 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Sheet10!$C$1:$V$1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Sheet10!$C$4:$V$4</c:f>
              <c:numCache>
                <c:formatCode>General</c:formatCode>
                <c:ptCount val="20"/>
                <c:pt idx="0">
                  <c:v>0.84799508777777821</c:v>
                </c:pt>
                <c:pt idx="1">
                  <c:v>0.91350013999999979</c:v>
                </c:pt>
                <c:pt idx="2">
                  <c:v>0.94375861999999999</c:v>
                </c:pt>
                <c:pt idx="3">
                  <c:v>0.92375192000000039</c:v>
                </c:pt>
                <c:pt idx="4">
                  <c:v>0.8914137166666668</c:v>
                </c:pt>
                <c:pt idx="5">
                  <c:v>0.84521308666666661</c:v>
                </c:pt>
                <c:pt idx="6">
                  <c:v>0.75454217999999984</c:v>
                </c:pt>
                <c:pt idx="7">
                  <c:v>0.70552192666666669</c:v>
                </c:pt>
                <c:pt idx="8">
                  <c:v>0.66228318333333336</c:v>
                </c:pt>
                <c:pt idx="9">
                  <c:v>0.62315276333333303</c:v>
                </c:pt>
                <c:pt idx="10">
                  <c:v>0.61447420999999991</c:v>
                </c:pt>
                <c:pt idx="11">
                  <c:v>0.59289575333333333</c:v>
                </c:pt>
                <c:pt idx="12">
                  <c:v>0.56843626000000014</c:v>
                </c:pt>
                <c:pt idx="13">
                  <c:v>0.56866998999999996</c:v>
                </c:pt>
                <c:pt idx="14">
                  <c:v>0.55080034333333339</c:v>
                </c:pt>
                <c:pt idx="15">
                  <c:v>0.55834079000000003</c:v>
                </c:pt>
                <c:pt idx="16">
                  <c:v>0.55433504000000011</c:v>
                </c:pt>
                <c:pt idx="17">
                  <c:v>0.5433649199999997</c:v>
                </c:pt>
                <c:pt idx="18">
                  <c:v>0.52113361999999996</c:v>
                </c:pt>
                <c:pt idx="19">
                  <c:v>0.52984696333333325</c:v>
                </c:pt>
              </c:numCache>
            </c:numRef>
          </c:yVal>
          <c:smooth val="1"/>
        </c:ser>
        <c:ser>
          <c:idx val="1"/>
          <c:order val="3"/>
          <c:tx>
            <c:strRef>
              <c:f>Sheet10!$B$6</c:f>
              <c:strCache>
                <c:ptCount val="1"/>
                <c:pt idx="0">
                  <c:v>bottom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Sheet10!$C$1:$V$1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Sheet10!$C$6:$V$6</c:f>
              <c:numCache>
                <c:formatCode>General</c:formatCode>
                <c:ptCount val="20"/>
                <c:pt idx="0">
                  <c:v>1.1642347733333334</c:v>
                </c:pt>
                <c:pt idx="1">
                  <c:v>1.2332368999999994</c:v>
                </c:pt>
                <c:pt idx="2">
                  <c:v>1.2280886333333332</c:v>
                </c:pt>
                <c:pt idx="3">
                  <c:v>1.1663404666666659</c:v>
                </c:pt>
                <c:pt idx="4">
                  <c:v>1.08985457</c:v>
                </c:pt>
                <c:pt idx="5">
                  <c:v>0.9705531266666666</c:v>
                </c:pt>
                <c:pt idx="6">
                  <c:v>0.86374505000000013</c:v>
                </c:pt>
                <c:pt idx="7">
                  <c:v>0.6381105033333333</c:v>
                </c:pt>
                <c:pt idx="8">
                  <c:v>0.59747839666666647</c:v>
                </c:pt>
                <c:pt idx="9">
                  <c:v>0.52947505333333333</c:v>
                </c:pt>
                <c:pt idx="10">
                  <c:v>0.50728017666666658</c:v>
                </c:pt>
                <c:pt idx="11">
                  <c:v>0.53313551666666636</c:v>
                </c:pt>
                <c:pt idx="12">
                  <c:v>0.57246896000000014</c:v>
                </c:pt>
                <c:pt idx="13">
                  <c:v>0.62081170666666674</c:v>
                </c:pt>
                <c:pt idx="14">
                  <c:v>0.67425911000000005</c:v>
                </c:pt>
                <c:pt idx="15">
                  <c:v>0.70532037333333319</c:v>
                </c:pt>
                <c:pt idx="16">
                  <c:v>0.75222660333333335</c:v>
                </c:pt>
                <c:pt idx="17">
                  <c:v>0.76926978333333296</c:v>
                </c:pt>
                <c:pt idx="18">
                  <c:v>0.73533205666666657</c:v>
                </c:pt>
                <c:pt idx="19">
                  <c:v>0.60631505666666652</c:v>
                </c:pt>
              </c:numCache>
            </c:numRef>
          </c:yVal>
          <c:smooth val="1"/>
        </c:ser>
        <c:ser>
          <c:idx val="3"/>
          <c:order val="4"/>
          <c:tx>
            <c:strRef>
              <c:f>Sheet10!$B$8</c:f>
              <c:strCache>
                <c:ptCount val="1"/>
                <c:pt idx="0">
                  <c:v>Medial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Sheet10!$C$1:$V$1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Sheet10!$C$8:$V$8</c:f>
              <c:numCache>
                <c:formatCode>General</c:formatCode>
                <c:ptCount val="20"/>
                <c:pt idx="0">
                  <c:v>0.77214335999999995</c:v>
                </c:pt>
                <c:pt idx="1">
                  <c:v>0.80384719999999998</c:v>
                </c:pt>
                <c:pt idx="2">
                  <c:v>0.70658192000000031</c:v>
                </c:pt>
                <c:pt idx="3">
                  <c:v>0.67692639999999993</c:v>
                </c:pt>
                <c:pt idx="4">
                  <c:v>0.6516088000000001</c:v>
                </c:pt>
                <c:pt idx="5">
                  <c:v>0.59424512000000052</c:v>
                </c:pt>
                <c:pt idx="6">
                  <c:v>0.5198878400000001</c:v>
                </c:pt>
                <c:pt idx="7">
                  <c:v>0.47877248</c:v>
                </c:pt>
                <c:pt idx="8">
                  <c:v>0.46032112000000019</c:v>
                </c:pt>
                <c:pt idx="9">
                  <c:v>0.43773408000000014</c:v>
                </c:pt>
                <c:pt idx="10">
                  <c:v>0.41370736000000002</c:v>
                </c:pt>
                <c:pt idx="11">
                  <c:v>0.41625952000000022</c:v>
                </c:pt>
                <c:pt idx="12">
                  <c:v>0.42339103999999994</c:v>
                </c:pt>
                <c:pt idx="13">
                  <c:v>0.41775664000000012</c:v>
                </c:pt>
                <c:pt idx="14">
                  <c:v>0.43634799999999985</c:v>
                </c:pt>
                <c:pt idx="15">
                  <c:v>0.45764608000000001</c:v>
                </c:pt>
                <c:pt idx="16">
                  <c:v>0.49169600000000013</c:v>
                </c:pt>
                <c:pt idx="17">
                  <c:v>0.52769504</c:v>
                </c:pt>
                <c:pt idx="18">
                  <c:v>0.53446336000000005</c:v>
                </c:pt>
                <c:pt idx="19">
                  <c:v>0.46816800000000014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Sheet10!$B$5</c:f>
              <c:strCache>
                <c:ptCount val="1"/>
                <c:pt idx="0">
                  <c:v>Bot/lat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Sheet10!$C$1:$V$1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Sheet10!$C$5:$V$5</c:f>
              <c:numCache>
                <c:formatCode>General</c:formatCode>
                <c:ptCount val="20"/>
                <c:pt idx="0">
                  <c:v>0.87066032222222234</c:v>
                </c:pt>
                <c:pt idx="1">
                  <c:v>0.90759022222222208</c:v>
                </c:pt>
                <c:pt idx="2">
                  <c:v>0.94456905555555548</c:v>
                </c:pt>
                <c:pt idx="3">
                  <c:v>0.92115524444444519</c:v>
                </c:pt>
                <c:pt idx="4">
                  <c:v>0.88322544444444417</c:v>
                </c:pt>
                <c:pt idx="5">
                  <c:v>0.84540886666666604</c:v>
                </c:pt>
                <c:pt idx="6">
                  <c:v>0.78965535555555533</c:v>
                </c:pt>
                <c:pt idx="7">
                  <c:v>0.67331399999999952</c:v>
                </c:pt>
                <c:pt idx="8">
                  <c:v>0.65240793333333302</c:v>
                </c:pt>
                <c:pt idx="9">
                  <c:v>0.62049484444444447</c:v>
                </c:pt>
                <c:pt idx="10">
                  <c:v>0.60362734444444421</c:v>
                </c:pt>
                <c:pt idx="11">
                  <c:v>0.59949316666666641</c:v>
                </c:pt>
                <c:pt idx="12">
                  <c:v>0.58688892222222189</c:v>
                </c:pt>
                <c:pt idx="13">
                  <c:v>0.5995631888888886</c:v>
                </c:pt>
                <c:pt idx="14">
                  <c:v>0.62245185555555549</c:v>
                </c:pt>
                <c:pt idx="15">
                  <c:v>0.63811678888888868</c:v>
                </c:pt>
                <c:pt idx="16">
                  <c:v>0.66058876666666677</c:v>
                </c:pt>
                <c:pt idx="17">
                  <c:v>0.66485436666666675</c:v>
                </c:pt>
                <c:pt idx="18">
                  <c:v>0.62124992222222175</c:v>
                </c:pt>
                <c:pt idx="19">
                  <c:v>0.50682509999999992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Sheet10!$B$7</c:f>
              <c:strCache>
                <c:ptCount val="1"/>
                <c:pt idx="0">
                  <c:v>Bottom Medial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Sheet10!$C$1:$V$1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Sheet10!$C$7:$V$7</c:f>
              <c:numCache>
                <c:formatCode>General</c:formatCode>
                <c:ptCount val="20"/>
                <c:pt idx="0">
                  <c:v>1.0138811999999999</c:v>
                </c:pt>
                <c:pt idx="1">
                  <c:v>1.0430588333333335</c:v>
                </c:pt>
                <c:pt idx="2">
                  <c:v>1.0154993444444445</c:v>
                </c:pt>
                <c:pt idx="3">
                  <c:v>0.9748813222222219</c:v>
                </c:pt>
                <c:pt idx="4">
                  <c:v>0.92654157777777724</c:v>
                </c:pt>
                <c:pt idx="5">
                  <c:v>0.8439754555555552</c:v>
                </c:pt>
                <c:pt idx="6">
                  <c:v>0.71642423333333305</c:v>
                </c:pt>
                <c:pt idx="7">
                  <c:v>0.59584901111111088</c:v>
                </c:pt>
                <c:pt idx="8">
                  <c:v>0.53902017777777744</c:v>
                </c:pt>
                <c:pt idx="9">
                  <c:v>0.48193579999999986</c:v>
                </c:pt>
                <c:pt idx="10">
                  <c:v>0.45109945555555547</c:v>
                </c:pt>
                <c:pt idx="11">
                  <c:v>0.46692052222222197</c:v>
                </c:pt>
                <c:pt idx="12">
                  <c:v>0.48896526666666712</c:v>
                </c:pt>
                <c:pt idx="13">
                  <c:v>0.51775255555555544</c:v>
                </c:pt>
                <c:pt idx="14">
                  <c:v>0.57858659999999973</c:v>
                </c:pt>
                <c:pt idx="15">
                  <c:v>0.61917698888888895</c:v>
                </c:pt>
                <c:pt idx="16">
                  <c:v>0.59950592222222199</c:v>
                </c:pt>
                <c:pt idx="17">
                  <c:v>0.61604438888888879</c:v>
                </c:pt>
                <c:pt idx="18">
                  <c:v>0.58857688888888871</c:v>
                </c:pt>
                <c:pt idx="19">
                  <c:v>0.49061701111111122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Sheet10!$B$9</c:f>
              <c:strCache>
                <c:ptCount val="1"/>
                <c:pt idx="0">
                  <c:v>Top medial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Sheet10!$C$1:$V$1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Sheet10!$C$9:$V$9</c:f>
              <c:numCache>
                <c:formatCode>General</c:formatCode>
                <c:ptCount val="20"/>
                <c:pt idx="0">
                  <c:v>1.2929273222222228</c:v>
                </c:pt>
                <c:pt idx="1">
                  <c:v>1.2394987555555552</c:v>
                </c:pt>
                <c:pt idx="2">
                  <c:v>1.2246643333333336</c:v>
                </c:pt>
                <c:pt idx="3">
                  <c:v>1.1335872777777785</c:v>
                </c:pt>
                <c:pt idx="4">
                  <c:v>1.0729516111111113</c:v>
                </c:pt>
                <c:pt idx="5">
                  <c:v>0.93498658888888897</c:v>
                </c:pt>
                <c:pt idx="6">
                  <c:v>0.86285707777777798</c:v>
                </c:pt>
                <c:pt idx="7">
                  <c:v>0.64238264444444459</c:v>
                </c:pt>
                <c:pt idx="8">
                  <c:v>0.58080091111111098</c:v>
                </c:pt>
                <c:pt idx="9">
                  <c:v>0.51251746666666675</c:v>
                </c:pt>
                <c:pt idx="10">
                  <c:v>0.46983784444444437</c:v>
                </c:pt>
                <c:pt idx="11">
                  <c:v>0.4619097777777777</c:v>
                </c:pt>
                <c:pt idx="12">
                  <c:v>0.46974412222222195</c:v>
                </c:pt>
                <c:pt idx="13">
                  <c:v>0.52023305555555532</c:v>
                </c:pt>
                <c:pt idx="14">
                  <c:v>0.56192581111111117</c:v>
                </c:pt>
                <c:pt idx="15">
                  <c:v>0.59986631111111111</c:v>
                </c:pt>
                <c:pt idx="16">
                  <c:v>0.60650613333333325</c:v>
                </c:pt>
                <c:pt idx="17">
                  <c:v>0.62313071111111107</c:v>
                </c:pt>
                <c:pt idx="18">
                  <c:v>0.65210898888888902</c:v>
                </c:pt>
                <c:pt idx="19">
                  <c:v>0.45362631111111074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6330224"/>
        <c:axId val="476329832"/>
      </c:scatterChart>
      <c:valAx>
        <c:axId val="476330224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6329832"/>
        <c:crosses val="autoZero"/>
        <c:crossBetween val="midCat"/>
      </c:valAx>
      <c:valAx>
        <c:axId val="47632983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Avg stress across duty</a:t>
                </a:r>
                <a:r>
                  <a:rPr lang="en-AU" baseline="0"/>
                  <a:t> factors</a:t>
                </a:r>
                <a:endParaRPr lang="en-A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63302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Medial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PT!$C$135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PT!$C$136:$C$155</c:f>
              <c:numCache>
                <c:formatCode>General</c:formatCode>
                <c:ptCount val="20"/>
                <c:pt idx="0">
                  <c:v>8.8349999999999998E-2</c:v>
                </c:pt>
                <c:pt idx="1">
                  <c:v>6.2182000000000001E-2</c:v>
                </c:pt>
                <c:pt idx="2">
                  <c:v>6.5295000000000006E-2</c:v>
                </c:pt>
                <c:pt idx="3">
                  <c:v>8.0694000000000002E-2</c:v>
                </c:pt>
                <c:pt idx="4">
                  <c:v>6.8096000000000004E-2</c:v>
                </c:pt>
                <c:pt idx="5">
                  <c:v>7.1638999999999994E-2</c:v>
                </c:pt>
                <c:pt idx="6">
                  <c:v>6.3947000000000004E-2</c:v>
                </c:pt>
                <c:pt idx="7">
                  <c:v>5.5357999999999997E-2</c:v>
                </c:pt>
                <c:pt idx="8">
                  <c:v>5.5813000000000001E-2</c:v>
                </c:pt>
                <c:pt idx="9">
                  <c:v>5.0431999999999998E-2</c:v>
                </c:pt>
                <c:pt idx="10">
                  <c:v>4.4833999999999999E-2</c:v>
                </c:pt>
                <c:pt idx="11">
                  <c:v>3.8595999999999998E-2</c:v>
                </c:pt>
                <c:pt idx="12">
                  <c:v>3.5145000000000003E-2</c:v>
                </c:pt>
                <c:pt idx="13">
                  <c:v>3.2508000000000002E-2</c:v>
                </c:pt>
                <c:pt idx="14">
                  <c:v>3.6908000000000003E-2</c:v>
                </c:pt>
                <c:pt idx="15">
                  <c:v>3.9495000000000002E-2</c:v>
                </c:pt>
                <c:pt idx="16">
                  <c:v>4.3734000000000002E-2</c:v>
                </c:pt>
                <c:pt idx="17">
                  <c:v>4.3719000000000001E-2</c:v>
                </c:pt>
                <c:pt idx="18">
                  <c:v>5.8409000000000003E-2</c:v>
                </c:pt>
                <c:pt idx="19">
                  <c:v>4.4891E-2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PT!$D$135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PT!$D$136:$D$155</c:f>
              <c:numCache>
                <c:formatCode>General</c:formatCode>
                <c:ptCount val="20"/>
                <c:pt idx="0">
                  <c:v>9.6688999999999997E-2</c:v>
                </c:pt>
                <c:pt idx="1">
                  <c:v>6.5452999999999997E-2</c:v>
                </c:pt>
                <c:pt idx="2">
                  <c:v>6.7937999999999998E-2</c:v>
                </c:pt>
                <c:pt idx="3">
                  <c:v>8.4450999999999998E-2</c:v>
                </c:pt>
                <c:pt idx="4">
                  <c:v>7.1777999999999995E-2</c:v>
                </c:pt>
                <c:pt idx="5">
                  <c:v>7.5859999999999997E-2</c:v>
                </c:pt>
                <c:pt idx="6">
                  <c:v>6.7460999999999993E-2</c:v>
                </c:pt>
                <c:pt idx="7">
                  <c:v>5.8985000000000003E-2</c:v>
                </c:pt>
                <c:pt idx="8">
                  <c:v>6.0403999999999999E-2</c:v>
                </c:pt>
                <c:pt idx="9">
                  <c:v>5.4738000000000002E-2</c:v>
                </c:pt>
                <c:pt idx="10">
                  <c:v>4.931E-2</c:v>
                </c:pt>
                <c:pt idx="11">
                  <c:v>4.2678000000000001E-2</c:v>
                </c:pt>
                <c:pt idx="12">
                  <c:v>3.9010999999999997E-2</c:v>
                </c:pt>
                <c:pt idx="13">
                  <c:v>3.6014999999999998E-2</c:v>
                </c:pt>
                <c:pt idx="14">
                  <c:v>4.1051999999999998E-2</c:v>
                </c:pt>
                <c:pt idx="15">
                  <c:v>4.3305000000000003E-2</c:v>
                </c:pt>
                <c:pt idx="16">
                  <c:v>4.7848000000000002E-2</c:v>
                </c:pt>
                <c:pt idx="17">
                  <c:v>4.6670999999999997E-2</c:v>
                </c:pt>
                <c:pt idx="18">
                  <c:v>6.2101000000000003E-2</c:v>
                </c:pt>
                <c:pt idx="19">
                  <c:v>4.7354E-2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PT!$E$135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PT!$E$136:$E$155</c:f>
              <c:numCache>
                <c:formatCode>General</c:formatCode>
                <c:ptCount val="20"/>
                <c:pt idx="0">
                  <c:v>0.120861</c:v>
                </c:pt>
                <c:pt idx="1">
                  <c:v>8.1816E-2</c:v>
                </c:pt>
                <c:pt idx="2">
                  <c:v>8.4921999999999997E-2</c:v>
                </c:pt>
                <c:pt idx="3">
                  <c:v>0.10556400000000001</c:v>
                </c:pt>
                <c:pt idx="4">
                  <c:v>8.9721999999999996E-2</c:v>
                </c:pt>
                <c:pt idx="5">
                  <c:v>9.4824000000000006E-2</c:v>
                </c:pt>
                <c:pt idx="6">
                  <c:v>8.4325999999999998E-2</c:v>
                </c:pt>
                <c:pt idx="7">
                  <c:v>7.3731000000000005E-2</c:v>
                </c:pt>
                <c:pt idx="8">
                  <c:v>7.5505000000000003E-2</c:v>
                </c:pt>
                <c:pt idx="9">
                  <c:v>6.8422999999999998E-2</c:v>
                </c:pt>
                <c:pt idx="10">
                  <c:v>6.1637999999999998E-2</c:v>
                </c:pt>
                <c:pt idx="11">
                  <c:v>5.3346999999999999E-2</c:v>
                </c:pt>
                <c:pt idx="12">
                  <c:v>4.8764000000000002E-2</c:v>
                </c:pt>
                <c:pt idx="13">
                  <c:v>4.5019000000000003E-2</c:v>
                </c:pt>
                <c:pt idx="14">
                  <c:v>5.1315E-2</c:v>
                </c:pt>
                <c:pt idx="15">
                  <c:v>5.4130999999999999E-2</c:v>
                </c:pt>
                <c:pt idx="16">
                  <c:v>5.9810000000000002E-2</c:v>
                </c:pt>
                <c:pt idx="17">
                  <c:v>5.8338000000000001E-2</c:v>
                </c:pt>
                <c:pt idx="18">
                  <c:v>7.7627000000000002E-2</c:v>
                </c:pt>
                <c:pt idx="19">
                  <c:v>5.9192000000000002E-2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PT!$F$135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PT!$F$136:$F$155</c:f>
              <c:numCache>
                <c:formatCode>General</c:formatCode>
                <c:ptCount val="20"/>
                <c:pt idx="0">
                  <c:v>0.16114800000000001</c:v>
                </c:pt>
                <c:pt idx="1">
                  <c:v>0.109088</c:v>
                </c:pt>
                <c:pt idx="2">
                  <c:v>0.11323</c:v>
                </c:pt>
                <c:pt idx="3">
                  <c:v>0.14075199999999999</c:v>
                </c:pt>
                <c:pt idx="4">
                  <c:v>0.11963</c:v>
                </c:pt>
                <c:pt idx="5">
                  <c:v>0.12643299999999999</c:v>
                </c:pt>
                <c:pt idx="6">
                  <c:v>0.11243499999999999</c:v>
                </c:pt>
                <c:pt idx="7">
                  <c:v>9.8308000000000006E-2</c:v>
                </c:pt>
                <c:pt idx="8">
                  <c:v>0.100673</c:v>
                </c:pt>
                <c:pt idx="9">
                  <c:v>9.1230000000000006E-2</c:v>
                </c:pt>
                <c:pt idx="10">
                  <c:v>8.2183999999999993E-2</c:v>
                </c:pt>
                <c:pt idx="11">
                  <c:v>7.1129999999999999E-2</c:v>
                </c:pt>
                <c:pt idx="12">
                  <c:v>6.5018000000000006E-2</c:v>
                </c:pt>
                <c:pt idx="13">
                  <c:v>6.0025000000000002E-2</c:v>
                </c:pt>
                <c:pt idx="14">
                  <c:v>6.8419999999999995E-2</c:v>
                </c:pt>
                <c:pt idx="15">
                  <c:v>7.2175000000000003E-2</c:v>
                </c:pt>
                <c:pt idx="16">
                  <c:v>7.9745999999999997E-2</c:v>
                </c:pt>
                <c:pt idx="17">
                  <c:v>7.7784000000000006E-2</c:v>
                </c:pt>
                <c:pt idx="18">
                  <c:v>0.103502</c:v>
                </c:pt>
                <c:pt idx="19">
                  <c:v>7.8922999999999993E-2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PT!$G$135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PT!$G$136:$G$155</c:f>
              <c:numCache>
                <c:formatCode>General</c:formatCode>
                <c:ptCount val="20"/>
                <c:pt idx="0">
                  <c:v>0.24172199999999999</c:v>
                </c:pt>
                <c:pt idx="1">
                  <c:v>0.163632</c:v>
                </c:pt>
                <c:pt idx="2">
                  <c:v>0.169845</c:v>
                </c:pt>
                <c:pt idx="3">
                  <c:v>0.21112800000000001</c:v>
                </c:pt>
                <c:pt idx="4">
                  <c:v>0.17944399999999999</c:v>
                </c:pt>
                <c:pt idx="5">
                  <c:v>0.18964900000000001</c:v>
                </c:pt>
                <c:pt idx="6">
                  <c:v>0.168652</c:v>
                </c:pt>
                <c:pt idx="7">
                  <c:v>0.14746100000000001</c:v>
                </c:pt>
                <c:pt idx="8">
                  <c:v>0.15101000000000001</c:v>
                </c:pt>
                <c:pt idx="9">
                  <c:v>0.13684499999999999</c:v>
                </c:pt>
                <c:pt idx="10">
                  <c:v>0.123275</c:v>
                </c:pt>
                <c:pt idx="11">
                  <c:v>0.106694</c:v>
                </c:pt>
                <c:pt idx="12">
                  <c:v>9.7527000000000003E-2</c:v>
                </c:pt>
                <c:pt idx="13">
                  <c:v>9.0038000000000007E-2</c:v>
                </c:pt>
                <c:pt idx="14">
                  <c:v>0.102629</c:v>
                </c:pt>
                <c:pt idx="15">
                  <c:v>0.108262</c:v>
                </c:pt>
                <c:pt idx="16">
                  <c:v>0.119619</c:v>
                </c:pt>
                <c:pt idx="17">
                  <c:v>0.116677</c:v>
                </c:pt>
                <c:pt idx="18">
                  <c:v>0.155254</c:v>
                </c:pt>
                <c:pt idx="19">
                  <c:v>0.118384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PT!$H$135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PT!$H$136:$H$155</c:f>
              <c:numCache>
                <c:formatCode>General</c:formatCode>
                <c:ptCount val="20"/>
                <c:pt idx="0">
                  <c:v>0.48344300000000001</c:v>
                </c:pt>
                <c:pt idx="1">
                  <c:v>0.32726499999999997</c:v>
                </c:pt>
                <c:pt idx="2">
                  <c:v>0.33968900000000002</c:v>
                </c:pt>
                <c:pt idx="3">
                  <c:v>0.42225699999999999</c:v>
                </c:pt>
                <c:pt idx="4">
                  <c:v>0.35888900000000001</c:v>
                </c:pt>
                <c:pt idx="5">
                  <c:v>0.37929800000000002</c:v>
                </c:pt>
                <c:pt idx="6">
                  <c:v>0.33730399999999999</c:v>
                </c:pt>
                <c:pt idx="7">
                  <c:v>0.29492299999999999</c:v>
                </c:pt>
                <c:pt idx="8">
                  <c:v>0.30201899999999998</c:v>
                </c:pt>
                <c:pt idx="9">
                  <c:v>0.27368999999999999</c:v>
                </c:pt>
                <c:pt idx="10">
                  <c:v>0.24655099999999999</c:v>
                </c:pt>
                <c:pt idx="11">
                  <c:v>0.213389</c:v>
                </c:pt>
                <c:pt idx="12">
                  <c:v>0.19505400000000001</c:v>
                </c:pt>
                <c:pt idx="13">
                  <c:v>0.18007500000000001</c:v>
                </c:pt>
                <c:pt idx="14">
                  <c:v>0.205259</c:v>
                </c:pt>
                <c:pt idx="15">
                  <c:v>0.21652399999999999</c:v>
                </c:pt>
                <c:pt idx="16">
                  <c:v>0.23923900000000001</c:v>
                </c:pt>
                <c:pt idx="17">
                  <c:v>0.233353</c:v>
                </c:pt>
                <c:pt idx="18">
                  <c:v>0.31050699999999998</c:v>
                </c:pt>
                <c:pt idx="19">
                  <c:v>0.23676900000000001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0207816"/>
        <c:axId val="450208208"/>
      </c:scatterChart>
      <c:valAx>
        <c:axId val="450207816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0208208"/>
        <c:crosses val="autoZero"/>
        <c:crossBetween val="midCat"/>
      </c:valAx>
      <c:valAx>
        <c:axId val="45020820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02078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Top Medial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PT!$C$157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PT!$C$158:$C$177</c:f>
              <c:numCache>
                <c:formatCode>General</c:formatCode>
                <c:ptCount val="20"/>
                <c:pt idx="0">
                  <c:v>0.26896500000000001</c:v>
                </c:pt>
                <c:pt idx="1">
                  <c:v>0.26646999999999998</c:v>
                </c:pt>
                <c:pt idx="2">
                  <c:v>0.238645</c:v>
                </c:pt>
                <c:pt idx="3">
                  <c:v>0.22528699999999999</c:v>
                </c:pt>
                <c:pt idx="4">
                  <c:v>0.22486200000000001</c:v>
                </c:pt>
                <c:pt idx="5">
                  <c:v>0.20672599999999999</c:v>
                </c:pt>
                <c:pt idx="6">
                  <c:v>0.17691599999999999</c:v>
                </c:pt>
                <c:pt idx="7">
                  <c:v>0.13314500000000001</c:v>
                </c:pt>
                <c:pt idx="8">
                  <c:v>0.12719</c:v>
                </c:pt>
                <c:pt idx="9">
                  <c:v>9.1802999999999996E-2</c:v>
                </c:pt>
                <c:pt idx="10">
                  <c:v>7.2122000000000006E-2</c:v>
                </c:pt>
                <c:pt idx="11">
                  <c:v>5.7461999999999999E-2</c:v>
                </c:pt>
                <c:pt idx="12">
                  <c:v>4.0175000000000002E-2</c:v>
                </c:pt>
                <c:pt idx="13">
                  <c:v>3.8968000000000003E-2</c:v>
                </c:pt>
                <c:pt idx="14">
                  <c:v>4.1411999999999997E-2</c:v>
                </c:pt>
                <c:pt idx="15">
                  <c:v>4.5111999999999999E-2</c:v>
                </c:pt>
                <c:pt idx="16">
                  <c:v>4.3452999999999999E-2</c:v>
                </c:pt>
                <c:pt idx="17">
                  <c:v>4.5401999999999998E-2</c:v>
                </c:pt>
                <c:pt idx="18">
                  <c:v>4.4971999999999998E-2</c:v>
                </c:pt>
                <c:pt idx="19">
                  <c:v>5.5842000000000003E-2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PT!$D$157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PT!$D$158:$D$177</c:f>
              <c:numCache>
                <c:formatCode>General</c:formatCode>
                <c:ptCount val="20"/>
                <c:pt idx="0">
                  <c:v>0.28648499999999999</c:v>
                </c:pt>
                <c:pt idx="1">
                  <c:v>0.282642</c:v>
                </c:pt>
                <c:pt idx="2">
                  <c:v>0.25242599999999998</c:v>
                </c:pt>
                <c:pt idx="3">
                  <c:v>0.23785700000000001</c:v>
                </c:pt>
                <c:pt idx="4">
                  <c:v>0.237542</c:v>
                </c:pt>
                <c:pt idx="5">
                  <c:v>0.21835199999999999</c:v>
                </c:pt>
                <c:pt idx="6">
                  <c:v>0.18676200000000001</c:v>
                </c:pt>
                <c:pt idx="7">
                  <c:v>0.14060600000000001</c:v>
                </c:pt>
                <c:pt idx="8">
                  <c:v>0.134634</c:v>
                </c:pt>
                <c:pt idx="9">
                  <c:v>9.7172999999999995E-2</c:v>
                </c:pt>
                <c:pt idx="10">
                  <c:v>7.6957999999999999E-2</c:v>
                </c:pt>
                <c:pt idx="11">
                  <c:v>6.1822000000000002E-2</c:v>
                </c:pt>
                <c:pt idx="12">
                  <c:v>4.3912E-2</c:v>
                </c:pt>
                <c:pt idx="13">
                  <c:v>4.3489E-2</c:v>
                </c:pt>
                <c:pt idx="14">
                  <c:v>4.6484999999999999E-2</c:v>
                </c:pt>
                <c:pt idx="15">
                  <c:v>5.0352000000000001E-2</c:v>
                </c:pt>
                <c:pt idx="16">
                  <c:v>4.8464E-2</c:v>
                </c:pt>
                <c:pt idx="17">
                  <c:v>5.0548999999999997E-2</c:v>
                </c:pt>
                <c:pt idx="18">
                  <c:v>4.9796E-2</c:v>
                </c:pt>
                <c:pt idx="19">
                  <c:v>6.1378000000000002E-2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PT!$E$157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PT!$E$158:$E$177</c:f>
              <c:numCache>
                <c:formatCode>General</c:formatCode>
                <c:ptCount val="20"/>
                <c:pt idx="0">
                  <c:v>0.35810599999999998</c:v>
                </c:pt>
                <c:pt idx="1">
                  <c:v>0.35330299999999998</c:v>
                </c:pt>
                <c:pt idx="2">
                  <c:v>0.31553300000000001</c:v>
                </c:pt>
                <c:pt idx="3">
                  <c:v>0.297321</c:v>
                </c:pt>
                <c:pt idx="4">
                  <c:v>0.29692800000000003</c:v>
                </c:pt>
                <c:pt idx="5">
                  <c:v>0.27294000000000002</c:v>
                </c:pt>
                <c:pt idx="6">
                  <c:v>0.23345199999999999</c:v>
                </c:pt>
                <c:pt idx="7">
                  <c:v>0.175757</c:v>
                </c:pt>
                <c:pt idx="8">
                  <c:v>0.168293</c:v>
                </c:pt>
                <c:pt idx="9">
                  <c:v>0.12146700000000001</c:v>
                </c:pt>
                <c:pt idx="10">
                  <c:v>9.6198000000000006E-2</c:v>
                </c:pt>
                <c:pt idx="11">
                  <c:v>7.7277999999999999E-2</c:v>
                </c:pt>
                <c:pt idx="12">
                  <c:v>5.4890000000000001E-2</c:v>
                </c:pt>
                <c:pt idx="13">
                  <c:v>5.4362000000000001E-2</c:v>
                </c:pt>
                <c:pt idx="14">
                  <c:v>5.8105999999999998E-2</c:v>
                </c:pt>
                <c:pt idx="15">
                  <c:v>6.2939999999999996E-2</c:v>
                </c:pt>
                <c:pt idx="16">
                  <c:v>6.0579000000000001E-2</c:v>
                </c:pt>
                <c:pt idx="17">
                  <c:v>6.3186000000000006E-2</c:v>
                </c:pt>
                <c:pt idx="18">
                  <c:v>6.2244000000000001E-2</c:v>
                </c:pt>
                <c:pt idx="19">
                  <c:v>7.6723E-2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PT!$F$157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PT!$F$158:$F$177</c:f>
              <c:numCache>
                <c:formatCode>General</c:formatCode>
                <c:ptCount val="20"/>
                <c:pt idx="0">
                  <c:v>0.47747499999999998</c:v>
                </c:pt>
                <c:pt idx="1">
                  <c:v>0.47107100000000002</c:v>
                </c:pt>
                <c:pt idx="2">
                  <c:v>0.420711</c:v>
                </c:pt>
                <c:pt idx="3">
                  <c:v>0.39642899999999998</c:v>
                </c:pt>
                <c:pt idx="4">
                  <c:v>0.39590399999999998</c:v>
                </c:pt>
                <c:pt idx="5">
                  <c:v>0.36392000000000002</c:v>
                </c:pt>
                <c:pt idx="6">
                  <c:v>0.31126900000000002</c:v>
                </c:pt>
                <c:pt idx="7">
                  <c:v>0.234343</c:v>
                </c:pt>
                <c:pt idx="8">
                  <c:v>0.22439100000000001</c:v>
                </c:pt>
                <c:pt idx="9">
                  <c:v>0.16195599999999999</c:v>
                </c:pt>
                <c:pt idx="10">
                  <c:v>0.12826399999999999</c:v>
                </c:pt>
                <c:pt idx="11">
                  <c:v>0.103037</c:v>
                </c:pt>
                <c:pt idx="12">
                  <c:v>7.3187000000000002E-2</c:v>
                </c:pt>
                <c:pt idx="13">
                  <c:v>7.2482000000000005E-2</c:v>
                </c:pt>
                <c:pt idx="14">
                  <c:v>7.7474000000000001E-2</c:v>
                </c:pt>
                <c:pt idx="15">
                  <c:v>8.3919999999999995E-2</c:v>
                </c:pt>
                <c:pt idx="16">
                  <c:v>8.0772999999999998E-2</c:v>
                </c:pt>
                <c:pt idx="17">
                  <c:v>8.4248000000000003E-2</c:v>
                </c:pt>
                <c:pt idx="18">
                  <c:v>8.2992999999999997E-2</c:v>
                </c:pt>
                <c:pt idx="19">
                  <c:v>0.102297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PT!$G$157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PT!$G$158:$G$177</c:f>
              <c:numCache>
                <c:formatCode>General</c:formatCode>
                <c:ptCount val="20"/>
                <c:pt idx="0">
                  <c:v>0.71621299999999999</c:v>
                </c:pt>
                <c:pt idx="1">
                  <c:v>0.70660599999999996</c:v>
                </c:pt>
                <c:pt idx="2">
                  <c:v>0.63106600000000002</c:v>
                </c:pt>
                <c:pt idx="3">
                  <c:v>0.59464300000000003</c:v>
                </c:pt>
                <c:pt idx="4">
                  <c:v>0.59385600000000005</c:v>
                </c:pt>
                <c:pt idx="5">
                  <c:v>0.54588000000000003</c:v>
                </c:pt>
                <c:pt idx="6">
                  <c:v>0.46690399999999999</c:v>
                </c:pt>
                <c:pt idx="7">
                  <c:v>0.35151399999999999</c:v>
                </c:pt>
                <c:pt idx="8">
                  <c:v>0.336586</c:v>
                </c:pt>
                <c:pt idx="9">
                  <c:v>0.24293300000000001</c:v>
                </c:pt>
                <c:pt idx="10">
                  <c:v>0.19239600000000001</c:v>
                </c:pt>
                <c:pt idx="11">
                  <c:v>0.154555</c:v>
                </c:pt>
                <c:pt idx="12">
                  <c:v>0.109781</c:v>
                </c:pt>
                <c:pt idx="13">
                  <c:v>0.108723</c:v>
                </c:pt>
                <c:pt idx="14">
                  <c:v>0.11621099999999999</c:v>
                </c:pt>
                <c:pt idx="15">
                  <c:v>0.12587999999999999</c:v>
                </c:pt>
                <c:pt idx="16">
                  <c:v>0.121159</c:v>
                </c:pt>
                <c:pt idx="17">
                  <c:v>0.12637200000000001</c:v>
                </c:pt>
                <c:pt idx="18">
                  <c:v>0.124489</c:v>
                </c:pt>
                <c:pt idx="19">
                  <c:v>0.153446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PT!$H$157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PT!$H$158:$H$177</c:f>
              <c:numCache>
                <c:formatCode>General</c:formatCode>
                <c:ptCount val="20"/>
                <c:pt idx="0">
                  <c:v>1.432426</c:v>
                </c:pt>
                <c:pt idx="1">
                  <c:v>1.4132119999999999</c:v>
                </c:pt>
                <c:pt idx="2">
                  <c:v>1.262132</c:v>
                </c:pt>
                <c:pt idx="3">
                  <c:v>1.1892860000000001</c:v>
                </c:pt>
                <c:pt idx="4">
                  <c:v>1.1877120000000001</c:v>
                </c:pt>
                <c:pt idx="5">
                  <c:v>1.0917589999999999</c:v>
                </c:pt>
                <c:pt idx="6">
                  <c:v>0.93380799999999997</c:v>
                </c:pt>
                <c:pt idx="7">
                  <c:v>0.70302900000000002</c:v>
                </c:pt>
                <c:pt idx="8">
                  <c:v>0.67317199999999999</c:v>
                </c:pt>
                <c:pt idx="9">
                  <c:v>0.48586699999999999</c:v>
                </c:pt>
                <c:pt idx="10">
                  <c:v>0.38479099999999999</c:v>
                </c:pt>
                <c:pt idx="11">
                  <c:v>0.30911100000000002</c:v>
                </c:pt>
                <c:pt idx="12">
                  <c:v>0.21956200000000001</c:v>
                </c:pt>
                <c:pt idx="13">
                  <c:v>0.217446</c:v>
                </c:pt>
                <c:pt idx="14">
                  <c:v>0.23242299999999999</c:v>
                </c:pt>
                <c:pt idx="15">
                  <c:v>0.25175900000000001</c:v>
                </c:pt>
                <c:pt idx="16">
                  <c:v>0.24231800000000001</c:v>
                </c:pt>
                <c:pt idx="17">
                  <c:v>0.25274400000000002</c:v>
                </c:pt>
                <c:pt idx="18">
                  <c:v>0.248978</c:v>
                </c:pt>
                <c:pt idx="19">
                  <c:v>0.306892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9976816"/>
        <c:axId val="449977208"/>
      </c:scatterChart>
      <c:valAx>
        <c:axId val="449976816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9977208"/>
        <c:crosses val="autoZero"/>
        <c:crossBetween val="midCat"/>
      </c:valAx>
      <c:valAx>
        <c:axId val="44997720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99768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A</a:t>
            </a:r>
          </a:p>
        </c:rich>
      </c:tx>
      <c:layout>
        <c:manualLayout>
          <c:xMode val="edge"/>
          <c:yMode val="edge"/>
          <c:x val="4.4305555555555522E-2"/>
          <c:y val="1.85185185185185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AR!$D$3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xVal>
            <c:numRef>
              <c:f>AR!$C$4:$C$23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AR!$D$4:$D$23</c:f>
              <c:numCache>
                <c:formatCode>General</c:formatCode>
                <c:ptCount val="20"/>
                <c:pt idx="0">
                  <c:v>3.3326000000000001E-2</c:v>
                </c:pt>
                <c:pt idx="1">
                  <c:v>4.1924999999999997E-2</c:v>
                </c:pt>
                <c:pt idx="2">
                  <c:v>6.6489999999999994E-2</c:v>
                </c:pt>
                <c:pt idx="3">
                  <c:v>4.7350000000000003E-2</c:v>
                </c:pt>
                <c:pt idx="4">
                  <c:v>3.8133E-2</c:v>
                </c:pt>
                <c:pt idx="5">
                  <c:v>4.6940000000000003E-2</c:v>
                </c:pt>
                <c:pt idx="6">
                  <c:v>1.7309000000000001E-2</c:v>
                </c:pt>
                <c:pt idx="7">
                  <c:v>1.7134E-2</c:v>
                </c:pt>
                <c:pt idx="8">
                  <c:v>2.0298E-2</c:v>
                </c:pt>
                <c:pt idx="9">
                  <c:v>1.6836E-2</c:v>
                </c:pt>
                <c:pt idx="10">
                  <c:v>6.2740000000000001E-3</c:v>
                </c:pt>
                <c:pt idx="11">
                  <c:v>8.0470000000000003E-3</c:v>
                </c:pt>
                <c:pt idx="12">
                  <c:v>9.809E-3</c:v>
                </c:pt>
                <c:pt idx="13">
                  <c:v>1.3199000000000001E-2</c:v>
                </c:pt>
                <c:pt idx="14">
                  <c:v>1.0252000000000001E-2</c:v>
                </c:pt>
                <c:pt idx="15">
                  <c:v>1.1664000000000001E-2</c:v>
                </c:pt>
                <c:pt idx="16">
                  <c:v>1.1716000000000001E-2</c:v>
                </c:pt>
                <c:pt idx="17">
                  <c:v>6.8279999999999999E-3</c:v>
                </c:pt>
                <c:pt idx="18">
                  <c:v>6.7580000000000001E-3</c:v>
                </c:pt>
                <c:pt idx="19">
                  <c:v>4.4520000000000002E-3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AR!$E$3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AR!$C$4:$C$23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AR!$E$4:$E$23</c:f>
              <c:numCache>
                <c:formatCode>General</c:formatCode>
                <c:ptCount val="20"/>
                <c:pt idx="0">
                  <c:v>0.51055499999999998</c:v>
                </c:pt>
                <c:pt idx="1">
                  <c:v>0.47256799999999999</c:v>
                </c:pt>
                <c:pt idx="2">
                  <c:v>0.40552899999999997</c:v>
                </c:pt>
                <c:pt idx="3">
                  <c:v>0.436805</c:v>
                </c:pt>
                <c:pt idx="4">
                  <c:v>0.36865300000000001</c:v>
                </c:pt>
                <c:pt idx="5">
                  <c:v>0.27594099999999999</c:v>
                </c:pt>
                <c:pt idx="6">
                  <c:v>0.27360099999999998</c:v>
                </c:pt>
                <c:pt idx="7">
                  <c:v>0.244479</c:v>
                </c:pt>
                <c:pt idx="8">
                  <c:v>0.19058900000000001</c:v>
                </c:pt>
                <c:pt idx="9">
                  <c:v>0.18365799999999999</c:v>
                </c:pt>
                <c:pt idx="10">
                  <c:v>0.18298600000000001</c:v>
                </c:pt>
                <c:pt idx="11">
                  <c:v>0.18054600000000001</c:v>
                </c:pt>
                <c:pt idx="12">
                  <c:v>0.169076</c:v>
                </c:pt>
                <c:pt idx="13">
                  <c:v>0.14815</c:v>
                </c:pt>
                <c:pt idx="14">
                  <c:v>0.14913399999999999</c:v>
                </c:pt>
                <c:pt idx="15">
                  <c:v>0.13467499999999999</c:v>
                </c:pt>
                <c:pt idx="16">
                  <c:v>0.14583299999999999</c:v>
                </c:pt>
                <c:pt idx="17">
                  <c:v>0.15438199999999999</c:v>
                </c:pt>
                <c:pt idx="18">
                  <c:v>0.15650700000000001</c:v>
                </c:pt>
                <c:pt idx="19">
                  <c:v>5.7814999999999998E-2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AR!$F$3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AR!$C$4:$C$23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AR!$F$4:$F$23</c:f>
              <c:numCache>
                <c:formatCode>General</c:formatCode>
                <c:ptCount val="20"/>
                <c:pt idx="0">
                  <c:v>0.63819400000000004</c:v>
                </c:pt>
                <c:pt idx="1">
                  <c:v>0.59071099999999999</c:v>
                </c:pt>
                <c:pt idx="2">
                  <c:v>0.50691200000000003</c:v>
                </c:pt>
                <c:pt idx="3">
                  <c:v>0.54600599999999999</c:v>
                </c:pt>
                <c:pt idx="4">
                  <c:v>0.460816</c:v>
                </c:pt>
                <c:pt idx="5">
                  <c:v>0.34492600000000001</c:v>
                </c:pt>
                <c:pt idx="6">
                  <c:v>0.34200199999999997</c:v>
                </c:pt>
                <c:pt idx="7">
                  <c:v>0.30559900000000001</c:v>
                </c:pt>
                <c:pt idx="8">
                  <c:v>0.238236</c:v>
                </c:pt>
                <c:pt idx="9">
                  <c:v>0.229573</c:v>
                </c:pt>
                <c:pt idx="10">
                  <c:v>0.22873299999999999</c:v>
                </c:pt>
                <c:pt idx="11">
                  <c:v>0.22568199999999999</c:v>
                </c:pt>
                <c:pt idx="12">
                  <c:v>0.21134500000000001</c:v>
                </c:pt>
                <c:pt idx="13">
                  <c:v>0.18518799999999999</c:v>
                </c:pt>
                <c:pt idx="14">
                  <c:v>0.186418</c:v>
                </c:pt>
                <c:pt idx="15">
                  <c:v>0.16834399999999999</c:v>
                </c:pt>
                <c:pt idx="16">
                  <c:v>0.18229100000000001</c:v>
                </c:pt>
                <c:pt idx="17">
                  <c:v>0.19297700000000001</c:v>
                </c:pt>
                <c:pt idx="18">
                  <c:v>0.195634</c:v>
                </c:pt>
                <c:pt idx="19">
                  <c:v>7.2267999999999999E-2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AR!$G$3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AR!$C$4:$C$23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AR!$G$4:$G$23</c:f>
              <c:numCache>
                <c:formatCode>General</c:formatCode>
                <c:ptCount val="20"/>
                <c:pt idx="0">
                  <c:v>0.85092599999999996</c:v>
                </c:pt>
                <c:pt idx="1">
                  <c:v>0.78761400000000004</c:v>
                </c:pt>
                <c:pt idx="2">
                  <c:v>0.67588199999999998</c:v>
                </c:pt>
                <c:pt idx="3">
                  <c:v>0.72800799999999999</c:v>
                </c:pt>
                <c:pt idx="4">
                  <c:v>0.61442099999999999</c:v>
                </c:pt>
                <c:pt idx="5">
                  <c:v>0.459901</c:v>
                </c:pt>
                <c:pt idx="6">
                  <c:v>0.45600200000000002</c:v>
                </c:pt>
                <c:pt idx="7">
                  <c:v>0.40746599999999999</c:v>
                </c:pt>
                <c:pt idx="8">
                  <c:v>0.31764799999999999</c:v>
                </c:pt>
                <c:pt idx="9">
                  <c:v>0.30609700000000001</c:v>
                </c:pt>
                <c:pt idx="10">
                  <c:v>0.304977</c:v>
                </c:pt>
                <c:pt idx="11">
                  <c:v>0.30091000000000001</c:v>
                </c:pt>
                <c:pt idx="12">
                  <c:v>0.28179399999999999</c:v>
                </c:pt>
                <c:pt idx="13">
                  <c:v>0.246917</c:v>
                </c:pt>
                <c:pt idx="14">
                  <c:v>0.248557</c:v>
                </c:pt>
                <c:pt idx="15">
                  <c:v>0.22445899999999999</c:v>
                </c:pt>
                <c:pt idx="16">
                  <c:v>0.24305499999999999</c:v>
                </c:pt>
                <c:pt idx="17">
                  <c:v>0.257303</c:v>
                </c:pt>
                <c:pt idx="18">
                  <c:v>0.26084499999999999</c:v>
                </c:pt>
                <c:pt idx="19">
                  <c:v>9.6357999999999999E-2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AR!$H$3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AR!$C$4:$C$23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AR!$H$4:$H$23</c:f>
              <c:numCache>
                <c:formatCode>General</c:formatCode>
                <c:ptCount val="20"/>
                <c:pt idx="0">
                  <c:v>1.276389</c:v>
                </c:pt>
                <c:pt idx="1">
                  <c:v>1.1814210000000001</c:v>
                </c:pt>
                <c:pt idx="2">
                  <c:v>1.0138240000000001</c:v>
                </c:pt>
                <c:pt idx="3">
                  <c:v>1.0920129999999999</c:v>
                </c:pt>
                <c:pt idx="4">
                  <c:v>0.92163099999999998</c:v>
                </c:pt>
                <c:pt idx="5">
                  <c:v>0.68985200000000002</c:v>
                </c:pt>
                <c:pt idx="6">
                  <c:v>0.68400399999999995</c:v>
                </c:pt>
                <c:pt idx="7">
                  <c:v>0.61119800000000002</c:v>
                </c:pt>
                <c:pt idx="8">
                  <c:v>0.47647200000000001</c:v>
                </c:pt>
                <c:pt idx="9">
                  <c:v>0.459146</c:v>
                </c:pt>
                <c:pt idx="10">
                  <c:v>0.45746599999999998</c:v>
                </c:pt>
                <c:pt idx="11">
                  <c:v>0.45136500000000002</c:v>
                </c:pt>
                <c:pt idx="12">
                  <c:v>0.42269099999999998</c:v>
                </c:pt>
                <c:pt idx="13">
                  <c:v>0.37037599999999998</c:v>
                </c:pt>
                <c:pt idx="14">
                  <c:v>0.372836</c:v>
                </c:pt>
                <c:pt idx="15">
                  <c:v>0.33668799999999999</c:v>
                </c:pt>
                <c:pt idx="16">
                  <c:v>0.36458200000000002</c:v>
                </c:pt>
                <c:pt idx="17">
                  <c:v>0.38595499999999999</c:v>
                </c:pt>
                <c:pt idx="18">
                  <c:v>0.39126699999999998</c:v>
                </c:pt>
                <c:pt idx="19">
                  <c:v>0.144537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AR!$I$3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AR!$C$4:$C$23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AR!$I$4:$I$23</c:f>
              <c:numCache>
                <c:formatCode>General</c:formatCode>
                <c:ptCount val="20"/>
                <c:pt idx="0">
                  <c:v>2.5527769999999999</c:v>
                </c:pt>
                <c:pt idx="1">
                  <c:v>2.3628420000000001</c:v>
                </c:pt>
                <c:pt idx="2">
                  <c:v>2.027647</c:v>
                </c:pt>
                <c:pt idx="3">
                  <c:v>2.1840250000000001</c:v>
                </c:pt>
                <c:pt idx="4">
                  <c:v>1.8432630000000001</c:v>
                </c:pt>
                <c:pt idx="5">
                  <c:v>1.379704</c:v>
                </c:pt>
                <c:pt idx="6">
                  <c:v>1.368007</c:v>
                </c:pt>
                <c:pt idx="7">
                  <c:v>1.222397</c:v>
                </c:pt>
                <c:pt idx="8">
                  <c:v>0.95294500000000004</c:v>
                </c:pt>
                <c:pt idx="9">
                  <c:v>0.91829099999999997</c:v>
                </c:pt>
                <c:pt idx="10">
                  <c:v>0.91493199999999997</c:v>
                </c:pt>
                <c:pt idx="11">
                  <c:v>0.902729</c:v>
                </c:pt>
                <c:pt idx="12">
                  <c:v>0.84538100000000005</c:v>
                </c:pt>
                <c:pt idx="13">
                  <c:v>0.74075100000000005</c:v>
                </c:pt>
                <c:pt idx="14">
                  <c:v>0.74567099999999997</c:v>
                </c:pt>
                <c:pt idx="15">
                  <c:v>0.67337599999999997</c:v>
                </c:pt>
                <c:pt idx="16">
                  <c:v>0.72916400000000003</c:v>
                </c:pt>
                <c:pt idx="17">
                  <c:v>0.77190999999999999</c:v>
                </c:pt>
                <c:pt idx="18">
                  <c:v>0.78253399999999995</c:v>
                </c:pt>
                <c:pt idx="19">
                  <c:v>0.28907300000000002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9977992"/>
        <c:axId val="449978384"/>
      </c:scatterChart>
      <c:valAx>
        <c:axId val="449977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9978384"/>
        <c:crosses val="autoZero"/>
        <c:crossBetween val="midCat"/>
      </c:valAx>
      <c:valAx>
        <c:axId val="449978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99779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Sheet8!$C$27</c:f>
              <c:strCache>
                <c:ptCount val="1"/>
                <c:pt idx="0">
                  <c:v>Top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Sheet8!$B$28:$B$47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Sheet8!$C$28:$C$47</c:f>
              <c:numCache>
                <c:formatCode>General</c:formatCode>
                <c:ptCount val="20"/>
                <c:pt idx="0">
                  <c:v>0.55634799999999995</c:v>
                </c:pt>
                <c:pt idx="1">
                  <c:v>0.54573799999999995</c:v>
                </c:pt>
                <c:pt idx="2">
                  <c:v>0.50575800000000004</c:v>
                </c:pt>
                <c:pt idx="3">
                  <c:v>0.46280199999999999</c:v>
                </c:pt>
                <c:pt idx="4">
                  <c:v>0.40962300000000001</c:v>
                </c:pt>
                <c:pt idx="5">
                  <c:v>0.33481300000000003</c:v>
                </c:pt>
                <c:pt idx="6">
                  <c:v>0.30628300000000003</c:v>
                </c:pt>
                <c:pt idx="7">
                  <c:v>0.24524199999999999</c:v>
                </c:pt>
                <c:pt idx="8">
                  <c:v>0.18678500000000001</c:v>
                </c:pt>
                <c:pt idx="9">
                  <c:v>0.123936</c:v>
                </c:pt>
                <c:pt idx="10">
                  <c:v>7.7313999999999994E-2</c:v>
                </c:pt>
                <c:pt idx="11">
                  <c:v>3.3824E-2</c:v>
                </c:pt>
                <c:pt idx="12">
                  <c:v>2.9208999999999999E-2</c:v>
                </c:pt>
                <c:pt idx="13">
                  <c:v>7.3520000000000002E-2</c:v>
                </c:pt>
                <c:pt idx="14">
                  <c:v>0.118213</c:v>
                </c:pt>
                <c:pt idx="15">
                  <c:v>0.14710999999999999</c:v>
                </c:pt>
                <c:pt idx="16">
                  <c:v>0.187114</c:v>
                </c:pt>
                <c:pt idx="17">
                  <c:v>0.22999700000000001</c:v>
                </c:pt>
                <c:pt idx="18">
                  <c:v>0.216696</c:v>
                </c:pt>
                <c:pt idx="19">
                  <c:v>0.21746299999999999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Sheet8!$D$27</c:f>
              <c:strCache>
                <c:ptCount val="1"/>
                <c:pt idx="0">
                  <c:v>Top/lat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Sheet8!$B$28:$B$47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Sheet8!$D$28:$D$47</c:f>
              <c:numCache>
                <c:formatCode>General</c:formatCode>
                <c:ptCount val="20"/>
                <c:pt idx="0">
                  <c:v>0.33310099999999998</c:v>
                </c:pt>
                <c:pt idx="1">
                  <c:v>0.31756200000000001</c:v>
                </c:pt>
                <c:pt idx="2">
                  <c:v>0.28375800000000001</c:v>
                </c:pt>
                <c:pt idx="3">
                  <c:v>0.222388</c:v>
                </c:pt>
                <c:pt idx="4">
                  <c:v>0.187524</c:v>
                </c:pt>
                <c:pt idx="5">
                  <c:v>0.15808800000000001</c:v>
                </c:pt>
                <c:pt idx="6">
                  <c:v>0.13539200000000001</c:v>
                </c:pt>
                <c:pt idx="7">
                  <c:v>0.10467899999999999</c:v>
                </c:pt>
                <c:pt idx="8">
                  <c:v>6.0707999999999998E-2</c:v>
                </c:pt>
                <c:pt idx="9">
                  <c:v>2.5765E-2</c:v>
                </c:pt>
                <c:pt idx="10">
                  <c:v>1.1582E-2</c:v>
                </c:pt>
                <c:pt idx="11">
                  <c:v>3.5957999999999997E-2</c:v>
                </c:pt>
                <c:pt idx="12">
                  <c:v>5.1737999999999999E-2</c:v>
                </c:pt>
                <c:pt idx="13">
                  <c:v>7.6131000000000004E-2</c:v>
                </c:pt>
                <c:pt idx="14">
                  <c:v>8.5882E-2</c:v>
                </c:pt>
                <c:pt idx="15">
                  <c:v>0.107569</c:v>
                </c:pt>
                <c:pt idx="16">
                  <c:v>0.11641899999999999</c:v>
                </c:pt>
                <c:pt idx="17">
                  <c:v>0.10149900000000001</c:v>
                </c:pt>
                <c:pt idx="18">
                  <c:v>7.9055E-2</c:v>
                </c:pt>
                <c:pt idx="19">
                  <c:v>7.1513999999999994E-2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Sheet8!$E$27</c:f>
              <c:strCache>
                <c:ptCount val="1"/>
                <c:pt idx="0">
                  <c:v>lat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Sheet8!$B$28:$B$47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Sheet8!$E$28:$E$47</c:f>
              <c:numCache>
                <c:formatCode>General</c:formatCode>
                <c:ptCount val="20"/>
                <c:pt idx="0">
                  <c:v>9.5356999999999997E-2</c:v>
                </c:pt>
                <c:pt idx="1">
                  <c:v>0.12634999999999999</c:v>
                </c:pt>
                <c:pt idx="2">
                  <c:v>0.116783</c:v>
                </c:pt>
                <c:pt idx="3">
                  <c:v>8.8456999999999994E-2</c:v>
                </c:pt>
                <c:pt idx="4">
                  <c:v>5.4826E-2</c:v>
                </c:pt>
                <c:pt idx="5">
                  <c:v>3.6271999999999999E-2</c:v>
                </c:pt>
                <c:pt idx="6">
                  <c:v>4.9702999999999997E-2</c:v>
                </c:pt>
                <c:pt idx="7">
                  <c:v>3.8398000000000002E-2</c:v>
                </c:pt>
                <c:pt idx="8">
                  <c:v>3.8580999999999997E-2</c:v>
                </c:pt>
                <c:pt idx="9">
                  <c:v>3.5411999999999999E-2</c:v>
                </c:pt>
                <c:pt idx="10">
                  <c:v>3.5826999999999998E-2</c:v>
                </c:pt>
                <c:pt idx="11">
                  <c:v>3.5726000000000001E-2</c:v>
                </c:pt>
                <c:pt idx="12">
                  <c:v>2.8542000000000001E-2</c:v>
                </c:pt>
                <c:pt idx="13">
                  <c:v>3.2332E-2</c:v>
                </c:pt>
                <c:pt idx="14">
                  <c:v>2.0410000000000001E-2</c:v>
                </c:pt>
                <c:pt idx="15">
                  <c:v>2.6741000000000001E-2</c:v>
                </c:pt>
                <c:pt idx="16">
                  <c:v>2.2148000000000001E-2</c:v>
                </c:pt>
                <c:pt idx="17">
                  <c:v>6.9509000000000001E-2</c:v>
                </c:pt>
                <c:pt idx="18">
                  <c:v>9.1958999999999999E-2</c:v>
                </c:pt>
                <c:pt idx="19">
                  <c:v>8.7605000000000002E-2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Sheet8!$F$27</c:f>
              <c:strCache>
                <c:ptCount val="1"/>
                <c:pt idx="0">
                  <c:v>Lat/bottom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Sheet8!$B$28:$B$47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Sheet8!$F$28:$F$47</c:f>
              <c:numCache>
                <c:formatCode>General</c:formatCode>
                <c:ptCount val="20"/>
                <c:pt idx="0">
                  <c:v>0.23702000000000001</c:v>
                </c:pt>
                <c:pt idx="1">
                  <c:v>0.24645700000000001</c:v>
                </c:pt>
                <c:pt idx="2">
                  <c:v>0.211781</c:v>
                </c:pt>
                <c:pt idx="3">
                  <c:v>0.20672599999999999</c:v>
                </c:pt>
                <c:pt idx="4">
                  <c:v>0.20339199999999999</c:v>
                </c:pt>
                <c:pt idx="5">
                  <c:v>0.16289100000000001</c:v>
                </c:pt>
                <c:pt idx="6">
                  <c:v>0.17588200000000001</c:v>
                </c:pt>
                <c:pt idx="7">
                  <c:v>0.11527800000000001</c:v>
                </c:pt>
                <c:pt idx="8">
                  <c:v>9.8157999999999995E-2</c:v>
                </c:pt>
                <c:pt idx="9">
                  <c:v>7.2430999999999995E-2</c:v>
                </c:pt>
                <c:pt idx="10">
                  <c:v>4.8866E-2</c:v>
                </c:pt>
                <c:pt idx="11">
                  <c:v>2.3885E-2</c:v>
                </c:pt>
                <c:pt idx="12">
                  <c:v>1.9931000000000001E-2</c:v>
                </c:pt>
                <c:pt idx="13">
                  <c:v>5.0164E-2</c:v>
                </c:pt>
                <c:pt idx="14">
                  <c:v>8.1448000000000007E-2</c:v>
                </c:pt>
                <c:pt idx="15">
                  <c:v>0.109779</c:v>
                </c:pt>
                <c:pt idx="16">
                  <c:v>0.14698700000000001</c:v>
                </c:pt>
                <c:pt idx="17">
                  <c:v>0.163579</c:v>
                </c:pt>
                <c:pt idx="18">
                  <c:v>0.13831399999999999</c:v>
                </c:pt>
                <c:pt idx="19">
                  <c:v>0.220938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Sheet8!$G$27</c:f>
              <c:strCache>
                <c:ptCount val="1"/>
                <c:pt idx="0">
                  <c:v>bottom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Sheet8!$B$28:$B$47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Sheet8!$G$28:$G$47</c:f>
              <c:numCache>
                <c:formatCode>General</c:formatCode>
                <c:ptCount val="20"/>
                <c:pt idx="0">
                  <c:v>0.36541400000000002</c:v>
                </c:pt>
                <c:pt idx="1">
                  <c:v>0.39025100000000001</c:v>
                </c:pt>
                <c:pt idx="2">
                  <c:v>0.33706599999999998</c:v>
                </c:pt>
                <c:pt idx="3">
                  <c:v>0.38561600000000001</c:v>
                </c:pt>
                <c:pt idx="4">
                  <c:v>0.25962400000000002</c:v>
                </c:pt>
                <c:pt idx="5">
                  <c:v>0.25267000000000001</c:v>
                </c:pt>
                <c:pt idx="6">
                  <c:v>0.15981500000000001</c:v>
                </c:pt>
                <c:pt idx="7">
                  <c:v>0.145429</c:v>
                </c:pt>
                <c:pt idx="8">
                  <c:v>9.4477000000000005E-2</c:v>
                </c:pt>
                <c:pt idx="9">
                  <c:v>6.9155999999999995E-2</c:v>
                </c:pt>
                <c:pt idx="10">
                  <c:v>6.7608000000000001E-2</c:v>
                </c:pt>
                <c:pt idx="11">
                  <c:v>5.8827999999999998E-2</c:v>
                </c:pt>
                <c:pt idx="12">
                  <c:v>0.13003000000000001</c:v>
                </c:pt>
                <c:pt idx="13">
                  <c:v>0.146616</c:v>
                </c:pt>
                <c:pt idx="14">
                  <c:v>0.18904499999999999</c:v>
                </c:pt>
                <c:pt idx="15">
                  <c:v>0.21654499999999999</c:v>
                </c:pt>
                <c:pt idx="16">
                  <c:v>0.28307300000000002</c:v>
                </c:pt>
                <c:pt idx="17">
                  <c:v>0.250218</c:v>
                </c:pt>
                <c:pt idx="18">
                  <c:v>0.326185</c:v>
                </c:pt>
                <c:pt idx="19">
                  <c:v>0.41842699999999999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Sheet8!$H$27</c:f>
              <c:strCache>
                <c:ptCount val="1"/>
                <c:pt idx="0">
                  <c:v>bottum/medial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Sheet8!$B$28:$B$47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Sheet8!$H$28:$H$47</c:f>
              <c:numCache>
                <c:formatCode>General</c:formatCode>
                <c:ptCount val="20"/>
                <c:pt idx="0">
                  <c:v>0.147596</c:v>
                </c:pt>
                <c:pt idx="1">
                  <c:v>0.166127</c:v>
                </c:pt>
                <c:pt idx="2">
                  <c:v>0.14687</c:v>
                </c:pt>
                <c:pt idx="3">
                  <c:v>0.13864799999999999</c:v>
                </c:pt>
                <c:pt idx="4">
                  <c:v>0.18559899999999999</c:v>
                </c:pt>
                <c:pt idx="5">
                  <c:v>0.21121999999999999</c:v>
                </c:pt>
                <c:pt idx="6">
                  <c:v>0.159334</c:v>
                </c:pt>
                <c:pt idx="7">
                  <c:v>0.168152</c:v>
                </c:pt>
                <c:pt idx="8">
                  <c:v>0.16356999999999999</c:v>
                </c:pt>
                <c:pt idx="9">
                  <c:v>0.16255800000000001</c:v>
                </c:pt>
                <c:pt idx="10">
                  <c:v>0.17091500000000001</c:v>
                </c:pt>
                <c:pt idx="11">
                  <c:v>0.17097100000000001</c:v>
                </c:pt>
                <c:pt idx="12">
                  <c:v>0.191076</c:v>
                </c:pt>
                <c:pt idx="13">
                  <c:v>0.19348799999999999</c:v>
                </c:pt>
                <c:pt idx="14">
                  <c:v>0.19187899999999999</c:v>
                </c:pt>
                <c:pt idx="15">
                  <c:v>0.19974</c:v>
                </c:pt>
                <c:pt idx="16">
                  <c:v>0.109746</c:v>
                </c:pt>
                <c:pt idx="17">
                  <c:v>0.20402400000000001</c:v>
                </c:pt>
                <c:pt idx="18">
                  <c:v>0.19270100000000001</c:v>
                </c:pt>
                <c:pt idx="19">
                  <c:v>0.17712800000000001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Sheet8!$I$27</c:f>
              <c:strCache>
                <c:ptCount val="1"/>
                <c:pt idx="0">
                  <c:v>medial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Sheet8!$B$28:$B$47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Sheet8!$I$28:$I$47</c:f>
              <c:numCache>
                <c:formatCode>General</c:formatCode>
                <c:ptCount val="20"/>
                <c:pt idx="0">
                  <c:v>0.50584899999999999</c:v>
                </c:pt>
                <c:pt idx="1">
                  <c:v>0.52054100000000003</c:v>
                </c:pt>
                <c:pt idx="2">
                  <c:v>0.498529</c:v>
                </c:pt>
                <c:pt idx="3">
                  <c:v>0.46316499999999999</c:v>
                </c:pt>
                <c:pt idx="4">
                  <c:v>0.44502900000000001</c:v>
                </c:pt>
                <c:pt idx="5">
                  <c:v>0.38636300000000001</c:v>
                </c:pt>
                <c:pt idx="6">
                  <c:v>0.33109899999999998</c:v>
                </c:pt>
                <c:pt idx="7">
                  <c:v>0.32745800000000003</c:v>
                </c:pt>
                <c:pt idx="8">
                  <c:v>0.31226799999999999</c:v>
                </c:pt>
                <c:pt idx="9">
                  <c:v>0.24460200000000001</c:v>
                </c:pt>
                <c:pt idx="10">
                  <c:v>0.213425</c:v>
                </c:pt>
                <c:pt idx="11">
                  <c:v>0.19667499999999999</c:v>
                </c:pt>
                <c:pt idx="12">
                  <c:v>0.15604799999999999</c:v>
                </c:pt>
                <c:pt idx="13">
                  <c:v>0.132824</c:v>
                </c:pt>
                <c:pt idx="14">
                  <c:v>8.1673999999999997E-2</c:v>
                </c:pt>
                <c:pt idx="15">
                  <c:v>5.7373E-2</c:v>
                </c:pt>
                <c:pt idx="16">
                  <c:v>6.9852999999999998E-2</c:v>
                </c:pt>
                <c:pt idx="17">
                  <c:v>0.10879900000000001</c:v>
                </c:pt>
                <c:pt idx="18">
                  <c:v>0.16090199999999999</c:v>
                </c:pt>
                <c:pt idx="19">
                  <c:v>0.17596999999999999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Sheet8!$J$27</c:f>
              <c:strCache>
                <c:ptCount val="1"/>
                <c:pt idx="0">
                  <c:v>top medial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Sheet8!$B$28:$B$47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Sheet8!$J$28:$J$47</c:f>
              <c:numCache>
                <c:formatCode>General</c:formatCode>
                <c:ptCount val="20"/>
                <c:pt idx="0">
                  <c:v>0.55815000000000003</c:v>
                </c:pt>
                <c:pt idx="1">
                  <c:v>0.58735199999999999</c:v>
                </c:pt>
                <c:pt idx="2">
                  <c:v>0.59595100000000001</c:v>
                </c:pt>
                <c:pt idx="3">
                  <c:v>0.55219700000000005</c:v>
                </c:pt>
                <c:pt idx="4">
                  <c:v>0.52806200000000003</c:v>
                </c:pt>
                <c:pt idx="5">
                  <c:v>0.48017199999999999</c:v>
                </c:pt>
                <c:pt idx="6">
                  <c:v>0.455405</c:v>
                </c:pt>
                <c:pt idx="7">
                  <c:v>0.38041700000000001</c:v>
                </c:pt>
                <c:pt idx="8">
                  <c:v>0.32130500000000001</c:v>
                </c:pt>
                <c:pt idx="9">
                  <c:v>0.25195400000000001</c:v>
                </c:pt>
                <c:pt idx="10">
                  <c:v>0.20677799999999999</c:v>
                </c:pt>
                <c:pt idx="11">
                  <c:v>0.143289</c:v>
                </c:pt>
                <c:pt idx="12">
                  <c:v>9.2219999999999996E-2</c:v>
                </c:pt>
                <c:pt idx="13">
                  <c:v>4.9779999999999998E-2</c:v>
                </c:pt>
                <c:pt idx="14">
                  <c:v>4.5394999999999998E-2</c:v>
                </c:pt>
                <c:pt idx="15">
                  <c:v>8.5890999999999995E-2</c:v>
                </c:pt>
                <c:pt idx="16">
                  <c:v>0.13867299999999999</c:v>
                </c:pt>
                <c:pt idx="17">
                  <c:v>0.18018200000000001</c:v>
                </c:pt>
                <c:pt idx="18">
                  <c:v>0.19856099999999999</c:v>
                </c:pt>
                <c:pt idx="19">
                  <c:v>0.19195100000000001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3084688"/>
        <c:axId val="193085080"/>
      </c:scatterChart>
      <c:valAx>
        <c:axId val="193084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085080"/>
        <c:crosses val="autoZero"/>
        <c:crossBetween val="midCat"/>
      </c:valAx>
      <c:valAx>
        <c:axId val="193085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0846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Top</a:t>
            </a:r>
            <a:r>
              <a:rPr lang="en-AU" baseline="0"/>
              <a:t>/Lat</a:t>
            </a:r>
            <a:endParaRPr lang="en-AU"/>
          </a:p>
        </c:rich>
      </c:tx>
      <c:layout>
        <c:manualLayout>
          <c:xMode val="edge"/>
          <c:yMode val="edge"/>
          <c:x val="1.8236001749781315E-2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AR!$D$27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xVal>
            <c:numRef>
              <c:f>AR!$C$28:$C$47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AR!$D$28:$D$47</c:f>
              <c:numCache>
                <c:formatCode>General</c:formatCode>
                <c:ptCount val="20"/>
                <c:pt idx="0">
                  <c:v>3.6887000000000003E-2</c:v>
                </c:pt>
                <c:pt idx="1">
                  <c:v>1.8971999999999999E-2</c:v>
                </c:pt>
                <c:pt idx="2">
                  <c:v>8.6619999999999996E-3</c:v>
                </c:pt>
                <c:pt idx="3">
                  <c:v>8.6440000000000006E-3</c:v>
                </c:pt>
                <c:pt idx="4">
                  <c:v>1.1521999999999999E-2</c:v>
                </c:pt>
                <c:pt idx="5">
                  <c:v>5.6360000000000004E-3</c:v>
                </c:pt>
                <c:pt idx="6">
                  <c:v>9.1000000000000004E-3</c:v>
                </c:pt>
                <c:pt idx="7">
                  <c:v>6.2240000000000004E-3</c:v>
                </c:pt>
                <c:pt idx="8">
                  <c:v>6.5560000000000002E-3</c:v>
                </c:pt>
                <c:pt idx="9">
                  <c:v>3.46E-3</c:v>
                </c:pt>
                <c:pt idx="10">
                  <c:v>7.0559999999999998E-3</c:v>
                </c:pt>
                <c:pt idx="11">
                  <c:v>4.084E-3</c:v>
                </c:pt>
                <c:pt idx="12">
                  <c:v>6.195E-3</c:v>
                </c:pt>
                <c:pt idx="13">
                  <c:v>2.8809999999999999E-3</c:v>
                </c:pt>
                <c:pt idx="14">
                  <c:v>5.1460000000000004E-3</c:v>
                </c:pt>
                <c:pt idx="15">
                  <c:v>7.927E-3</c:v>
                </c:pt>
                <c:pt idx="16">
                  <c:v>6.646E-3</c:v>
                </c:pt>
                <c:pt idx="17">
                  <c:v>5.3759999999999997E-3</c:v>
                </c:pt>
                <c:pt idx="18">
                  <c:v>3.8370000000000001E-3</c:v>
                </c:pt>
                <c:pt idx="19">
                  <c:v>1.034E-3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AR!$E$27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AR!$C$28:$C$47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AR!$E$28:$E$47</c:f>
              <c:numCache>
                <c:formatCode>General</c:formatCode>
                <c:ptCount val="20"/>
                <c:pt idx="0">
                  <c:v>0.45005699999999998</c:v>
                </c:pt>
                <c:pt idx="1">
                  <c:v>0.38261699999999998</c:v>
                </c:pt>
                <c:pt idx="2">
                  <c:v>0.36847200000000002</c:v>
                </c:pt>
                <c:pt idx="3">
                  <c:v>0.34163199999999999</c:v>
                </c:pt>
                <c:pt idx="4">
                  <c:v>0.28480299999999997</c:v>
                </c:pt>
                <c:pt idx="5">
                  <c:v>0.259737</c:v>
                </c:pt>
                <c:pt idx="6">
                  <c:v>0.23699200000000001</c:v>
                </c:pt>
                <c:pt idx="7">
                  <c:v>0.226798</c:v>
                </c:pt>
                <c:pt idx="8">
                  <c:v>0.21244199999999999</c:v>
                </c:pt>
                <c:pt idx="9">
                  <c:v>0.21865100000000001</c:v>
                </c:pt>
                <c:pt idx="10">
                  <c:v>0.20288200000000001</c:v>
                </c:pt>
                <c:pt idx="11">
                  <c:v>0.18290100000000001</c:v>
                </c:pt>
                <c:pt idx="12">
                  <c:v>0.19000500000000001</c:v>
                </c:pt>
                <c:pt idx="13">
                  <c:v>0.169459</c:v>
                </c:pt>
                <c:pt idx="14">
                  <c:v>0.16452800000000001</c:v>
                </c:pt>
                <c:pt idx="15">
                  <c:v>0.13383600000000001</c:v>
                </c:pt>
                <c:pt idx="16">
                  <c:v>0.13270199999999999</c:v>
                </c:pt>
                <c:pt idx="17">
                  <c:v>0.110335</c:v>
                </c:pt>
                <c:pt idx="18">
                  <c:v>8.9743000000000003E-2</c:v>
                </c:pt>
                <c:pt idx="19">
                  <c:v>2.3488999999999999E-2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AR!$F$27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AR!$C$28:$C$47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AR!$F$28:$F$47</c:f>
              <c:numCache>
                <c:formatCode>General</c:formatCode>
                <c:ptCount val="20"/>
                <c:pt idx="0">
                  <c:v>0.56257199999999996</c:v>
                </c:pt>
                <c:pt idx="1">
                  <c:v>0.478271</c:v>
                </c:pt>
                <c:pt idx="2">
                  <c:v>0.46059</c:v>
                </c:pt>
                <c:pt idx="3">
                  <c:v>0.42703999999999998</c:v>
                </c:pt>
                <c:pt idx="4">
                  <c:v>0.35600399999999999</c:v>
                </c:pt>
                <c:pt idx="5">
                  <c:v>0.32467099999999999</c:v>
                </c:pt>
                <c:pt idx="6">
                  <c:v>0.29624</c:v>
                </c:pt>
                <c:pt idx="7">
                  <c:v>0.283497</c:v>
                </c:pt>
                <c:pt idx="8">
                  <c:v>0.26555200000000001</c:v>
                </c:pt>
                <c:pt idx="9">
                  <c:v>0.27331299999999997</c:v>
                </c:pt>
                <c:pt idx="10">
                  <c:v>0.25360199999999999</c:v>
                </c:pt>
                <c:pt idx="11">
                  <c:v>0.228626</c:v>
                </c:pt>
                <c:pt idx="12">
                  <c:v>0.23750599999999999</c:v>
                </c:pt>
                <c:pt idx="13">
                  <c:v>0.21182400000000001</c:v>
                </c:pt>
                <c:pt idx="14">
                  <c:v>0.20566000000000001</c:v>
                </c:pt>
                <c:pt idx="15">
                  <c:v>0.167295</c:v>
                </c:pt>
                <c:pt idx="16">
                  <c:v>0.165877</c:v>
                </c:pt>
                <c:pt idx="17">
                  <c:v>0.13791800000000001</c:v>
                </c:pt>
                <c:pt idx="18">
                  <c:v>0.112178</c:v>
                </c:pt>
                <c:pt idx="19">
                  <c:v>2.9361000000000002E-2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AR!$G$27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AR!$C$28:$C$47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AR!$G$28:$G$47</c:f>
              <c:numCache>
                <c:formatCode>General</c:formatCode>
                <c:ptCount val="20"/>
                <c:pt idx="0">
                  <c:v>0.75009599999999998</c:v>
                </c:pt>
                <c:pt idx="1">
                  <c:v>0.63769399999999998</c:v>
                </c:pt>
                <c:pt idx="2">
                  <c:v>0.61412</c:v>
                </c:pt>
                <c:pt idx="3">
                  <c:v>0.56938699999999998</c:v>
                </c:pt>
                <c:pt idx="4">
                  <c:v>0.47467199999999998</c:v>
                </c:pt>
                <c:pt idx="5">
                  <c:v>0.43289499999999997</c:v>
                </c:pt>
                <c:pt idx="6">
                  <c:v>0.394986</c:v>
                </c:pt>
                <c:pt idx="7">
                  <c:v>0.377996</c:v>
                </c:pt>
                <c:pt idx="8">
                  <c:v>0.35406900000000002</c:v>
                </c:pt>
                <c:pt idx="9">
                  <c:v>0.36441800000000002</c:v>
                </c:pt>
                <c:pt idx="10">
                  <c:v>0.33813599999999999</c:v>
                </c:pt>
                <c:pt idx="11">
                  <c:v>0.30483500000000002</c:v>
                </c:pt>
                <c:pt idx="12">
                  <c:v>0.31667400000000001</c:v>
                </c:pt>
                <c:pt idx="13">
                  <c:v>0.28243200000000002</c:v>
                </c:pt>
                <c:pt idx="14">
                  <c:v>0.27421299999999998</c:v>
                </c:pt>
                <c:pt idx="15">
                  <c:v>0.22306000000000001</c:v>
                </c:pt>
                <c:pt idx="16">
                  <c:v>0.221169</c:v>
                </c:pt>
                <c:pt idx="17">
                  <c:v>0.183891</c:v>
                </c:pt>
                <c:pt idx="18">
                  <c:v>0.14957100000000001</c:v>
                </c:pt>
                <c:pt idx="19">
                  <c:v>3.9148000000000002E-2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AR!$H$27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AR!$C$28:$C$47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AR!$H$28:$H$47</c:f>
              <c:numCache>
                <c:formatCode>General</c:formatCode>
                <c:ptCount val="20"/>
                <c:pt idx="0">
                  <c:v>1.1251439999999999</c:v>
                </c:pt>
                <c:pt idx="1">
                  <c:v>0.95654099999999997</c:v>
                </c:pt>
                <c:pt idx="2">
                  <c:v>0.92118</c:v>
                </c:pt>
                <c:pt idx="3">
                  <c:v>0.85408099999999998</c:v>
                </c:pt>
                <c:pt idx="4">
                  <c:v>0.71200799999999997</c:v>
                </c:pt>
                <c:pt idx="5">
                  <c:v>0.649343</c:v>
                </c:pt>
                <c:pt idx="6">
                  <c:v>0.59248000000000001</c:v>
                </c:pt>
                <c:pt idx="7">
                  <c:v>0.56699500000000003</c:v>
                </c:pt>
                <c:pt idx="8">
                  <c:v>0.53110400000000002</c:v>
                </c:pt>
                <c:pt idx="9">
                  <c:v>0.54662699999999997</c:v>
                </c:pt>
                <c:pt idx="10">
                  <c:v>0.50720399999999999</c:v>
                </c:pt>
                <c:pt idx="11">
                  <c:v>0.45725300000000002</c:v>
                </c:pt>
                <c:pt idx="12">
                  <c:v>0.47501100000000002</c:v>
                </c:pt>
                <c:pt idx="13">
                  <c:v>0.42364800000000002</c:v>
                </c:pt>
                <c:pt idx="14">
                  <c:v>0.41132000000000002</c:v>
                </c:pt>
                <c:pt idx="15">
                  <c:v>0.33458900000000003</c:v>
                </c:pt>
                <c:pt idx="16">
                  <c:v>0.33175399999999999</c:v>
                </c:pt>
                <c:pt idx="17">
                  <c:v>0.27583600000000003</c:v>
                </c:pt>
                <c:pt idx="18">
                  <c:v>0.224357</c:v>
                </c:pt>
                <c:pt idx="19">
                  <c:v>5.8722000000000003E-2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AR!$I$27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AR!$C$28:$C$47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AR!$I$28:$I$47</c:f>
              <c:numCache>
                <c:formatCode>General</c:formatCode>
                <c:ptCount val="20"/>
                <c:pt idx="0">
                  <c:v>2.2502870000000001</c:v>
                </c:pt>
                <c:pt idx="1">
                  <c:v>1.9130830000000001</c:v>
                </c:pt>
                <c:pt idx="2">
                  <c:v>1.8423609999999999</c:v>
                </c:pt>
                <c:pt idx="3">
                  <c:v>1.708162</c:v>
                </c:pt>
                <c:pt idx="4">
                  <c:v>1.424015</c:v>
                </c:pt>
                <c:pt idx="5">
                  <c:v>1.298686</c:v>
                </c:pt>
                <c:pt idx="6">
                  <c:v>1.1849590000000001</c:v>
                </c:pt>
                <c:pt idx="7">
                  <c:v>1.1339889999999999</c:v>
                </c:pt>
                <c:pt idx="8">
                  <c:v>1.062208</c:v>
                </c:pt>
                <c:pt idx="9">
                  <c:v>1.0932539999999999</c:v>
                </c:pt>
                <c:pt idx="10">
                  <c:v>1.014408</c:v>
                </c:pt>
                <c:pt idx="11">
                  <c:v>0.91450500000000001</c:v>
                </c:pt>
                <c:pt idx="12">
                  <c:v>0.95002299999999995</c:v>
                </c:pt>
                <c:pt idx="13">
                  <c:v>0.84729600000000005</c:v>
                </c:pt>
                <c:pt idx="14">
                  <c:v>0.82264000000000004</c:v>
                </c:pt>
                <c:pt idx="15">
                  <c:v>0.66917899999999997</c:v>
                </c:pt>
                <c:pt idx="16">
                  <c:v>0.66350799999999999</c:v>
                </c:pt>
                <c:pt idx="17">
                  <c:v>0.55167299999999997</c:v>
                </c:pt>
                <c:pt idx="18">
                  <c:v>0.448714</c:v>
                </c:pt>
                <c:pt idx="19">
                  <c:v>0.11744400000000001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9979168"/>
        <c:axId val="449979560"/>
      </c:scatterChart>
      <c:valAx>
        <c:axId val="4499791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9979560"/>
        <c:crosses val="autoZero"/>
        <c:crossBetween val="midCat"/>
      </c:valAx>
      <c:valAx>
        <c:axId val="449979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9979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Lateral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AR!$D$51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xVal>
            <c:numRef>
              <c:f>AR!$C$52:$C$71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AR!$D$52:$D$71</c:f>
              <c:numCache>
                <c:formatCode>General</c:formatCode>
                <c:ptCount val="20"/>
                <c:pt idx="0">
                  <c:v>1.1953999999999999E-2</c:v>
                </c:pt>
                <c:pt idx="1">
                  <c:v>7.7580000000000001E-3</c:v>
                </c:pt>
                <c:pt idx="2">
                  <c:v>1.0166E-2</c:v>
                </c:pt>
                <c:pt idx="3">
                  <c:v>8.5120000000000005E-3</c:v>
                </c:pt>
                <c:pt idx="4">
                  <c:v>1.0161E-2</c:v>
                </c:pt>
                <c:pt idx="5">
                  <c:v>1.0503E-2</c:v>
                </c:pt>
                <c:pt idx="6">
                  <c:v>4.2659999999999998E-3</c:v>
                </c:pt>
                <c:pt idx="7">
                  <c:v>6.0959999999999999E-3</c:v>
                </c:pt>
                <c:pt idx="8">
                  <c:v>7.0749999999999997E-3</c:v>
                </c:pt>
                <c:pt idx="9">
                  <c:v>8.4749999999999999E-3</c:v>
                </c:pt>
                <c:pt idx="10">
                  <c:v>7.28E-3</c:v>
                </c:pt>
                <c:pt idx="11">
                  <c:v>6.6439999999999997E-3</c:v>
                </c:pt>
                <c:pt idx="12">
                  <c:v>4.542E-3</c:v>
                </c:pt>
                <c:pt idx="13">
                  <c:v>5.3140000000000001E-3</c:v>
                </c:pt>
                <c:pt idx="14">
                  <c:v>2.4910000000000002E-3</c:v>
                </c:pt>
                <c:pt idx="15">
                  <c:v>6.0520000000000001E-3</c:v>
                </c:pt>
                <c:pt idx="16">
                  <c:v>7.326E-3</c:v>
                </c:pt>
                <c:pt idx="17">
                  <c:v>5.6569999999999997E-3</c:v>
                </c:pt>
                <c:pt idx="18">
                  <c:v>7.2319999999999997E-3</c:v>
                </c:pt>
                <c:pt idx="19">
                  <c:v>1.727E-3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AR!$E$51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AR!$C$52:$C$71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AR!$E$52:$E$71</c:f>
              <c:numCache>
                <c:formatCode>General</c:formatCode>
                <c:ptCount val="20"/>
                <c:pt idx="0">
                  <c:v>0.18406900000000001</c:v>
                </c:pt>
                <c:pt idx="1">
                  <c:v>0.20335300000000001</c:v>
                </c:pt>
                <c:pt idx="2">
                  <c:v>0.21556400000000001</c:v>
                </c:pt>
                <c:pt idx="3">
                  <c:v>0.24892500000000001</c:v>
                </c:pt>
                <c:pt idx="4">
                  <c:v>0.22910900000000001</c:v>
                </c:pt>
                <c:pt idx="5">
                  <c:v>0.213614</c:v>
                </c:pt>
                <c:pt idx="6">
                  <c:v>0.21055699999999999</c:v>
                </c:pt>
                <c:pt idx="7">
                  <c:v>0.20003299999999999</c:v>
                </c:pt>
                <c:pt idx="8">
                  <c:v>0.191049</c:v>
                </c:pt>
                <c:pt idx="9">
                  <c:v>0.196189</c:v>
                </c:pt>
                <c:pt idx="10">
                  <c:v>0.17877199999999999</c:v>
                </c:pt>
                <c:pt idx="11">
                  <c:v>0.17607500000000001</c:v>
                </c:pt>
                <c:pt idx="12">
                  <c:v>0.18006900000000001</c:v>
                </c:pt>
                <c:pt idx="13">
                  <c:v>0.17272699999999999</c:v>
                </c:pt>
                <c:pt idx="14">
                  <c:v>0.18312899999999999</c:v>
                </c:pt>
                <c:pt idx="15">
                  <c:v>0.175043</c:v>
                </c:pt>
                <c:pt idx="16">
                  <c:v>0.16464300000000001</c:v>
                </c:pt>
                <c:pt idx="17">
                  <c:v>0.13897399999999999</c:v>
                </c:pt>
                <c:pt idx="18">
                  <c:v>0.104056</c:v>
                </c:pt>
                <c:pt idx="19">
                  <c:v>2.4516E-2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AR!$F$51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AR!$C$52:$C$71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AR!$F$52:$F$71</c:f>
              <c:numCache>
                <c:formatCode>General</c:formatCode>
                <c:ptCount val="20"/>
                <c:pt idx="0">
                  <c:v>0.23008600000000001</c:v>
                </c:pt>
                <c:pt idx="1">
                  <c:v>0.254191</c:v>
                </c:pt>
                <c:pt idx="2">
                  <c:v>0.26945400000000003</c:v>
                </c:pt>
                <c:pt idx="3">
                  <c:v>0.31115700000000002</c:v>
                </c:pt>
                <c:pt idx="4">
                  <c:v>0.28638599999999997</c:v>
                </c:pt>
                <c:pt idx="5">
                  <c:v>0.26701799999999998</c:v>
                </c:pt>
                <c:pt idx="6">
                  <c:v>0.26319599999999999</c:v>
                </c:pt>
                <c:pt idx="7">
                  <c:v>0.25004100000000001</c:v>
                </c:pt>
                <c:pt idx="8">
                  <c:v>0.238811</c:v>
                </c:pt>
                <c:pt idx="9">
                  <c:v>0.24523600000000001</c:v>
                </c:pt>
                <c:pt idx="10">
                  <c:v>0.223465</c:v>
                </c:pt>
                <c:pt idx="11">
                  <c:v>0.22009300000000001</c:v>
                </c:pt>
                <c:pt idx="12">
                  <c:v>0.22508600000000001</c:v>
                </c:pt>
                <c:pt idx="13">
                  <c:v>0.21590799999999999</c:v>
                </c:pt>
                <c:pt idx="14">
                  <c:v>0.228911</c:v>
                </c:pt>
                <c:pt idx="15">
                  <c:v>0.218804</c:v>
                </c:pt>
                <c:pt idx="16">
                  <c:v>0.20580399999999999</c:v>
                </c:pt>
                <c:pt idx="17">
                  <c:v>0.17371800000000001</c:v>
                </c:pt>
                <c:pt idx="18">
                  <c:v>0.13006999999999999</c:v>
                </c:pt>
                <c:pt idx="19">
                  <c:v>3.0644999999999999E-2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AR!$G$51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AR!$C$52:$C$71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AR!$G$52:$G$71</c:f>
              <c:numCache>
                <c:formatCode>General</c:formatCode>
                <c:ptCount val="20"/>
                <c:pt idx="0">
                  <c:v>0.30678100000000003</c:v>
                </c:pt>
                <c:pt idx="1">
                  <c:v>0.338922</c:v>
                </c:pt>
                <c:pt idx="2">
                  <c:v>0.35927300000000001</c:v>
                </c:pt>
                <c:pt idx="3">
                  <c:v>0.41487600000000002</c:v>
                </c:pt>
                <c:pt idx="4">
                  <c:v>0.38184800000000002</c:v>
                </c:pt>
                <c:pt idx="5">
                  <c:v>0.35602400000000001</c:v>
                </c:pt>
                <c:pt idx="6">
                  <c:v>0.35092800000000002</c:v>
                </c:pt>
                <c:pt idx="7">
                  <c:v>0.33338800000000002</c:v>
                </c:pt>
                <c:pt idx="8">
                  <c:v>0.318415</c:v>
                </c:pt>
                <c:pt idx="9">
                  <c:v>0.32698100000000002</c:v>
                </c:pt>
                <c:pt idx="10">
                  <c:v>0.29795300000000002</c:v>
                </c:pt>
                <c:pt idx="11">
                  <c:v>0.293458</c:v>
                </c:pt>
                <c:pt idx="12">
                  <c:v>0.30011399999999999</c:v>
                </c:pt>
                <c:pt idx="13">
                  <c:v>0.28787800000000002</c:v>
                </c:pt>
                <c:pt idx="14">
                  <c:v>0.30521500000000001</c:v>
                </c:pt>
                <c:pt idx="15">
                  <c:v>0.29173900000000003</c:v>
                </c:pt>
                <c:pt idx="16">
                  <c:v>0.27440500000000001</c:v>
                </c:pt>
                <c:pt idx="17">
                  <c:v>0.231623</c:v>
                </c:pt>
                <c:pt idx="18">
                  <c:v>0.173427</c:v>
                </c:pt>
                <c:pt idx="19">
                  <c:v>4.086E-2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AR!$H$51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AR!$C$52:$C$71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AR!$H$52:$H$71</c:f>
              <c:numCache>
                <c:formatCode>General</c:formatCode>
                <c:ptCount val="20"/>
                <c:pt idx="0">
                  <c:v>0.46017200000000003</c:v>
                </c:pt>
                <c:pt idx="1">
                  <c:v>0.50838300000000003</c:v>
                </c:pt>
                <c:pt idx="2">
                  <c:v>0.53890899999999997</c:v>
                </c:pt>
                <c:pt idx="3">
                  <c:v>0.62231400000000003</c:v>
                </c:pt>
                <c:pt idx="4">
                  <c:v>0.57277199999999995</c:v>
                </c:pt>
                <c:pt idx="5">
                  <c:v>0.53403500000000004</c:v>
                </c:pt>
                <c:pt idx="6">
                  <c:v>0.52639199999999997</c:v>
                </c:pt>
                <c:pt idx="7">
                  <c:v>0.500081</c:v>
                </c:pt>
                <c:pt idx="8">
                  <c:v>0.47762199999999999</c:v>
                </c:pt>
                <c:pt idx="9">
                  <c:v>0.49047200000000002</c:v>
                </c:pt>
                <c:pt idx="10">
                  <c:v>0.44692999999999999</c:v>
                </c:pt>
                <c:pt idx="11">
                  <c:v>0.44018699999999999</c:v>
                </c:pt>
                <c:pt idx="12">
                  <c:v>0.45017099999999999</c:v>
                </c:pt>
                <c:pt idx="13">
                  <c:v>0.43181700000000001</c:v>
                </c:pt>
                <c:pt idx="14">
                  <c:v>0.45782200000000001</c:v>
                </c:pt>
                <c:pt idx="15">
                  <c:v>0.437608</c:v>
                </c:pt>
                <c:pt idx="16">
                  <c:v>0.411607</c:v>
                </c:pt>
                <c:pt idx="17">
                  <c:v>0.34743499999999999</c:v>
                </c:pt>
                <c:pt idx="18">
                  <c:v>0.26013999999999998</c:v>
                </c:pt>
                <c:pt idx="19">
                  <c:v>6.1289999999999997E-2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AR!$I$51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AR!$C$52:$C$71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AR!$I$52:$I$71</c:f>
              <c:numCache>
                <c:formatCode>General</c:formatCode>
                <c:ptCount val="20"/>
                <c:pt idx="0">
                  <c:v>0.92034300000000002</c:v>
                </c:pt>
                <c:pt idx="1">
                  <c:v>1.0167660000000001</c:v>
                </c:pt>
                <c:pt idx="2">
                  <c:v>1.0778179999999999</c:v>
                </c:pt>
                <c:pt idx="3">
                  <c:v>1.2446269999999999</c:v>
                </c:pt>
                <c:pt idx="4">
                  <c:v>1.1455439999999999</c:v>
                </c:pt>
                <c:pt idx="5">
                  <c:v>1.068071</c:v>
                </c:pt>
                <c:pt idx="6">
                  <c:v>1.0527839999999999</c:v>
                </c:pt>
                <c:pt idx="7">
                  <c:v>1.0001629999999999</c:v>
                </c:pt>
                <c:pt idx="8">
                  <c:v>0.95524399999999998</c:v>
                </c:pt>
                <c:pt idx="9">
                  <c:v>0.98094300000000001</c:v>
                </c:pt>
                <c:pt idx="10">
                  <c:v>0.89385999999999999</c:v>
                </c:pt>
                <c:pt idx="11">
                  <c:v>0.88037399999999999</c:v>
                </c:pt>
                <c:pt idx="12">
                  <c:v>0.900343</c:v>
                </c:pt>
                <c:pt idx="13">
                  <c:v>0.86363400000000001</c:v>
                </c:pt>
                <c:pt idx="14">
                  <c:v>0.91564500000000004</c:v>
                </c:pt>
                <c:pt idx="15">
                  <c:v>0.87521599999999999</c:v>
                </c:pt>
                <c:pt idx="16">
                  <c:v>0.823214</c:v>
                </c:pt>
                <c:pt idx="17">
                  <c:v>0.69486999999999999</c:v>
                </c:pt>
                <c:pt idx="18">
                  <c:v>0.52028099999999999</c:v>
                </c:pt>
                <c:pt idx="19">
                  <c:v>0.12257999999999999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0858960"/>
        <c:axId val="450859352"/>
      </c:scatterChart>
      <c:valAx>
        <c:axId val="450858960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0859352"/>
        <c:crosses val="autoZero"/>
        <c:crossBetween val="midCat"/>
      </c:valAx>
      <c:valAx>
        <c:axId val="450859352"/>
        <c:scaling>
          <c:orientation val="minMax"/>
          <c:max val="3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08589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Bottom</a:t>
            </a:r>
            <a:r>
              <a:rPr lang="en-AU" baseline="0"/>
              <a:t> Lateral</a:t>
            </a:r>
            <a:endParaRPr lang="en-A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AR!$D$74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xVal>
            <c:numRef>
              <c:f>AR!$C$75:$C$94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AR!$D$75:$D$94</c:f>
              <c:numCache>
                <c:formatCode>General</c:formatCode>
                <c:ptCount val="20"/>
                <c:pt idx="0">
                  <c:v>1.2638999999999999E-2</c:v>
                </c:pt>
                <c:pt idx="1">
                  <c:v>2.1066999999999999E-2</c:v>
                </c:pt>
                <c:pt idx="2">
                  <c:v>1.0579E-2</c:v>
                </c:pt>
                <c:pt idx="3">
                  <c:v>8.8240000000000002E-3</c:v>
                </c:pt>
                <c:pt idx="4">
                  <c:v>9.6069999999999992E-3</c:v>
                </c:pt>
                <c:pt idx="5">
                  <c:v>1.244E-2</c:v>
                </c:pt>
                <c:pt idx="6">
                  <c:v>7.0559999999999998E-3</c:v>
                </c:pt>
                <c:pt idx="7">
                  <c:v>1.0553999999999999E-2</c:v>
                </c:pt>
                <c:pt idx="8">
                  <c:v>1.0574E-2</c:v>
                </c:pt>
                <c:pt idx="9">
                  <c:v>6.4570000000000001E-3</c:v>
                </c:pt>
                <c:pt idx="10">
                  <c:v>4.4250000000000001E-3</c:v>
                </c:pt>
                <c:pt idx="11">
                  <c:v>2.7659999999999998E-3</c:v>
                </c:pt>
                <c:pt idx="12">
                  <c:v>8.2699999999999996E-3</c:v>
                </c:pt>
                <c:pt idx="13">
                  <c:v>6.9909999999999998E-3</c:v>
                </c:pt>
                <c:pt idx="14">
                  <c:v>5.8609999999999999E-3</c:v>
                </c:pt>
                <c:pt idx="15">
                  <c:v>9.7660000000000004E-3</c:v>
                </c:pt>
                <c:pt idx="16">
                  <c:v>4.4219999999999997E-3</c:v>
                </c:pt>
                <c:pt idx="17">
                  <c:v>4.8859999999999997E-3</c:v>
                </c:pt>
                <c:pt idx="18">
                  <c:v>5.5529999999999998E-3</c:v>
                </c:pt>
                <c:pt idx="19">
                  <c:v>4.0140000000000002E-3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AR!$E$74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AR!$C$75:$C$94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AR!$E$75:$E$94</c:f>
              <c:numCache>
                <c:formatCode>General</c:formatCode>
                <c:ptCount val="20"/>
                <c:pt idx="0">
                  <c:v>0.36039100000000002</c:v>
                </c:pt>
                <c:pt idx="1">
                  <c:v>0.34421499999999999</c:v>
                </c:pt>
                <c:pt idx="2">
                  <c:v>0.339667</c:v>
                </c:pt>
                <c:pt idx="3">
                  <c:v>0.32769700000000002</c:v>
                </c:pt>
                <c:pt idx="4">
                  <c:v>0.26691700000000002</c:v>
                </c:pt>
                <c:pt idx="5">
                  <c:v>0.25808700000000001</c:v>
                </c:pt>
                <c:pt idx="6">
                  <c:v>0.232042</c:v>
                </c:pt>
                <c:pt idx="7">
                  <c:v>0.23145499999999999</c:v>
                </c:pt>
                <c:pt idx="8">
                  <c:v>0.21382999999999999</c:v>
                </c:pt>
                <c:pt idx="9">
                  <c:v>0.182278</c:v>
                </c:pt>
                <c:pt idx="10">
                  <c:v>0.17286799999999999</c:v>
                </c:pt>
                <c:pt idx="11">
                  <c:v>0.17951900000000001</c:v>
                </c:pt>
                <c:pt idx="12">
                  <c:v>0.19051199999999999</c:v>
                </c:pt>
                <c:pt idx="13">
                  <c:v>0.21725800000000001</c:v>
                </c:pt>
                <c:pt idx="14">
                  <c:v>0.234179</c:v>
                </c:pt>
                <c:pt idx="15">
                  <c:v>0.23572000000000001</c:v>
                </c:pt>
                <c:pt idx="16">
                  <c:v>0.29115799999999997</c:v>
                </c:pt>
                <c:pt idx="17">
                  <c:v>0.27352900000000002</c:v>
                </c:pt>
                <c:pt idx="18">
                  <c:v>0.27087299999999997</c:v>
                </c:pt>
                <c:pt idx="19">
                  <c:v>4.0814999999999997E-2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AR!$F$74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AR!$C$75:$C$94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AR!$F$75:$F$94</c:f>
              <c:numCache>
                <c:formatCode>General</c:formatCode>
                <c:ptCount val="20"/>
                <c:pt idx="0">
                  <c:v>0.45048899999999997</c:v>
                </c:pt>
                <c:pt idx="1">
                  <c:v>0.43026799999999998</c:v>
                </c:pt>
                <c:pt idx="2">
                  <c:v>0.42458400000000002</c:v>
                </c:pt>
                <c:pt idx="3">
                  <c:v>0.40962100000000001</c:v>
                </c:pt>
                <c:pt idx="4">
                  <c:v>0.333646</c:v>
                </c:pt>
                <c:pt idx="5">
                  <c:v>0.32260899999999998</c:v>
                </c:pt>
                <c:pt idx="6">
                  <c:v>0.29005199999999998</c:v>
                </c:pt>
                <c:pt idx="7">
                  <c:v>0.28931899999999999</c:v>
                </c:pt>
                <c:pt idx="8">
                  <c:v>0.26728800000000003</c:v>
                </c:pt>
                <c:pt idx="9">
                  <c:v>0.22784699999999999</c:v>
                </c:pt>
                <c:pt idx="10">
                  <c:v>0.216085</c:v>
                </c:pt>
                <c:pt idx="11">
                  <c:v>0.22439899999999999</c:v>
                </c:pt>
                <c:pt idx="12">
                  <c:v>0.23813899999999999</c:v>
                </c:pt>
                <c:pt idx="13">
                  <c:v>0.27157199999999998</c:v>
                </c:pt>
                <c:pt idx="14">
                  <c:v>0.29272399999999998</c:v>
                </c:pt>
                <c:pt idx="15">
                  <c:v>0.29464899999999999</c:v>
                </c:pt>
                <c:pt idx="16">
                  <c:v>0.36394799999999999</c:v>
                </c:pt>
                <c:pt idx="17">
                  <c:v>0.34191199999999999</c:v>
                </c:pt>
                <c:pt idx="18">
                  <c:v>0.33859099999999998</c:v>
                </c:pt>
                <c:pt idx="19">
                  <c:v>5.1019000000000002E-2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AR!$G$74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AR!$C$75:$C$94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AR!$G$75:$G$94</c:f>
              <c:numCache>
                <c:formatCode>General</c:formatCode>
                <c:ptCount val="20"/>
                <c:pt idx="0">
                  <c:v>0.60065199999999996</c:v>
                </c:pt>
                <c:pt idx="1">
                  <c:v>0.57369099999999995</c:v>
                </c:pt>
                <c:pt idx="2">
                  <c:v>0.56611199999999995</c:v>
                </c:pt>
                <c:pt idx="3">
                  <c:v>0.54616100000000001</c:v>
                </c:pt>
                <c:pt idx="4">
                  <c:v>0.44486199999999998</c:v>
                </c:pt>
                <c:pt idx="5">
                  <c:v>0.430145</c:v>
                </c:pt>
                <c:pt idx="6">
                  <c:v>0.38673600000000002</c:v>
                </c:pt>
                <c:pt idx="7">
                  <c:v>0.38575799999999999</c:v>
                </c:pt>
                <c:pt idx="8">
                  <c:v>0.35638399999999998</c:v>
                </c:pt>
                <c:pt idx="9">
                  <c:v>0.30379600000000001</c:v>
                </c:pt>
                <c:pt idx="10">
                  <c:v>0.28811300000000001</c:v>
                </c:pt>
                <c:pt idx="11">
                  <c:v>0.29919800000000002</c:v>
                </c:pt>
                <c:pt idx="12">
                  <c:v>0.317519</c:v>
                </c:pt>
                <c:pt idx="13">
                  <c:v>0.36209599999999997</c:v>
                </c:pt>
                <c:pt idx="14">
                  <c:v>0.39029799999999998</c:v>
                </c:pt>
                <c:pt idx="15">
                  <c:v>0.39286599999999999</c:v>
                </c:pt>
                <c:pt idx="16">
                  <c:v>0.48526399999999997</c:v>
                </c:pt>
                <c:pt idx="17">
                  <c:v>0.45588200000000001</c:v>
                </c:pt>
                <c:pt idx="18">
                  <c:v>0.451455</c:v>
                </c:pt>
                <c:pt idx="19">
                  <c:v>6.8026000000000003E-2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AR!$H$74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AR!$C$75:$C$94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AR!$H$75:$H$94</c:f>
              <c:numCache>
                <c:formatCode>General</c:formatCode>
                <c:ptCount val="20"/>
                <c:pt idx="0">
                  <c:v>0.90097700000000003</c:v>
                </c:pt>
                <c:pt idx="1">
                  <c:v>0.860537</c:v>
                </c:pt>
                <c:pt idx="2">
                  <c:v>0.84916800000000003</c:v>
                </c:pt>
                <c:pt idx="3">
                  <c:v>0.81924200000000003</c:v>
                </c:pt>
                <c:pt idx="4">
                  <c:v>0.66729300000000003</c:v>
                </c:pt>
                <c:pt idx="5">
                  <c:v>0.64521799999999996</c:v>
                </c:pt>
                <c:pt idx="6">
                  <c:v>0.58010499999999998</c:v>
                </c:pt>
                <c:pt idx="7">
                  <c:v>0.57863799999999999</c:v>
                </c:pt>
                <c:pt idx="8">
                  <c:v>0.53457500000000002</c:v>
                </c:pt>
                <c:pt idx="9">
                  <c:v>0.45569500000000002</c:v>
                </c:pt>
                <c:pt idx="10">
                  <c:v>0.43217</c:v>
                </c:pt>
                <c:pt idx="11">
                  <c:v>0.448797</c:v>
                </c:pt>
                <c:pt idx="12">
                  <c:v>0.47627900000000001</c:v>
                </c:pt>
                <c:pt idx="13">
                  <c:v>0.54314399999999996</c:v>
                </c:pt>
                <c:pt idx="14">
                  <c:v>0.58544799999999997</c:v>
                </c:pt>
                <c:pt idx="15">
                  <c:v>0.58929900000000002</c:v>
                </c:pt>
                <c:pt idx="16">
                  <c:v>0.72789499999999996</c:v>
                </c:pt>
                <c:pt idx="17">
                  <c:v>0.68382299999999996</c:v>
                </c:pt>
                <c:pt idx="18">
                  <c:v>0.67718299999999998</c:v>
                </c:pt>
                <c:pt idx="19">
                  <c:v>0.102039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AR!$I$74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AR!$C$75:$C$94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AR!$I$75:$I$94</c:f>
              <c:numCache>
                <c:formatCode>General</c:formatCode>
                <c:ptCount val="20"/>
                <c:pt idx="0">
                  <c:v>1.801955</c:v>
                </c:pt>
                <c:pt idx="1">
                  <c:v>1.721074</c:v>
                </c:pt>
                <c:pt idx="2">
                  <c:v>1.6983360000000001</c:v>
                </c:pt>
                <c:pt idx="3">
                  <c:v>1.6384829999999999</c:v>
                </c:pt>
                <c:pt idx="4">
                  <c:v>1.3345860000000001</c:v>
                </c:pt>
                <c:pt idx="5">
                  <c:v>1.2904359999999999</c:v>
                </c:pt>
                <c:pt idx="6">
                  <c:v>1.160209</c:v>
                </c:pt>
                <c:pt idx="7">
                  <c:v>1.1572750000000001</c:v>
                </c:pt>
                <c:pt idx="8">
                  <c:v>1.069151</c:v>
                </c:pt>
                <c:pt idx="9">
                  <c:v>0.911389</c:v>
                </c:pt>
                <c:pt idx="10">
                  <c:v>0.86434</c:v>
                </c:pt>
                <c:pt idx="11">
                  <c:v>0.897594</c:v>
                </c:pt>
                <c:pt idx="12">
                  <c:v>0.95255800000000002</c:v>
                </c:pt>
                <c:pt idx="13">
                  <c:v>1.0862890000000001</c:v>
                </c:pt>
                <c:pt idx="14">
                  <c:v>1.170895</c:v>
                </c:pt>
                <c:pt idx="15">
                  <c:v>1.178598</c:v>
                </c:pt>
                <c:pt idx="16">
                  <c:v>1.4557910000000001</c:v>
                </c:pt>
                <c:pt idx="17">
                  <c:v>1.3676459999999999</c:v>
                </c:pt>
                <c:pt idx="18">
                  <c:v>1.354366</c:v>
                </c:pt>
                <c:pt idx="19">
                  <c:v>0.20407700000000001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0860136"/>
        <c:axId val="450860528"/>
      </c:scatterChart>
      <c:valAx>
        <c:axId val="450860136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0860528"/>
        <c:crosses val="autoZero"/>
        <c:crossBetween val="midCat"/>
      </c:valAx>
      <c:valAx>
        <c:axId val="45086052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0860136"/>
        <c:crosses val="autoZero"/>
        <c:crossBetween val="midCat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Bottom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AR!$D$97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xVal>
            <c:numRef>
              <c:f>AR!$C$98:$C$117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AR!$D$98:$D$117</c:f>
              <c:numCache>
                <c:formatCode>General</c:formatCode>
                <c:ptCount val="20"/>
                <c:pt idx="0">
                  <c:v>2.8997999999999999E-2</c:v>
                </c:pt>
                <c:pt idx="1">
                  <c:v>5.9319999999999998E-3</c:v>
                </c:pt>
                <c:pt idx="2">
                  <c:v>2.443E-2</c:v>
                </c:pt>
                <c:pt idx="3">
                  <c:v>1.9415000000000002E-2</c:v>
                </c:pt>
                <c:pt idx="4">
                  <c:v>1.6416E-2</c:v>
                </c:pt>
                <c:pt idx="5">
                  <c:v>7.6839999999999999E-3</c:v>
                </c:pt>
                <c:pt idx="6">
                  <c:v>5.7400000000000003E-3</c:v>
                </c:pt>
                <c:pt idx="7">
                  <c:v>3.2100000000000002E-3</c:v>
                </c:pt>
                <c:pt idx="8">
                  <c:v>1.4563E-2</c:v>
                </c:pt>
                <c:pt idx="9">
                  <c:v>7.4419999999999998E-3</c:v>
                </c:pt>
                <c:pt idx="10">
                  <c:v>6.1149999999999998E-3</c:v>
                </c:pt>
                <c:pt idx="11">
                  <c:v>5.2839999999999996E-3</c:v>
                </c:pt>
                <c:pt idx="12">
                  <c:v>5.1970000000000002E-3</c:v>
                </c:pt>
                <c:pt idx="13">
                  <c:v>4.9849999999999998E-3</c:v>
                </c:pt>
                <c:pt idx="14">
                  <c:v>2.33E-3</c:v>
                </c:pt>
                <c:pt idx="15">
                  <c:v>8.9960000000000005E-3</c:v>
                </c:pt>
                <c:pt idx="16">
                  <c:v>4.7619999999999997E-3</c:v>
                </c:pt>
                <c:pt idx="17">
                  <c:v>4.9240000000000004E-3</c:v>
                </c:pt>
                <c:pt idx="18">
                  <c:v>3.2299999999999998E-3</c:v>
                </c:pt>
                <c:pt idx="19">
                  <c:v>2.0040000000000001E-3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AR!$E$97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AR!$C$98:$C$117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AR!$E$98:$E$117</c:f>
              <c:numCache>
                <c:formatCode>General</c:formatCode>
                <c:ptCount val="20"/>
                <c:pt idx="0">
                  <c:v>0.49517800000000001</c:v>
                </c:pt>
                <c:pt idx="1">
                  <c:v>0.54966199999999998</c:v>
                </c:pt>
                <c:pt idx="2">
                  <c:v>0.55713000000000001</c:v>
                </c:pt>
                <c:pt idx="3">
                  <c:v>0.50019499999999995</c:v>
                </c:pt>
                <c:pt idx="4">
                  <c:v>0.445911</c:v>
                </c:pt>
                <c:pt idx="5">
                  <c:v>0.33055099999999998</c:v>
                </c:pt>
                <c:pt idx="6">
                  <c:v>0.25152999999999998</c:v>
                </c:pt>
                <c:pt idx="7">
                  <c:v>0.29516599999999998</c:v>
                </c:pt>
                <c:pt idx="8">
                  <c:v>0.26200800000000002</c:v>
                </c:pt>
                <c:pt idx="9">
                  <c:v>0.18559999999999999</c:v>
                </c:pt>
                <c:pt idx="10">
                  <c:v>0.16395599999999999</c:v>
                </c:pt>
                <c:pt idx="11">
                  <c:v>0.17164499999999999</c:v>
                </c:pt>
                <c:pt idx="12">
                  <c:v>0.199319</c:v>
                </c:pt>
                <c:pt idx="13">
                  <c:v>0.23549100000000001</c:v>
                </c:pt>
                <c:pt idx="14">
                  <c:v>0.28461599999999998</c:v>
                </c:pt>
                <c:pt idx="15">
                  <c:v>0.26879599999999998</c:v>
                </c:pt>
                <c:pt idx="16">
                  <c:v>0.32562200000000002</c:v>
                </c:pt>
                <c:pt idx="17">
                  <c:v>0.32611099999999998</c:v>
                </c:pt>
                <c:pt idx="18">
                  <c:v>0.30546800000000002</c:v>
                </c:pt>
                <c:pt idx="19">
                  <c:v>2.4249E-2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AR!$F$97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AR!$C$98:$C$117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AR!$F$98:$F$117</c:f>
              <c:numCache>
                <c:formatCode>General</c:formatCode>
                <c:ptCount val="20"/>
                <c:pt idx="0">
                  <c:v>0.618973</c:v>
                </c:pt>
                <c:pt idx="1">
                  <c:v>0.68707700000000005</c:v>
                </c:pt>
                <c:pt idx="2">
                  <c:v>0.69641200000000003</c:v>
                </c:pt>
                <c:pt idx="3">
                  <c:v>0.62524400000000002</c:v>
                </c:pt>
                <c:pt idx="4">
                  <c:v>0.55738900000000002</c:v>
                </c:pt>
                <c:pt idx="5">
                  <c:v>0.41318899999999997</c:v>
                </c:pt>
                <c:pt idx="6">
                  <c:v>0.314413</c:v>
                </c:pt>
                <c:pt idx="7">
                  <c:v>0.36895800000000001</c:v>
                </c:pt>
                <c:pt idx="8">
                  <c:v>0.32751000000000002</c:v>
                </c:pt>
                <c:pt idx="9">
                  <c:v>0.23200000000000001</c:v>
                </c:pt>
                <c:pt idx="10">
                  <c:v>0.20494499999999999</c:v>
                </c:pt>
                <c:pt idx="11">
                  <c:v>0.214557</c:v>
                </c:pt>
                <c:pt idx="12">
                  <c:v>0.24914900000000001</c:v>
                </c:pt>
                <c:pt idx="13">
                  <c:v>0.29436299999999999</c:v>
                </c:pt>
                <c:pt idx="14">
                  <c:v>0.35576999999999998</c:v>
                </c:pt>
                <c:pt idx="15">
                  <c:v>0.33599499999999999</c:v>
                </c:pt>
                <c:pt idx="16">
                  <c:v>0.40702700000000003</c:v>
                </c:pt>
                <c:pt idx="17">
                  <c:v>0.40763899999999997</c:v>
                </c:pt>
                <c:pt idx="18">
                  <c:v>0.38183499999999998</c:v>
                </c:pt>
                <c:pt idx="19">
                  <c:v>3.0311000000000001E-2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AR!$G$97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AR!$C$98:$C$117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AR!$G$98:$G$117</c:f>
              <c:numCache>
                <c:formatCode>General</c:formatCode>
                <c:ptCount val="20"/>
                <c:pt idx="0">
                  <c:v>0.82529699999999995</c:v>
                </c:pt>
                <c:pt idx="1">
                  <c:v>0.916103</c:v>
                </c:pt>
                <c:pt idx="2">
                  <c:v>0.92854999999999999</c:v>
                </c:pt>
                <c:pt idx="3">
                  <c:v>0.83365900000000004</c:v>
                </c:pt>
                <c:pt idx="4">
                  <c:v>0.74318499999999998</c:v>
                </c:pt>
                <c:pt idx="5">
                  <c:v>0.55091800000000002</c:v>
                </c:pt>
                <c:pt idx="6">
                  <c:v>0.41921700000000001</c:v>
                </c:pt>
                <c:pt idx="7">
                  <c:v>0.49194399999999999</c:v>
                </c:pt>
                <c:pt idx="8">
                  <c:v>0.43668000000000001</c:v>
                </c:pt>
                <c:pt idx="9">
                  <c:v>0.30933300000000002</c:v>
                </c:pt>
                <c:pt idx="10">
                  <c:v>0.27325899999999997</c:v>
                </c:pt>
                <c:pt idx="11">
                  <c:v>0.286076</c:v>
                </c:pt>
                <c:pt idx="12">
                  <c:v>0.33219799999999999</c:v>
                </c:pt>
                <c:pt idx="13">
                  <c:v>0.392484</c:v>
                </c:pt>
                <c:pt idx="14">
                  <c:v>0.47436</c:v>
                </c:pt>
                <c:pt idx="15">
                  <c:v>0.44799299999999997</c:v>
                </c:pt>
                <c:pt idx="16">
                  <c:v>0.54270300000000005</c:v>
                </c:pt>
                <c:pt idx="17">
                  <c:v>0.54351899999999997</c:v>
                </c:pt>
                <c:pt idx="18">
                  <c:v>0.50911300000000004</c:v>
                </c:pt>
                <c:pt idx="19">
                  <c:v>4.0415E-2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AR!$H$97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AR!$C$98:$C$117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AR!$H$98:$H$117</c:f>
              <c:numCache>
                <c:formatCode>General</c:formatCode>
                <c:ptCount val="20"/>
                <c:pt idx="0">
                  <c:v>1.237946</c:v>
                </c:pt>
                <c:pt idx="1">
                  <c:v>1.3741540000000001</c:v>
                </c:pt>
                <c:pt idx="2">
                  <c:v>1.392825</c:v>
                </c:pt>
                <c:pt idx="3">
                  <c:v>1.250488</c:v>
                </c:pt>
                <c:pt idx="4">
                  <c:v>1.114778</c:v>
                </c:pt>
                <c:pt idx="5">
                  <c:v>0.82637700000000003</c:v>
                </c:pt>
                <c:pt idx="6">
                  <c:v>0.62882499999999997</c:v>
                </c:pt>
                <c:pt idx="7">
                  <c:v>0.73791600000000002</c:v>
                </c:pt>
                <c:pt idx="8">
                  <c:v>0.65502000000000005</c:v>
                </c:pt>
                <c:pt idx="9">
                  <c:v>0.46399899999999999</c:v>
                </c:pt>
                <c:pt idx="10">
                  <c:v>0.409889</c:v>
                </c:pt>
                <c:pt idx="11">
                  <c:v>0.42911300000000002</c:v>
                </c:pt>
                <c:pt idx="12">
                  <c:v>0.49829800000000002</c:v>
                </c:pt>
                <c:pt idx="13">
                  <c:v>0.588727</c:v>
                </c:pt>
                <c:pt idx="14">
                  <c:v>0.71153999999999995</c:v>
                </c:pt>
                <c:pt idx="15">
                  <c:v>0.67198999999999998</c:v>
                </c:pt>
                <c:pt idx="16">
                  <c:v>0.81405499999999997</c:v>
                </c:pt>
                <c:pt idx="17">
                  <c:v>0.81527799999999995</c:v>
                </c:pt>
                <c:pt idx="18">
                  <c:v>0.76366999999999996</c:v>
                </c:pt>
                <c:pt idx="19">
                  <c:v>6.0623000000000003E-2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AR!$I$97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AR!$C$98:$C$117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AR!$I$98:$I$117</c:f>
              <c:numCache>
                <c:formatCode>General</c:formatCode>
                <c:ptCount val="20"/>
                <c:pt idx="0">
                  <c:v>2.475892</c:v>
                </c:pt>
                <c:pt idx="1">
                  <c:v>2.7483080000000002</c:v>
                </c:pt>
                <c:pt idx="2">
                  <c:v>2.7856489999999998</c:v>
                </c:pt>
                <c:pt idx="3">
                  <c:v>2.5009760000000001</c:v>
                </c:pt>
                <c:pt idx="4">
                  <c:v>2.2295560000000001</c:v>
                </c:pt>
                <c:pt idx="5">
                  <c:v>1.652755</c:v>
                </c:pt>
                <c:pt idx="6">
                  <c:v>1.2576510000000001</c:v>
                </c:pt>
                <c:pt idx="7">
                  <c:v>1.4758309999999999</c:v>
                </c:pt>
                <c:pt idx="8">
                  <c:v>1.310041</c:v>
                </c:pt>
                <c:pt idx="9">
                  <c:v>0.92799900000000002</c:v>
                </c:pt>
                <c:pt idx="10">
                  <c:v>0.81977800000000001</c:v>
                </c:pt>
                <c:pt idx="11">
                  <c:v>0.85822699999999996</c:v>
                </c:pt>
                <c:pt idx="12">
                  <c:v>0.99659500000000001</c:v>
                </c:pt>
                <c:pt idx="13">
                  <c:v>1.1774530000000001</c:v>
                </c:pt>
                <c:pt idx="14">
                  <c:v>1.4230799999999999</c:v>
                </c:pt>
                <c:pt idx="15">
                  <c:v>1.343979</c:v>
                </c:pt>
                <c:pt idx="16">
                  <c:v>1.6281099999999999</c:v>
                </c:pt>
                <c:pt idx="17">
                  <c:v>1.6305559999999999</c:v>
                </c:pt>
                <c:pt idx="18">
                  <c:v>1.5273399999999999</c:v>
                </c:pt>
                <c:pt idx="19">
                  <c:v>0.12124500000000001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0861312"/>
        <c:axId val="450861704"/>
      </c:scatterChart>
      <c:valAx>
        <c:axId val="450861312"/>
        <c:scaling>
          <c:orientation val="minMax"/>
          <c:max val="2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0861704"/>
        <c:crosses val="autoZero"/>
        <c:crossBetween val="midCat"/>
      </c:valAx>
      <c:valAx>
        <c:axId val="4508617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08613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xVal>
            <c:numRef>
              <c:f>AR!$C$122:$C$141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AR!$D$122:$D$141</c:f>
              <c:numCache>
                <c:formatCode>General</c:formatCode>
                <c:ptCount val="20"/>
                <c:pt idx="0">
                  <c:v>3.9313000000000001E-2</c:v>
                </c:pt>
                <c:pt idx="1">
                  <c:v>3.4960999999999999E-2</c:v>
                </c:pt>
                <c:pt idx="2">
                  <c:v>4.8135999999999998E-2</c:v>
                </c:pt>
                <c:pt idx="3">
                  <c:v>3.5712000000000001E-2</c:v>
                </c:pt>
                <c:pt idx="4">
                  <c:v>3.9373999999999999E-2</c:v>
                </c:pt>
                <c:pt idx="5">
                  <c:v>4.3895999999999998E-2</c:v>
                </c:pt>
                <c:pt idx="6">
                  <c:v>2.8076E-2</c:v>
                </c:pt>
                <c:pt idx="7">
                  <c:v>3.1362000000000001E-2</c:v>
                </c:pt>
                <c:pt idx="8">
                  <c:v>1.789E-2</c:v>
                </c:pt>
                <c:pt idx="9">
                  <c:v>1.2409E-2</c:v>
                </c:pt>
                <c:pt idx="10">
                  <c:v>8.6320000000000008E-3</c:v>
                </c:pt>
                <c:pt idx="11">
                  <c:v>1.0070000000000001E-2</c:v>
                </c:pt>
                <c:pt idx="12">
                  <c:v>8.6379999999999998E-3</c:v>
                </c:pt>
                <c:pt idx="13">
                  <c:v>1.188E-2</c:v>
                </c:pt>
                <c:pt idx="14">
                  <c:v>2.0690000000000001E-3</c:v>
                </c:pt>
                <c:pt idx="15">
                  <c:v>1.4480000000000001E-3</c:v>
                </c:pt>
                <c:pt idx="16">
                  <c:v>8.2430000000000003E-3</c:v>
                </c:pt>
                <c:pt idx="17">
                  <c:v>7.7759999999999999E-3</c:v>
                </c:pt>
                <c:pt idx="18">
                  <c:v>1.7979999999999999E-3</c:v>
                </c:pt>
                <c:pt idx="19">
                  <c:v>2.4892999999999998E-2</c:v>
                </c:pt>
              </c:numCache>
            </c:numRef>
          </c:yVal>
          <c:smooth val="1"/>
        </c:ser>
        <c:ser>
          <c:idx val="1"/>
          <c:order val="1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AR!$C$122:$C$141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AR!$E$122:$E$141</c:f>
              <c:numCache>
                <c:formatCode>General</c:formatCode>
                <c:ptCount val="20"/>
                <c:pt idx="0">
                  <c:v>0.28773300000000002</c:v>
                </c:pt>
                <c:pt idx="1">
                  <c:v>0.27912100000000001</c:v>
                </c:pt>
                <c:pt idx="2">
                  <c:v>0.18068100000000001</c:v>
                </c:pt>
                <c:pt idx="3">
                  <c:v>0.168492</c:v>
                </c:pt>
                <c:pt idx="4">
                  <c:v>0.18329999999999999</c:v>
                </c:pt>
                <c:pt idx="5">
                  <c:v>0.163359</c:v>
                </c:pt>
                <c:pt idx="6">
                  <c:v>0.14039499999999999</c:v>
                </c:pt>
                <c:pt idx="7">
                  <c:v>0.10098600000000001</c:v>
                </c:pt>
                <c:pt idx="8">
                  <c:v>0.131658</c:v>
                </c:pt>
                <c:pt idx="9">
                  <c:v>0.101355</c:v>
                </c:pt>
                <c:pt idx="10">
                  <c:v>0.10697</c:v>
                </c:pt>
                <c:pt idx="11">
                  <c:v>0.12200900000000001</c:v>
                </c:pt>
                <c:pt idx="12">
                  <c:v>0.15892600000000001</c:v>
                </c:pt>
                <c:pt idx="13">
                  <c:v>0.207706</c:v>
                </c:pt>
                <c:pt idx="14">
                  <c:v>0.26594600000000002</c:v>
                </c:pt>
                <c:pt idx="15">
                  <c:v>0.30976599999999999</c:v>
                </c:pt>
                <c:pt idx="16">
                  <c:v>0.33348299999999997</c:v>
                </c:pt>
                <c:pt idx="17">
                  <c:v>0.32999400000000001</c:v>
                </c:pt>
                <c:pt idx="18">
                  <c:v>0.29930699999999999</c:v>
                </c:pt>
                <c:pt idx="19">
                  <c:v>0.17031199999999999</c:v>
                </c:pt>
              </c:numCache>
            </c:numRef>
          </c:yVal>
          <c:smooth val="1"/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AR!$C$122:$C$141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AR!$F$122:$F$141</c:f>
              <c:numCache>
                <c:formatCode>General</c:formatCode>
                <c:ptCount val="20"/>
                <c:pt idx="0">
                  <c:v>0.35966700000000001</c:v>
                </c:pt>
                <c:pt idx="1">
                  <c:v>0.34890100000000002</c:v>
                </c:pt>
                <c:pt idx="2">
                  <c:v>0.225851</c:v>
                </c:pt>
                <c:pt idx="3">
                  <c:v>0.210615</c:v>
                </c:pt>
                <c:pt idx="4">
                  <c:v>0.22912399999999999</c:v>
                </c:pt>
                <c:pt idx="5">
                  <c:v>0.20419899999999999</c:v>
                </c:pt>
                <c:pt idx="6">
                  <c:v>0.17549300000000001</c:v>
                </c:pt>
                <c:pt idx="7">
                  <c:v>0.12623200000000001</c:v>
                </c:pt>
                <c:pt idx="8">
                  <c:v>0.164573</c:v>
                </c:pt>
                <c:pt idx="9">
                  <c:v>0.126693</c:v>
                </c:pt>
                <c:pt idx="10">
                  <c:v>0.133712</c:v>
                </c:pt>
                <c:pt idx="11">
                  <c:v>0.15251200000000001</c:v>
                </c:pt>
                <c:pt idx="12">
                  <c:v>0.198658</c:v>
                </c:pt>
                <c:pt idx="13">
                  <c:v>0.25963199999999997</c:v>
                </c:pt>
                <c:pt idx="14">
                  <c:v>0.33243200000000001</c:v>
                </c:pt>
                <c:pt idx="15">
                  <c:v>0.38720700000000002</c:v>
                </c:pt>
                <c:pt idx="16">
                  <c:v>0.416854</c:v>
                </c:pt>
                <c:pt idx="17">
                  <c:v>0.41249200000000003</c:v>
                </c:pt>
                <c:pt idx="18">
                  <c:v>0.37413299999999999</c:v>
                </c:pt>
                <c:pt idx="19">
                  <c:v>0.21289</c:v>
                </c:pt>
              </c:numCache>
            </c:numRef>
          </c:yVal>
          <c:smooth val="1"/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AR!$C$122:$C$141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AR!$G$122:$G$141</c:f>
              <c:numCache>
                <c:formatCode>General</c:formatCode>
                <c:ptCount val="20"/>
                <c:pt idx="0">
                  <c:v>0.47955599999999998</c:v>
                </c:pt>
                <c:pt idx="1">
                  <c:v>0.46520099999999998</c:v>
                </c:pt>
                <c:pt idx="2">
                  <c:v>0.30113499999999999</c:v>
                </c:pt>
                <c:pt idx="3">
                  <c:v>0.28082000000000001</c:v>
                </c:pt>
                <c:pt idx="4">
                  <c:v>0.30549900000000002</c:v>
                </c:pt>
                <c:pt idx="5">
                  <c:v>0.27226499999999998</c:v>
                </c:pt>
                <c:pt idx="6">
                  <c:v>0.233991</c:v>
                </c:pt>
                <c:pt idx="7">
                  <c:v>0.16830999999999999</c:v>
                </c:pt>
                <c:pt idx="8">
                  <c:v>0.21942999999999999</c:v>
                </c:pt>
                <c:pt idx="9">
                  <c:v>0.16892499999999999</c:v>
                </c:pt>
                <c:pt idx="10">
                  <c:v>0.178283</c:v>
                </c:pt>
                <c:pt idx="11">
                  <c:v>0.203349</c:v>
                </c:pt>
                <c:pt idx="12">
                  <c:v>0.26487699999999997</c:v>
                </c:pt>
                <c:pt idx="13">
                  <c:v>0.34617599999999998</c:v>
                </c:pt>
                <c:pt idx="14">
                  <c:v>0.443243</c:v>
                </c:pt>
                <c:pt idx="15">
                  <c:v>0.51627599999999996</c:v>
                </c:pt>
                <c:pt idx="16">
                  <c:v>0.55580499999999999</c:v>
                </c:pt>
                <c:pt idx="17">
                  <c:v>0.54998999999999998</c:v>
                </c:pt>
                <c:pt idx="18">
                  <c:v>0.49884400000000001</c:v>
                </c:pt>
                <c:pt idx="19">
                  <c:v>0.28385300000000002</c:v>
                </c:pt>
              </c:numCache>
            </c:numRef>
          </c:yVal>
          <c:smooth val="1"/>
        </c:ser>
        <c:ser>
          <c:idx val="4"/>
          <c:order val="4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AR!$C$122:$C$141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AR!$H$122:$H$141</c:f>
              <c:numCache>
                <c:formatCode>General</c:formatCode>
                <c:ptCount val="20"/>
                <c:pt idx="0">
                  <c:v>0.719333</c:v>
                </c:pt>
                <c:pt idx="1">
                  <c:v>0.69780200000000003</c:v>
                </c:pt>
                <c:pt idx="2">
                  <c:v>0.45170300000000002</c:v>
                </c:pt>
                <c:pt idx="3">
                  <c:v>0.42122999999999999</c:v>
                </c:pt>
                <c:pt idx="4">
                  <c:v>0.45824900000000002</c:v>
                </c:pt>
                <c:pt idx="5">
                  <c:v>0.40839799999999998</c:v>
                </c:pt>
                <c:pt idx="6">
                  <c:v>0.35098699999999999</c:v>
                </c:pt>
                <c:pt idx="7">
                  <c:v>0.25246499999999999</c:v>
                </c:pt>
                <c:pt idx="8">
                  <c:v>0.32914599999999999</c:v>
                </c:pt>
                <c:pt idx="9">
                  <c:v>0.25338699999999997</c:v>
                </c:pt>
                <c:pt idx="10">
                  <c:v>0.267424</c:v>
                </c:pt>
                <c:pt idx="11">
                  <c:v>0.30502299999999999</c:v>
                </c:pt>
                <c:pt idx="12">
                  <c:v>0.39731499999999997</c:v>
                </c:pt>
                <c:pt idx="13">
                  <c:v>0.51926399999999995</c:v>
                </c:pt>
                <c:pt idx="14">
                  <c:v>0.66486500000000004</c:v>
                </c:pt>
                <c:pt idx="15">
                  <c:v>0.77441400000000005</c:v>
                </c:pt>
                <c:pt idx="16">
                  <c:v>0.833708</c:v>
                </c:pt>
                <c:pt idx="17">
                  <c:v>0.82498499999999997</c:v>
                </c:pt>
                <c:pt idx="18">
                  <c:v>0.74826599999999999</c:v>
                </c:pt>
                <c:pt idx="19">
                  <c:v>0.42577900000000002</c:v>
                </c:pt>
              </c:numCache>
            </c:numRef>
          </c:yVal>
          <c:smooth val="1"/>
        </c:ser>
        <c:ser>
          <c:idx val="5"/>
          <c:order val="5"/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AR!$C$122:$C$141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AR!$I$122:$I$141</c:f>
              <c:numCache>
                <c:formatCode>General</c:formatCode>
                <c:ptCount val="20"/>
                <c:pt idx="0">
                  <c:v>1.4386669999999999</c:v>
                </c:pt>
                <c:pt idx="1">
                  <c:v>1.3956029999999999</c:v>
                </c:pt>
                <c:pt idx="2">
                  <c:v>0.90340600000000004</c:v>
                </c:pt>
                <c:pt idx="3">
                  <c:v>0.84245899999999996</c:v>
                </c:pt>
                <c:pt idx="4">
                  <c:v>0.91649800000000003</c:v>
                </c:pt>
                <c:pt idx="5">
                  <c:v>0.81679500000000005</c:v>
                </c:pt>
                <c:pt idx="6">
                  <c:v>0.70197299999999996</c:v>
                </c:pt>
                <c:pt idx="7">
                  <c:v>0.50492999999999999</c:v>
                </c:pt>
                <c:pt idx="8">
                  <c:v>0.65829099999999996</c:v>
                </c:pt>
                <c:pt idx="9">
                  <c:v>0.50677399999999995</c:v>
                </c:pt>
                <c:pt idx="10">
                  <c:v>0.53484799999999999</c:v>
                </c:pt>
                <c:pt idx="11">
                  <c:v>0.61004599999999998</c:v>
                </c:pt>
                <c:pt idx="12">
                  <c:v>0.79463099999999998</c:v>
                </c:pt>
                <c:pt idx="13">
                  <c:v>1.0385279999999999</c:v>
                </c:pt>
                <c:pt idx="14">
                  <c:v>1.3297289999999999</c:v>
                </c:pt>
                <c:pt idx="15">
                  <c:v>1.5488280000000001</c:v>
                </c:pt>
                <c:pt idx="16">
                  <c:v>1.667416</c:v>
                </c:pt>
                <c:pt idx="17">
                  <c:v>1.649969</c:v>
                </c:pt>
                <c:pt idx="18">
                  <c:v>1.4965329999999999</c:v>
                </c:pt>
                <c:pt idx="19">
                  <c:v>0.85155899999999995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0862488"/>
        <c:axId val="451407600"/>
      </c:scatterChart>
      <c:valAx>
        <c:axId val="450862488"/>
        <c:scaling>
          <c:orientation val="minMax"/>
          <c:max val="2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1407600"/>
        <c:crosses val="autoZero"/>
        <c:crossBetween val="midCat"/>
      </c:valAx>
      <c:valAx>
        <c:axId val="4514076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08624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Medial</a:t>
            </a:r>
          </a:p>
        </c:rich>
      </c:tx>
      <c:layout>
        <c:manualLayout>
          <c:xMode val="edge"/>
          <c:yMode val="edge"/>
          <c:x val="2.3020778652668383E-2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AR!$D$145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xVal>
            <c:numRef>
              <c:f>AR!$C$146:$C$165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AR!$D$146:$D$165</c:f>
              <c:numCache>
                <c:formatCode>General</c:formatCode>
                <c:ptCount val="20"/>
                <c:pt idx="0">
                  <c:v>4.5783999999999998E-2</c:v>
                </c:pt>
                <c:pt idx="1">
                  <c:v>7.1979000000000001E-2</c:v>
                </c:pt>
                <c:pt idx="2">
                  <c:v>6.7075999999999997E-2</c:v>
                </c:pt>
                <c:pt idx="3">
                  <c:v>6.6946000000000006E-2</c:v>
                </c:pt>
                <c:pt idx="4">
                  <c:v>7.2079000000000004E-2</c:v>
                </c:pt>
                <c:pt idx="5">
                  <c:v>4.301E-2</c:v>
                </c:pt>
                <c:pt idx="6">
                  <c:v>4.9222000000000002E-2</c:v>
                </c:pt>
                <c:pt idx="7">
                  <c:v>5.1891E-2</c:v>
                </c:pt>
                <c:pt idx="8">
                  <c:v>4.1014000000000002E-2</c:v>
                </c:pt>
                <c:pt idx="9">
                  <c:v>2.9054E-2</c:v>
                </c:pt>
                <c:pt idx="10">
                  <c:v>2.5385999999999999E-2</c:v>
                </c:pt>
                <c:pt idx="11">
                  <c:v>2.2120999999999998E-2</c:v>
                </c:pt>
                <c:pt idx="12">
                  <c:v>1.9567999999999999E-2</c:v>
                </c:pt>
                <c:pt idx="13">
                  <c:v>1.6532999999999999E-2</c:v>
                </c:pt>
                <c:pt idx="14">
                  <c:v>2.6921E-2</c:v>
                </c:pt>
                <c:pt idx="15">
                  <c:v>3.8781000000000003E-2</c:v>
                </c:pt>
                <c:pt idx="16">
                  <c:v>4.3064999999999999E-2</c:v>
                </c:pt>
                <c:pt idx="17">
                  <c:v>2.8775999999999999E-2</c:v>
                </c:pt>
                <c:pt idx="18">
                  <c:v>2.8434000000000001E-2</c:v>
                </c:pt>
                <c:pt idx="19">
                  <c:v>1.9782000000000001E-2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AR!$E$145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AR!$C$146:$C$165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AR!$E$146:$E$165</c:f>
              <c:numCache>
                <c:formatCode>General</c:formatCode>
                <c:ptCount val="20"/>
                <c:pt idx="0">
                  <c:v>0.207284</c:v>
                </c:pt>
                <c:pt idx="1">
                  <c:v>0.13891500000000001</c:v>
                </c:pt>
                <c:pt idx="2">
                  <c:v>0.201796</c:v>
                </c:pt>
                <c:pt idx="3">
                  <c:v>0.201405</c:v>
                </c:pt>
                <c:pt idx="4">
                  <c:v>0.26801900000000001</c:v>
                </c:pt>
                <c:pt idx="5">
                  <c:v>0.21196999999999999</c:v>
                </c:pt>
                <c:pt idx="6">
                  <c:v>0.14679200000000001</c:v>
                </c:pt>
                <c:pt idx="7">
                  <c:v>0.174674</c:v>
                </c:pt>
                <c:pt idx="8">
                  <c:v>0.140792</c:v>
                </c:pt>
                <c:pt idx="9">
                  <c:v>0.11676300000000001</c:v>
                </c:pt>
                <c:pt idx="10">
                  <c:v>0.11665200000000001</c:v>
                </c:pt>
                <c:pt idx="11">
                  <c:v>9.7667000000000004E-2</c:v>
                </c:pt>
                <c:pt idx="12">
                  <c:v>0.13326499999999999</c:v>
                </c:pt>
                <c:pt idx="13">
                  <c:v>0.168182</c:v>
                </c:pt>
                <c:pt idx="14">
                  <c:v>0.16159399999999999</c:v>
                </c:pt>
                <c:pt idx="15">
                  <c:v>0.161574</c:v>
                </c:pt>
                <c:pt idx="16">
                  <c:v>0.18873799999999999</c:v>
                </c:pt>
                <c:pt idx="17">
                  <c:v>0.244032</c:v>
                </c:pt>
                <c:pt idx="18">
                  <c:v>0.18657000000000001</c:v>
                </c:pt>
                <c:pt idx="19">
                  <c:v>0.12956400000000001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AR!$F$145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AR!$C$146:$C$165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AR!$F$146:$F$165</c:f>
              <c:numCache>
                <c:formatCode>General</c:formatCode>
                <c:ptCount val="20"/>
                <c:pt idx="0">
                  <c:v>0.25910499999999997</c:v>
                </c:pt>
                <c:pt idx="1">
                  <c:v>0.17364399999999999</c:v>
                </c:pt>
                <c:pt idx="2">
                  <c:v>0.252245</c:v>
                </c:pt>
                <c:pt idx="3">
                  <c:v>0.25175700000000001</c:v>
                </c:pt>
                <c:pt idx="4">
                  <c:v>0.33502399999999999</c:v>
                </c:pt>
                <c:pt idx="5">
                  <c:v>0.26496199999999998</c:v>
                </c:pt>
                <c:pt idx="6">
                  <c:v>0.18348999999999999</c:v>
                </c:pt>
                <c:pt idx="7">
                  <c:v>0.21834200000000001</c:v>
                </c:pt>
                <c:pt idx="8">
                  <c:v>0.17599000000000001</c:v>
                </c:pt>
                <c:pt idx="9">
                  <c:v>0.145954</c:v>
                </c:pt>
                <c:pt idx="10">
                  <c:v>0.145815</c:v>
                </c:pt>
                <c:pt idx="11">
                  <c:v>0.122084</c:v>
                </c:pt>
                <c:pt idx="12">
                  <c:v>0.16658100000000001</c:v>
                </c:pt>
                <c:pt idx="13">
                  <c:v>0.210227</c:v>
                </c:pt>
                <c:pt idx="14">
                  <c:v>0.20199300000000001</c:v>
                </c:pt>
                <c:pt idx="15">
                  <c:v>0.20196700000000001</c:v>
                </c:pt>
                <c:pt idx="16">
                  <c:v>0.23592299999999999</c:v>
                </c:pt>
                <c:pt idx="17">
                  <c:v>0.30503999999999998</c:v>
                </c:pt>
                <c:pt idx="18">
                  <c:v>0.233213</c:v>
                </c:pt>
                <c:pt idx="19">
                  <c:v>0.16195499999999999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AR!$G$145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AR!$C$146:$C$165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AR!$G$146:$G$165</c:f>
              <c:numCache>
                <c:formatCode>General</c:formatCode>
                <c:ptCount val="20"/>
                <c:pt idx="0">
                  <c:v>0.34547299999999997</c:v>
                </c:pt>
                <c:pt idx="1">
                  <c:v>0.23152500000000001</c:v>
                </c:pt>
                <c:pt idx="2">
                  <c:v>0.33632699999999999</c:v>
                </c:pt>
                <c:pt idx="3">
                  <c:v>0.33567599999999997</c:v>
                </c:pt>
                <c:pt idx="4">
                  <c:v>0.44669900000000001</c:v>
                </c:pt>
                <c:pt idx="5">
                  <c:v>0.35328300000000001</c:v>
                </c:pt>
                <c:pt idx="6">
                  <c:v>0.24465300000000001</c:v>
                </c:pt>
                <c:pt idx="7">
                  <c:v>0.29112300000000002</c:v>
                </c:pt>
                <c:pt idx="8">
                  <c:v>0.234654</c:v>
                </c:pt>
                <c:pt idx="9">
                  <c:v>0.194606</c:v>
                </c:pt>
                <c:pt idx="10">
                  <c:v>0.19441900000000001</c:v>
                </c:pt>
                <c:pt idx="11">
                  <c:v>0.16277900000000001</c:v>
                </c:pt>
                <c:pt idx="12">
                  <c:v>0.222108</c:v>
                </c:pt>
                <c:pt idx="13">
                  <c:v>0.28030300000000002</c:v>
                </c:pt>
                <c:pt idx="14">
                  <c:v>0.26932400000000001</c:v>
                </c:pt>
                <c:pt idx="15">
                  <c:v>0.26928999999999997</c:v>
                </c:pt>
                <c:pt idx="16">
                  <c:v>0.31456299999999998</c:v>
                </c:pt>
                <c:pt idx="17">
                  <c:v>0.40672000000000003</c:v>
                </c:pt>
                <c:pt idx="18">
                  <c:v>0.31095099999999998</c:v>
                </c:pt>
                <c:pt idx="19">
                  <c:v>0.21594099999999999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AR!$H$145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AR!$C$146:$C$165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AR!$H$146:$H$165</c:f>
              <c:numCache>
                <c:formatCode>General</c:formatCode>
                <c:ptCount val="20"/>
                <c:pt idx="0">
                  <c:v>0.51820900000000003</c:v>
                </c:pt>
                <c:pt idx="1">
                  <c:v>0.34728799999999999</c:v>
                </c:pt>
                <c:pt idx="2">
                  <c:v>0.50449100000000002</c:v>
                </c:pt>
                <c:pt idx="3">
                  <c:v>0.50351400000000002</c:v>
                </c:pt>
                <c:pt idx="4">
                  <c:v>0.67004900000000001</c:v>
                </c:pt>
                <c:pt idx="5">
                  <c:v>0.52992399999999995</c:v>
                </c:pt>
                <c:pt idx="6">
                  <c:v>0.36697999999999997</c:v>
                </c:pt>
                <c:pt idx="7">
                  <c:v>0.43668400000000002</c:v>
                </c:pt>
                <c:pt idx="8">
                  <c:v>0.35198099999999999</c:v>
                </c:pt>
                <c:pt idx="9">
                  <c:v>0.291908</c:v>
                </c:pt>
                <c:pt idx="10">
                  <c:v>0.29162900000000003</c:v>
                </c:pt>
                <c:pt idx="11">
                  <c:v>0.244168</c:v>
                </c:pt>
                <c:pt idx="12">
                  <c:v>0.33316099999999998</c:v>
                </c:pt>
                <c:pt idx="13">
                  <c:v>0.42045399999999999</c:v>
                </c:pt>
                <c:pt idx="14">
                  <c:v>0.40398600000000001</c:v>
                </c:pt>
                <c:pt idx="15">
                  <c:v>0.40393499999999999</c:v>
                </c:pt>
                <c:pt idx="16">
                  <c:v>0.47184500000000001</c:v>
                </c:pt>
                <c:pt idx="17">
                  <c:v>0.61007999999999996</c:v>
                </c:pt>
                <c:pt idx="18">
                  <c:v>0.46642600000000001</c:v>
                </c:pt>
                <c:pt idx="19">
                  <c:v>0.323911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AR!$I$145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AR!$C$146:$C$165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AR!$I$146:$I$165</c:f>
              <c:numCache>
                <c:formatCode>General</c:formatCode>
                <c:ptCount val="20"/>
                <c:pt idx="0">
                  <c:v>1.0364180000000001</c:v>
                </c:pt>
                <c:pt idx="1">
                  <c:v>0.69457599999999997</c:v>
                </c:pt>
                <c:pt idx="2">
                  <c:v>1.008982</c:v>
                </c:pt>
                <c:pt idx="3">
                  <c:v>1.0070269999999999</c:v>
                </c:pt>
                <c:pt idx="4">
                  <c:v>1.3400970000000001</c:v>
                </c:pt>
                <c:pt idx="5">
                  <c:v>1.0598479999999999</c:v>
                </c:pt>
                <c:pt idx="6">
                  <c:v>0.73395999999999995</c:v>
                </c:pt>
                <c:pt idx="7">
                  <c:v>0.87336800000000003</c:v>
                </c:pt>
                <c:pt idx="8">
                  <c:v>0.70396199999999998</c:v>
                </c:pt>
                <c:pt idx="9">
                  <c:v>0.58381700000000003</c:v>
                </c:pt>
                <c:pt idx="10">
                  <c:v>0.58325800000000005</c:v>
                </c:pt>
                <c:pt idx="11">
                  <c:v>0.48833599999999999</c:v>
                </c:pt>
                <c:pt idx="12">
                  <c:v>0.666323</c:v>
                </c:pt>
                <c:pt idx="13">
                  <c:v>0.84090799999999999</c:v>
                </c:pt>
                <c:pt idx="14">
                  <c:v>0.80797200000000002</c:v>
                </c:pt>
                <c:pt idx="15">
                  <c:v>0.80786999999999998</c:v>
                </c:pt>
                <c:pt idx="16">
                  <c:v>0.94369000000000003</c:v>
                </c:pt>
                <c:pt idx="17">
                  <c:v>1.220159</c:v>
                </c:pt>
                <c:pt idx="18">
                  <c:v>0.93285200000000001</c:v>
                </c:pt>
                <c:pt idx="19">
                  <c:v>0.64782200000000001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408384"/>
        <c:axId val="451408776"/>
      </c:scatterChart>
      <c:valAx>
        <c:axId val="451408384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1408776"/>
        <c:crosses val="autoZero"/>
        <c:crossBetween val="midCat"/>
      </c:valAx>
      <c:valAx>
        <c:axId val="45140877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14083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AR!$D$169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xVal>
            <c:numRef>
              <c:f>AR!$C$170:$C$189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AR!$D$170:$D$189</c:f>
              <c:numCache>
                <c:formatCode>General</c:formatCode>
                <c:ptCount val="20"/>
                <c:pt idx="0">
                  <c:v>2.9517000000000002E-2</c:v>
                </c:pt>
                <c:pt idx="1">
                  <c:v>8.2109999999999995E-3</c:v>
                </c:pt>
                <c:pt idx="2">
                  <c:v>3.134E-2</c:v>
                </c:pt>
                <c:pt idx="3">
                  <c:v>2.3542E-2</c:v>
                </c:pt>
                <c:pt idx="4">
                  <c:v>2.3754999999999998E-2</c:v>
                </c:pt>
                <c:pt idx="5">
                  <c:v>9.3699999999999999E-3</c:v>
                </c:pt>
                <c:pt idx="6">
                  <c:v>8.8749999999999992E-3</c:v>
                </c:pt>
                <c:pt idx="7">
                  <c:v>1.4773E-2</c:v>
                </c:pt>
                <c:pt idx="8">
                  <c:v>1.3624000000000001E-2</c:v>
                </c:pt>
                <c:pt idx="9">
                  <c:v>4.411E-3</c:v>
                </c:pt>
                <c:pt idx="10">
                  <c:v>2.5530000000000001E-3</c:v>
                </c:pt>
                <c:pt idx="11">
                  <c:v>1.0759999999999999E-3</c:v>
                </c:pt>
                <c:pt idx="12">
                  <c:v>6.7190000000000001E-3</c:v>
                </c:pt>
                <c:pt idx="13">
                  <c:v>5.2589999999999998E-3</c:v>
                </c:pt>
                <c:pt idx="14">
                  <c:v>5.0080000000000003E-3</c:v>
                </c:pt>
                <c:pt idx="15">
                  <c:v>2.9020000000000001E-3</c:v>
                </c:pt>
                <c:pt idx="16">
                  <c:v>1.1074000000000001E-2</c:v>
                </c:pt>
                <c:pt idx="17">
                  <c:v>8.0689999999999998E-3</c:v>
                </c:pt>
                <c:pt idx="18">
                  <c:v>6.594E-3</c:v>
                </c:pt>
                <c:pt idx="19">
                  <c:v>6.1139999999999996E-3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AR!$E$169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AR!$C$170:$C$189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AR!$E$170:$E$189</c:f>
              <c:numCache>
                <c:formatCode>General</c:formatCode>
                <c:ptCount val="20"/>
                <c:pt idx="0">
                  <c:v>0.61536800000000003</c:v>
                </c:pt>
                <c:pt idx="1">
                  <c:v>0.60148900000000005</c:v>
                </c:pt>
                <c:pt idx="2">
                  <c:v>0.55853600000000003</c:v>
                </c:pt>
                <c:pt idx="3">
                  <c:v>0.50314000000000003</c:v>
                </c:pt>
                <c:pt idx="4">
                  <c:v>0.41842499999999999</c:v>
                </c:pt>
                <c:pt idx="5">
                  <c:v>0.31798500000000002</c:v>
                </c:pt>
                <c:pt idx="6">
                  <c:v>0.27014700000000003</c:v>
                </c:pt>
                <c:pt idx="7">
                  <c:v>0.25553500000000001</c:v>
                </c:pt>
                <c:pt idx="8">
                  <c:v>0.21820999999999999</c:v>
                </c:pt>
                <c:pt idx="9">
                  <c:v>0.175929</c:v>
                </c:pt>
                <c:pt idx="10">
                  <c:v>0.15516099999999999</c:v>
                </c:pt>
                <c:pt idx="11">
                  <c:v>0.16838500000000001</c:v>
                </c:pt>
                <c:pt idx="12">
                  <c:v>0.188306</c:v>
                </c:pt>
                <c:pt idx="13">
                  <c:v>0.227799</c:v>
                </c:pt>
                <c:pt idx="14">
                  <c:v>0.27693800000000002</c:v>
                </c:pt>
                <c:pt idx="15">
                  <c:v>0.30157800000000001</c:v>
                </c:pt>
                <c:pt idx="16">
                  <c:v>0.32142399999999999</c:v>
                </c:pt>
                <c:pt idx="17">
                  <c:v>0.335179</c:v>
                </c:pt>
                <c:pt idx="18">
                  <c:v>0.29313499999999998</c:v>
                </c:pt>
                <c:pt idx="19">
                  <c:v>0.103102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AR!$F$169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AR!$C$170:$C$189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AR!$F$170:$F$189</c:f>
              <c:numCache>
                <c:formatCode>General</c:formatCode>
                <c:ptCount val="20"/>
                <c:pt idx="0">
                  <c:v>0.76920999999999995</c:v>
                </c:pt>
                <c:pt idx="1">
                  <c:v>0.751861</c:v>
                </c:pt>
                <c:pt idx="2">
                  <c:v>0.69816999999999996</c:v>
                </c:pt>
                <c:pt idx="3">
                  <c:v>0.62892499999999996</c:v>
                </c:pt>
                <c:pt idx="4">
                  <c:v>0.52303100000000002</c:v>
                </c:pt>
                <c:pt idx="5">
                  <c:v>0.39748099999999997</c:v>
                </c:pt>
                <c:pt idx="6">
                  <c:v>0.33768399999999998</c:v>
                </c:pt>
                <c:pt idx="7">
                  <c:v>0.31941900000000001</c:v>
                </c:pt>
                <c:pt idx="8">
                  <c:v>0.272762</c:v>
                </c:pt>
                <c:pt idx="9">
                  <c:v>0.219911</c:v>
                </c:pt>
                <c:pt idx="10">
                  <c:v>0.19395200000000001</c:v>
                </c:pt>
                <c:pt idx="11">
                  <c:v>0.210481</c:v>
                </c:pt>
                <c:pt idx="12">
                  <c:v>0.23538300000000001</c:v>
                </c:pt>
                <c:pt idx="13">
                  <c:v>0.284748</c:v>
                </c:pt>
                <c:pt idx="14">
                  <c:v>0.34617199999999998</c:v>
                </c:pt>
                <c:pt idx="15">
                  <c:v>0.376973</c:v>
                </c:pt>
                <c:pt idx="16">
                  <c:v>0.401779</c:v>
                </c:pt>
                <c:pt idx="17">
                  <c:v>0.41897400000000001</c:v>
                </c:pt>
                <c:pt idx="18">
                  <c:v>0.36641800000000002</c:v>
                </c:pt>
                <c:pt idx="19">
                  <c:v>0.12887699999999999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AR!$G$169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AR!$C$170:$C$189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AR!$G$170:$G$189</c:f>
              <c:numCache>
                <c:formatCode>General</c:formatCode>
                <c:ptCount val="20"/>
                <c:pt idx="0">
                  <c:v>1.0256130000000001</c:v>
                </c:pt>
                <c:pt idx="1">
                  <c:v>1.0024820000000001</c:v>
                </c:pt>
                <c:pt idx="2">
                  <c:v>0.93089299999999997</c:v>
                </c:pt>
                <c:pt idx="3">
                  <c:v>0.83856699999999995</c:v>
                </c:pt>
                <c:pt idx="4">
                  <c:v>0.69737499999999997</c:v>
                </c:pt>
                <c:pt idx="5">
                  <c:v>0.52997399999999995</c:v>
                </c:pt>
                <c:pt idx="6">
                  <c:v>0.45024500000000001</c:v>
                </c:pt>
                <c:pt idx="7">
                  <c:v>0.42589199999999999</c:v>
                </c:pt>
                <c:pt idx="8">
                  <c:v>0.36368299999999998</c:v>
                </c:pt>
                <c:pt idx="9">
                  <c:v>0.293215</c:v>
                </c:pt>
                <c:pt idx="10">
                  <c:v>0.258602</c:v>
                </c:pt>
                <c:pt idx="11">
                  <c:v>0.280642</c:v>
                </c:pt>
                <c:pt idx="12">
                  <c:v>0.31384299999999998</c:v>
                </c:pt>
                <c:pt idx="13">
                  <c:v>0.37966499999999997</c:v>
                </c:pt>
                <c:pt idx="14">
                  <c:v>0.461563</c:v>
                </c:pt>
                <c:pt idx="15">
                  <c:v>0.50263100000000005</c:v>
                </c:pt>
                <c:pt idx="16">
                  <c:v>0.53570600000000002</c:v>
                </c:pt>
                <c:pt idx="17">
                  <c:v>0.55863200000000002</c:v>
                </c:pt>
                <c:pt idx="18">
                  <c:v>0.48855799999999999</c:v>
                </c:pt>
                <c:pt idx="19">
                  <c:v>0.17183599999999999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AR!$H$169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AR!$C$170:$C$189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AR!$H$170:$H$189</c:f>
              <c:numCache>
                <c:formatCode>General</c:formatCode>
                <c:ptCount val="20"/>
                <c:pt idx="0">
                  <c:v>1.5384199999999999</c:v>
                </c:pt>
                <c:pt idx="1">
                  <c:v>1.503722</c:v>
                </c:pt>
                <c:pt idx="2">
                  <c:v>1.396339</c:v>
                </c:pt>
                <c:pt idx="3">
                  <c:v>1.2578499999999999</c:v>
                </c:pt>
                <c:pt idx="4">
                  <c:v>1.046062</c:v>
                </c:pt>
                <c:pt idx="5">
                  <c:v>0.79496100000000003</c:v>
                </c:pt>
                <c:pt idx="6">
                  <c:v>0.67536700000000005</c:v>
                </c:pt>
                <c:pt idx="7">
                  <c:v>0.63883900000000005</c:v>
                </c:pt>
                <c:pt idx="8">
                  <c:v>0.54552400000000001</c:v>
                </c:pt>
                <c:pt idx="9">
                  <c:v>0.43982300000000002</c:v>
                </c:pt>
                <c:pt idx="10">
                  <c:v>0.387903</c:v>
                </c:pt>
                <c:pt idx="11">
                  <c:v>0.420962</c:v>
                </c:pt>
                <c:pt idx="12">
                  <c:v>0.47076499999999999</c:v>
                </c:pt>
                <c:pt idx="13">
                  <c:v>0.56949700000000003</c:v>
                </c:pt>
                <c:pt idx="14">
                  <c:v>0.69234499999999999</c:v>
                </c:pt>
                <c:pt idx="15">
                  <c:v>0.75394600000000001</c:v>
                </c:pt>
                <c:pt idx="16">
                  <c:v>0.80355900000000002</c:v>
                </c:pt>
                <c:pt idx="17">
                  <c:v>0.83794800000000003</c:v>
                </c:pt>
                <c:pt idx="18">
                  <c:v>0.73283699999999996</c:v>
                </c:pt>
                <c:pt idx="19">
                  <c:v>0.25775399999999998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AR!$I$169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AR!$C$170:$C$189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AR!$I$170:$I$189</c:f>
              <c:numCache>
                <c:formatCode>General</c:formatCode>
                <c:ptCount val="20"/>
                <c:pt idx="0">
                  <c:v>3.0768399999999998</c:v>
                </c:pt>
                <c:pt idx="1">
                  <c:v>3.0074450000000001</c:v>
                </c:pt>
                <c:pt idx="2">
                  <c:v>2.792678</c:v>
                </c:pt>
                <c:pt idx="3">
                  <c:v>2.5156999999999998</c:v>
                </c:pt>
                <c:pt idx="4">
                  <c:v>2.0921240000000001</c:v>
                </c:pt>
                <c:pt idx="5">
                  <c:v>1.589923</c:v>
                </c:pt>
                <c:pt idx="6">
                  <c:v>1.3507340000000001</c:v>
                </c:pt>
                <c:pt idx="7">
                  <c:v>1.277677</c:v>
                </c:pt>
                <c:pt idx="8">
                  <c:v>1.091048</c:v>
                </c:pt>
                <c:pt idx="9">
                  <c:v>0.87964500000000001</c:v>
                </c:pt>
                <c:pt idx="10">
                  <c:v>0.775806</c:v>
                </c:pt>
                <c:pt idx="11">
                  <c:v>0.84192500000000003</c:v>
                </c:pt>
                <c:pt idx="12">
                  <c:v>0.94152999999999998</c:v>
                </c:pt>
                <c:pt idx="13">
                  <c:v>1.1389940000000001</c:v>
                </c:pt>
                <c:pt idx="14">
                  <c:v>1.38469</c:v>
                </c:pt>
                <c:pt idx="15">
                  <c:v>1.507892</c:v>
                </c:pt>
                <c:pt idx="16">
                  <c:v>1.607118</c:v>
                </c:pt>
                <c:pt idx="17">
                  <c:v>1.6758960000000001</c:v>
                </c:pt>
                <c:pt idx="18">
                  <c:v>1.4656739999999999</c:v>
                </c:pt>
                <c:pt idx="19">
                  <c:v>0.51550799999999997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409560"/>
        <c:axId val="451409952"/>
      </c:scatterChart>
      <c:valAx>
        <c:axId val="4514095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1409952"/>
        <c:crosses val="autoZero"/>
        <c:crossBetween val="midCat"/>
      </c:valAx>
      <c:valAx>
        <c:axId val="45140995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14095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Top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TT!$C$3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TT!$C$4:$C$23</c:f>
              <c:numCache>
                <c:formatCode>General</c:formatCode>
                <c:ptCount val="20"/>
                <c:pt idx="0">
                  <c:v>7.9338000000000006E-2</c:v>
                </c:pt>
                <c:pt idx="1">
                  <c:v>8.6243E-2</c:v>
                </c:pt>
                <c:pt idx="2">
                  <c:v>9.3632999999999994E-2</c:v>
                </c:pt>
                <c:pt idx="3">
                  <c:v>8.5763000000000006E-2</c:v>
                </c:pt>
                <c:pt idx="4">
                  <c:v>8.9514999999999997E-2</c:v>
                </c:pt>
                <c:pt idx="5">
                  <c:v>8.5350999999999996E-2</c:v>
                </c:pt>
                <c:pt idx="6">
                  <c:v>8.1058000000000005E-2</c:v>
                </c:pt>
                <c:pt idx="7">
                  <c:v>8.0016000000000004E-2</c:v>
                </c:pt>
                <c:pt idx="8">
                  <c:v>7.0905999999999997E-2</c:v>
                </c:pt>
                <c:pt idx="9">
                  <c:v>6.8990999999999997E-2</c:v>
                </c:pt>
                <c:pt idx="10">
                  <c:v>6.5797999999999995E-2</c:v>
                </c:pt>
                <c:pt idx="11">
                  <c:v>6.0996000000000002E-2</c:v>
                </c:pt>
                <c:pt idx="12">
                  <c:v>5.3587999999999997E-2</c:v>
                </c:pt>
                <c:pt idx="13">
                  <c:v>5.0386E-2</c:v>
                </c:pt>
                <c:pt idx="14">
                  <c:v>4.5914000000000003E-2</c:v>
                </c:pt>
                <c:pt idx="15">
                  <c:v>4.5886999999999997E-2</c:v>
                </c:pt>
                <c:pt idx="16">
                  <c:v>3.9981999999999997E-2</c:v>
                </c:pt>
                <c:pt idx="17">
                  <c:v>4.1882999999999997E-2</c:v>
                </c:pt>
                <c:pt idx="18">
                  <c:v>3.7221999999999998E-2</c:v>
                </c:pt>
                <c:pt idx="19">
                  <c:v>3.0112E-2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TT!$D$3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TT!$D$4:$D$23</c:f>
              <c:numCache>
                <c:formatCode>General</c:formatCode>
                <c:ptCount val="20"/>
                <c:pt idx="0">
                  <c:v>0.124946</c:v>
                </c:pt>
                <c:pt idx="1">
                  <c:v>0.126501</c:v>
                </c:pt>
                <c:pt idx="2">
                  <c:v>0.13194400000000001</c:v>
                </c:pt>
                <c:pt idx="3">
                  <c:v>0.114727</c:v>
                </c:pt>
                <c:pt idx="4">
                  <c:v>0.118825</c:v>
                </c:pt>
                <c:pt idx="5">
                  <c:v>9.6698000000000006E-2</c:v>
                </c:pt>
                <c:pt idx="6">
                  <c:v>9.2849000000000001E-2</c:v>
                </c:pt>
                <c:pt idx="7">
                  <c:v>8.1143999999999994E-2</c:v>
                </c:pt>
                <c:pt idx="8">
                  <c:v>6.2681000000000001E-2</c:v>
                </c:pt>
                <c:pt idx="9">
                  <c:v>6.0005000000000003E-2</c:v>
                </c:pt>
                <c:pt idx="10">
                  <c:v>4.9817E-2</c:v>
                </c:pt>
                <c:pt idx="11">
                  <c:v>4.6146E-2</c:v>
                </c:pt>
                <c:pt idx="12">
                  <c:v>4.3251999999999999E-2</c:v>
                </c:pt>
                <c:pt idx="13">
                  <c:v>4.6689000000000001E-2</c:v>
                </c:pt>
                <c:pt idx="14">
                  <c:v>4.9017999999999999E-2</c:v>
                </c:pt>
                <c:pt idx="15">
                  <c:v>5.8703999999999999E-2</c:v>
                </c:pt>
                <c:pt idx="16">
                  <c:v>5.6934999999999999E-2</c:v>
                </c:pt>
                <c:pt idx="17">
                  <c:v>6.5955E-2</c:v>
                </c:pt>
                <c:pt idx="18">
                  <c:v>6.5046000000000007E-2</c:v>
                </c:pt>
                <c:pt idx="19">
                  <c:v>5.6909000000000001E-2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TT!$E$3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TT!$E$4:$E$23</c:f>
              <c:numCache>
                <c:formatCode>General</c:formatCode>
                <c:ptCount val="20"/>
                <c:pt idx="0">
                  <c:v>0.15618299999999999</c:v>
                </c:pt>
                <c:pt idx="1">
                  <c:v>0.15812599999999999</c:v>
                </c:pt>
                <c:pt idx="2">
                  <c:v>0.16492899999999999</c:v>
                </c:pt>
                <c:pt idx="3">
                  <c:v>0.14340900000000001</c:v>
                </c:pt>
                <c:pt idx="4">
                  <c:v>0.148531</c:v>
                </c:pt>
                <c:pt idx="5">
                  <c:v>0.12087199999999999</c:v>
                </c:pt>
                <c:pt idx="6">
                  <c:v>0.116061</c:v>
                </c:pt>
                <c:pt idx="7">
                  <c:v>0.10143099999999999</c:v>
                </c:pt>
                <c:pt idx="8">
                  <c:v>7.8352000000000005E-2</c:v>
                </c:pt>
                <c:pt idx="9">
                  <c:v>7.5006000000000003E-2</c:v>
                </c:pt>
                <c:pt idx="10">
                  <c:v>6.2271E-2</c:v>
                </c:pt>
                <c:pt idx="11">
                  <c:v>5.7682999999999998E-2</c:v>
                </c:pt>
                <c:pt idx="12">
                  <c:v>5.4065000000000002E-2</c:v>
                </c:pt>
                <c:pt idx="13">
                  <c:v>5.8361999999999997E-2</c:v>
                </c:pt>
                <c:pt idx="14">
                  <c:v>6.1273000000000001E-2</c:v>
                </c:pt>
                <c:pt idx="15">
                  <c:v>7.3380000000000001E-2</c:v>
                </c:pt>
                <c:pt idx="16">
                  <c:v>7.1168999999999996E-2</c:v>
                </c:pt>
                <c:pt idx="17">
                  <c:v>8.2444000000000003E-2</c:v>
                </c:pt>
                <c:pt idx="18">
                  <c:v>8.1308000000000005E-2</c:v>
                </c:pt>
                <c:pt idx="19">
                  <c:v>7.1137000000000006E-2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TT!$F$3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TT!$F$4:$F$23</c:f>
              <c:numCache>
                <c:formatCode>General</c:formatCode>
                <c:ptCount val="20"/>
                <c:pt idx="0">
                  <c:v>0.20824400000000001</c:v>
                </c:pt>
                <c:pt idx="1">
                  <c:v>0.21083499999999999</c:v>
                </c:pt>
                <c:pt idx="2">
                  <c:v>0.21990599999999999</c:v>
                </c:pt>
                <c:pt idx="3">
                  <c:v>0.19121199999999999</c:v>
                </c:pt>
                <c:pt idx="4">
                  <c:v>0.198042</c:v>
                </c:pt>
                <c:pt idx="5">
                  <c:v>0.161163</c:v>
                </c:pt>
                <c:pt idx="6">
                  <c:v>0.154748</c:v>
                </c:pt>
                <c:pt idx="7">
                  <c:v>0.135241</c:v>
                </c:pt>
                <c:pt idx="8">
                  <c:v>0.10446900000000001</c:v>
                </c:pt>
                <c:pt idx="9">
                  <c:v>0.100009</c:v>
                </c:pt>
                <c:pt idx="10">
                  <c:v>8.3028000000000005E-2</c:v>
                </c:pt>
                <c:pt idx="11">
                  <c:v>7.6910000000000006E-2</c:v>
                </c:pt>
                <c:pt idx="12">
                  <c:v>7.2086999999999998E-2</c:v>
                </c:pt>
                <c:pt idx="13">
                  <c:v>7.7814999999999995E-2</c:v>
                </c:pt>
                <c:pt idx="14">
                  <c:v>8.1697000000000006E-2</c:v>
                </c:pt>
                <c:pt idx="15">
                  <c:v>9.7839999999999996E-2</c:v>
                </c:pt>
                <c:pt idx="16">
                  <c:v>9.4891000000000003E-2</c:v>
                </c:pt>
                <c:pt idx="17">
                  <c:v>0.109926</c:v>
                </c:pt>
                <c:pt idx="18">
                  <c:v>0.10841099999999999</c:v>
                </c:pt>
                <c:pt idx="19">
                  <c:v>9.4849000000000003E-2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TT!$G$3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TT!$G$4:$G$23</c:f>
              <c:numCache>
                <c:formatCode>General</c:formatCode>
                <c:ptCount val="20"/>
                <c:pt idx="0">
                  <c:v>0.31236599999999998</c:v>
                </c:pt>
                <c:pt idx="1">
                  <c:v>0.31625199999999998</c:v>
                </c:pt>
                <c:pt idx="2">
                  <c:v>0.32985900000000001</c:v>
                </c:pt>
                <c:pt idx="3">
                  <c:v>0.28681800000000002</c:v>
                </c:pt>
                <c:pt idx="4">
                  <c:v>0.29706300000000002</c:v>
                </c:pt>
                <c:pt idx="5">
                  <c:v>0.24174499999999999</c:v>
                </c:pt>
                <c:pt idx="6">
                  <c:v>0.232122</c:v>
                </c:pt>
                <c:pt idx="7">
                  <c:v>0.20286100000000001</c:v>
                </c:pt>
                <c:pt idx="8">
                  <c:v>0.15670400000000001</c:v>
                </c:pt>
                <c:pt idx="9">
                  <c:v>0.15001300000000001</c:v>
                </c:pt>
                <c:pt idx="10">
                  <c:v>0.124542</c:v>
                </c:pt>
                <c:pt idx="11">
                  <c:v>0.115365</c:v>
                </c:pt>
                <c:pt idx="12">
                  <c:v>0.10813</c:v>
                </c:pt>
                <c:pt idx="13">
                  <c:v>0.11672299999999999</c:v>
                </c:pt>
                <c:pt idx="14">
                  <c:v>0.122546</c:v>
                </c:pt>
                <c:pt idx="15">
                  <c:v>0.146761</c:v>
                </c:pt>
                <c:pt idx="16">
                  <c:v>0.14233699999999999</c:v>
                </c:pt>
                <c:pt idx="17">
                  <c:v>0.16488900000000001</c:v>
                </c:pt>
                <c:pt idx="18">
                  <c:v>0.16261600000000001</c:v>
                </c:pt>
                <c:pt idx="19">
                  <c:v>0.14227300000000001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TT!$H$3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TT!$H$4:$H$23</c:f>
              <c:numCache>
                <c:formatCode>General</c:formatCode>
                <c:ptCount val="20"/>
                <c:pt idx="0">
                  <c:v>0.62473199999999995</c:v>
                </c:pt>
                <c:pt idx="1">
                  <c:v>0.63250399999999996</c:v>
                </c:pt>
                <c:pt idx="2">
                  <c:v>0.65971800000000003</c:v>
                </c:pt>
                <c:pt idx="3">
                  <c:v>0.57363600000000003</c:v>
                </c:pt>
                <c:pt idx="4">
                  <c:v>0.59412600000000004</c:v>
                </c:pt>
                <c:pt idx="5">
                  <c:v>0.483489</c:v>
                </c:pt>
                <c:pt idx="6">
                  <c:v>0.46424399999999999</c:v>
                </c:pt>
                <c:pt idx="7">
                  <c:v>0.40572200000000003</c:v>
                </c:pt>
                <c:pt idx="8">
                  <c:v>0.31340699999999999</c:v>
                </c:pt>
                <c:pt idx="9">
                  <c:v>0.30002600000000001</c:v>
                </c:pt>
                <c:pt idx="10">
                  <c:v>0.249083</c:v>
                </c:pt>
                <c:pt idx="11">
                  <c:v>0.23073099999999999</c:v>
                </c:pt>
                <c:pt idx="12">
                  <c:v>0.21626000000000001</c:v>
                </c:pt>
                <c:pt idx="13">
                  <c:v>0.23344599999999999</c:v>
                </c:pt>
                <c:pt idx="14">
                  <c:v>0.245092</c:v>
                </c:pt>
                <c:pt idx="15">
                  <c:v>0.29352099999999998</c:v>
                </c:pt>
                <c:pt idx="16">
                  <c:v>0.28467399999999998</c:v>
                </c:pt>
                <c:pt idx="17">
                  <c:v>0.32977699999999999</c:v>
                </c:pt>
                <c:pt idx="18">
                  <c:v>0.32523200000000002</c:v>
                </c:pt>
                <c:pt idx="19">
                  <c:v>0.28454699999999999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410736"/>
        <c:axId val="451411128"/>
      </c:scatterChart>
      <c:valAx>
        <c:axId val="451410736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1411128"/>
        <c:crosses val="autoZero"/>
        <c:crossBetween val="midCat"/>
      </c:valAx>
      <c:valAx>
        <c:axId val="45141112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14107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Top</a:t>
            </a:r>
            <a:r>
              <a:rPr lang="en-AU" baseline="0"/>
              <a:t> Lateral</a:t>
            </a:r>
            <a:endParaRPr lang="en-A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TT!$C$25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TT!$C$26:$C$45</c:f>
              <c:numCache>
                <c:formatCode>General</c:formatCode>
                <c:ptCount val="20"/>
                <c:pt idx="0">
                  <c:v>6.2963000000000005E-2</c:v>
                </c:pt>
                <c:pt idx="1">
                  <c:v>7.2631000000000001E-2</c:v>
                </c:pt>
                <c:pt idx="2">
                  <c:v>7.7348E-2</c:v>
                </c:pt>
                <c:pt idx="3">
                  <c:v>7.5373999999999997E-2</c:v>
                </c:pt>
                <c:pt idx="4">
                  <c:v>7.3535000000000003E-2</c:v>
                </c:pt>
                <c:pt idx="5">
                  <c:v>7.5039999999999996E-2</c:v>
                </c:pt>
                <c:pt idx="6">
                  <c:v>7.3942999999999995E-2</c:v>
                </c:pt>
                <c:pt idx="7">
                  <c:v>6.9852999999999998E-2</c:v>
                </c:pt>
                <c:pt idx="8">
                  <c:v>6.3228999999999994E-2</c:v>
                </c:pt>
                <c:pt idx="9">
                  <c:v>6.1887999999999999E-2</c:v>
                </c:pt>
                <c:pt idx="10">
                  <c:v>6.1856000000000001E-2</c:v>
                </c:pt>
                <c:pt idx="11">
                  <c:v>5.6878999999999999E-2</c:v>
                </c:pt>
                <c:pt idx="12">
                  <c:v>5.3330000000000002E-2</c:v>
                </c:pt>
                <c:pt idx="13">
                  <c:v>5.0708000000000003E-2</c:v>
                </c:pt>
                <c:pt idx="14">
                  <c:v>4.4889999999999999E-2</c:v>
                </c:pt>
                <c:pt idx="15">
                  <c:v>4.2261E-2</c:v>
                </c:pt>
                <c:pt idx="16">
                  <c:v>3.8106000000000001E-2</c:v>
                </c:pt>
                <c:pt idx="17">
                  <c:v>3.6936999999999998E-2</c:v>
                </c:pt>
                <c:pt idx="18">
                  <c:v>2.9326000000000001E-2</c:v>
                </c:pt>
                <c:pt idx="19">
                  <c:v>2.2083999999999999E-2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TT!$D$25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TT!$D$26:$D$45</c:f>
              <c:numCache>
                <c:formatCode>General</c:formatCode>
                <c:ptCount val="20"/>
                <c:pt idx="0">
                  <c:v>0.104279</c:v>
                </c:pt>
                <c:pt idx="1">
                  <c:v>0.10213999999999999</c:v>
                </c:pt>
                <c:pt idx="2">
                  <c:v>9.7325999999999996E-2</c:v>
                </c:pt>
                <c:pt idx="3">
                  <c:v>9.3854000000000007E-2</c:v>
                </c:pt>
                <c:pt idx="4">
                  <c:v>8.3029000000000006E-2</c:v>
                </c:pt>
                <c:pt idx="5">
                  <c:v>7.8492000000000006E-2</c:v>
                </c:pt>
                <c:pt idx="6">
                  <c:v>7.0633000000000001E-2</c:v>
                </c:pt>
                <c:pt idx="7">
                  <c:v>6.3949000000000006E-2</c:v>
                </c:pt>
                <c:pt idx="8">
                  <c:v>5.0103000000000002E-2</c:v>
                </c:pt>
                <c:pt idx="9">
                  <c:v>4.5918E-2</c:v>
                </c:pt>
                <c:pt idx="10">
                  <c:v>4.3473999999999999E-2</c:v>
                </c:pt>
                <c:pt idx="11">
                  <c:v>3.8466E-2</c:v>
                </c:pt>
                <c:pt idx="12">
                  <c:v>3.8676000000000002E-2</c:v>
                </c:pt>
                <c:pt idx="13">
                  <c:v>4.2721000000000002E-2</c:v>
                </c:pt>
                <c:pt idx="14">
                  <c:v>4.342E-2</c:v>
                </c:pt>
                <c:pt idx="15">
                  <c:v>4.9651000000000001E-2</c:v>
                </c:pt>
                <c:pt idx="16">
                  <c:v>5.2475000000000001E-2</c:v>
                </c:pt>
                <c:pt idx="17">
                  <c:v>5.8953999999999999E-2</c:v>
                </c:pt>
                <c:pt idx="18">
                  <c:v>5.6341000000000002E-2</c:v>
                </c:pt>
                <c:pt idx="19">
                  <c:v>4.564E-2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TT!$E$25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TT!$E$26:$E$45</c:f>
              <c:numCache>
                <c:formatCode>General</c:formatCode>
                <c:ptCount val="20"/>
                <c:pt idx="0">
                  <c:v>0.13034899999999999</c:v>
                </c:pt>
                <c:pt idx="1">
                  <c:v>0.12767500000000001</c:v>
                </c:pt>
                <c:pt idx="2">
                  <c:v>0.121657</c:v>
                </c:pt>
                <c:pt idx="3">
                  <c:v>0.11731800000000001</c:v>
                </c:pt>
                <c:pt idx="4">
                  <c:v>0.103787</c:v>
                </c:pt>
                <c:pt idx="5">
                  <c:v>9.8115999999999995E-2</c:v>
                </c:pt>
                <c:pt idx="6">
                  <c:v>8.8290999999999994E-2</c:v>
                </c:pt>
                <c:pt idx="7">
                  <c:v>7.9935999999999993E-2</c:v>
                </c:pt>
                <c:pt idx="8">
                  <c:v>6.2628000000000003E-2</c:v>
                </c:pt>
                <c:pt idx="9">
                  <c:v>5.7397999999999998E-2</c:v>
                </c:pt>
                <c:pt idx="10">
                  <c:v>5.4343000000000002E-2</c:v>
                </c:pt>
                <c:pt idx="11">
                  <c:v>4.8083000000000001E-2</c:v>
                </c:pt>
                <c:pt idx="12">
                  <c:v>4.8344999999999999E-2</c:v>
                </c:pt>
                <c:pt idx="13">
                  <c:v>5.3400999999999997E-2</c:v>
                </c:pt>
                <c:pt idx="14">
                  <c:v>5.4274999999999997E-2</c:v>
                </c:pt>
                <c:pt idx="15">
                  <c:v>6.2063E-2</c:v>
                </c:pt>
                <c:pt idx="16">
                  <c:v>6.5594E-2</c:v>
                </c:pt>
                <c:pt idx="17">
                  <c:v>7.3691999999999994E-2</c:v>
                </c:pt>
                <c:pt idx="18">
                  <c:v>7.0426000000000002E-2</c:v>
                </c:pt>
                <c:pt idx="19">
                  <c:v>5.7049999999999997E-2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TT!$F$25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TT!$F$26:$F$45</c:f>
              <c:numCache>
                <c:formatCode>General</c:formatCode>
                <c:ptCount val="20"/>
                <c:pt idx="0">
                  <c:v>0.17379900000000001</c:v>
                </c:pt>
                <c:pt idx="1">
                  <c:v>0.170233</c:v>
                </c:pt>
                <c:pt idx="2">
                  <c:v>0.16220899999999999</c:v>
                </c:pt>
                <c:pt idx="3">
                  <c:v>0.15642400000000001</c:v>
                </c:pt>
                <c:pt idx="4">
                  <c:v>0.13838200000000001</c:v>
                </c:pt>
                <c:pt idx="5">
                  <c:v>0.13082099999999999</c:v>
                </c:pt>
                <c:pt idx="6">
                  <c:v>0.11772100000000001</c:v>
                </c:pt>
                <c:pt idx="7">
                  <c:v>0.106582</c:v>
                </c:pt>
                <c:pt idx="8">
                  <c:v>8.3504999999999996E-2</c:v>
                </c:pt>
                <c:pt idx="9">
                  <c:v>7.6530000000000001E-2</c:v>
                </c:pt>
                <c:pt idx="10">
                  <c:v>7.2456999999999994E-2</c:v>
                </c:pt>
                <c:pt idx="11">
                  <c:v>6.4111000000000001E-2</c:v>
                </c:pt>
                <c:pt idx="12">
                  <c:v>6.4460000000000003E-2</c:v>
                </c:pt>
                <c:pt idx="13">
                  <c:v>7.1201E-2</c:v>
                </c:pt>
                <c:pt idx="14">
                  <c:v>7.2367000000000001E-2</c:v>
                </c:pt>
                <c:pt idx="15">
                  <c:v>8.2751000000000005E-2</c:v>
                </c:pt>
                <c:pt idx="16">
                  <c:v>8.7457999999999994E-2</c:v>
                </c:pt>
                <c:pt idx="17">
                  <c:v>9.8255999999999996E-2</c:v>
                </c:pt>
                <c:pt idx="18">
                  <c:v>9.3900999999999998E-2</c:v>
                </c:pt>
                <c:pt idx="19">
                  <c:v>7.6066999999999996E-2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TT!$G$25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TT!$G$26:$G$45</c:f>
              <c:numCache>
                <c:formatCode>General</c:formatCode>
                <c:ptCount val="20"/>
                <c:pt idx="0">
                  <c:v>0.26069799999999999</c:v>
                </c:pt>
                <c:pt idx="1">
                  <c:v>0.25535000000000002</c:v>
                </c:pt>
                <c:pt idx="2">
                  <c:v>0.243314</c:v>
                </c:pt>
                <c:pt idx="3">
                  <c:v>0.23463600000000001</c:v>
                </c:pt>
                <c:pt idx="4">
                  <c:v>0.20757300000000001</c:v>
                </c:pt>
                <c:pt idx="5">
                  <c:v>0.19623099999999999</c:v>
                </c:pt>
                <c:pt idx="6">
                  <c:v>0.17658199999999999</c:v>
                </c:pt>
                <c:pt idx="7">
                  <c:v>0.15987299999999999</c:v>
                </c:pt>
                <c:pt idx="8">
                  <c:v>0.12525700000000001</c:v>
                </c:pt>
                <c:pt idx="9">
                  <c:v>0.11479499999999999</c:v>
                </c:pt>
                <c:pt idx="10">
                  <c:v>0.108686</c:v>
                </c:pt>
                <c:pt idx="11">
                  <c:v>9.6166000000000001E-2</c:v>
                </c:pt>
                <c:pt idx="12">
                  <c:v>9.6690999999999999E-2</c:v>
                </c:pt>
                <c:pt idx="13">
                  <c:v>0.10680199999999999</c:v>
                </c:pt>
                <c:pt idx="14">
                  <c:v>0.10854999999999999</c:v>
                </c:pt>
                <c:pt idx="15">
                  <c:v>0.124127</c:v>
                </c:pt>
                <c:pt idx="16">
                  <c:v>0.131188</c:v>
                </c:pt>
                <c:pt idx="17">
                  <c:v>0.14738399999999999</c:v>
                </c:pt>
                <c:pt idx="18">
                  <c:v>0.140851</c:v>
                </c:pt>
                <c:pt idx="19">
                  <c:v>0.11410099999999999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TT!$H$25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TT!$H$26:$H$45</c:f>
              <c:numCache>
                <c:formatCode>General</c:formatCode>
                <c:ptCount val="20"/>
                <c:pt idx="0">
                  <c:v>0.52139599999999997</c:v>
                </c:pt>
                <c:pt idx="1">
                  <c:v>0.51070000000000004</c:v>
                </c:pt>
                <c:pt idx="2">
                  <c:v>0.486628</c:v>
                </c:pt>
                <c:pt idx="3">
                  <c:v>0.46927200000000002</c:v>
                </c:pt>
                <c:pt idx="4">
                  <c:v>0.41514699999999999</c:v>
                </c:pt>
                <c:pt idx="5">
                  <c:v>0.39246199999999998</c:v>
                </c:pt>
                <c:pt idx="6">
                  <c:v>0.35316399999999998</c:v>
                </c:pt>
                <c:pt idx="7">
                  <c:v>0.319745</c:v>
                </c:pt>
                <c:pt idx="8">
                  <c:v>0.25051400000000001</c:v>
                </c:pt>
                <c:pt idx="9">
                  <c:v>0.22959099999999999</c:v>
                </c:pt>
                <c:pt idx="10">
                  <c:v>0.21737100000000001</c:v>
                </c:pt>
                <c:pt idx="11">
                  <c:v>0.192332</c:v>
                </c:pt>
                <c:pt idx="12">
                  <c:v>0.193381</c:v>
                </c:pt>
                <c:pt idx="13">
                  <c:v>0.21360399999999999</c:v>
                </c:pt>
                <c:pt idx="14">
                  <c:v>0.21710099999999999</c:v>
                </c:pt>
                <c:pt idx="15">
                  <c:v>0.248253</c:v>
                </c:pt>
                <c:pt idx="16">
                  <c:v>0.26237500000000002</c:v>
                </c:pt>
                <c:pt idx="17">
                  <c:v>0.29476799999999997</c:v>
                </c:pt>
                <c:pt idx="18">
                  <c:v>0.28170299999999998</c:v>
                </c:pt>
                <c:pt idx="19">
                  <c:v>0.22820099999999999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0568568"/>
        <c:axId val="450568960"/>
      </c:scatterChart>
      <c:valAx>
        <c:axId val="450568568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0568960"/>
        <c:crosses val="autoZero"/>
        <c:crossBetween val="midCat"/>
      </c:valAx>
      <c:valAx>
        <c:axId val="4505689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</a:t>
                </a:r>
                <a:r>
                  <a:rPr lang="en-AU" baseline="0"/>
                  <a:t> (Mpa)</a:t>
                </a:r>
                <a:endParaRPr lang="en-A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05685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Lateral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TT!$C$47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TT!$C$48:$C$67</c:f>
              <c:numCache>
                <c:formatCode>General</c:formatCode>
                <c:ptCount val="20"/>
                <c:pt idx="0">
                  <c:v>3.1426999999999997E-2</c:v>
                </c:pt>
                <c:pt idx="1">
                  <c:v>4.5630999999999998E-2</c:v>
                </c:pt>
                <c:pt idx="2">
                  <c:v>5.7297000000000001E-2</c:v>
                </c:pt>
                <c:pt idx="3">
                  <c:v>5.7360000000000001E-2</c:v>
                </c:pt>
                <c:pt idx="4">
                  <c:v>5.2010000000000001E-2</c:v>
                </c:pt>
                <c:pt idx="5">
                  <c:v>5.9922999999999997E-2</c:v>
                </c:pt>
                <c:pt idx="6">
                  <c:v>6.2261999999999998E-2</c:v>
                </c:pt>
                <c:pt idx="7">
                  <c:v>5.8493999999999997E-2</c:v>
                </c:pt>
                <c:pt idx="8">
                  <c:v>5.4635999999999997E-2</c:v>
                </c:pt>
                <c:pt idx="9">
                  <c:v>5.6899999999999999E-2</c:v>
                </c:pt>
                <c:pt idx="10">
                  <c:v>5.5591000000000002E-2</c:v>
                </c:pt>
                <c:pt idx="11">
                  <c:v>5.3239000000000002E-2</c:v>
                </c:pt>
                <c:pt idx="12">
                  <c:v>5.4813000000000001E-2</c:v>
                </c:pt>
                <c:pt idx="13">
                  <c:v>5.2476000000000002E-2</c:v>
                </c:pt>
                <c:pt idx="14">
                  <c:v>4.9069000000000002E-2</c:v>
                </c:pt>
                <c:pt idx="15">
                  <c:v>4.3813999999999999E-2</c:v>
                </c:pt>
                <c:pt idx="16">
                  <c:v>3.9087999999999998E-2</c:v>
                </c:pt>
                <c:pt idx="17">
                  <c:v>3.4923000000000003E-2</c:v>
                </c:pt>
                <c:pt idx="18">
                  <c:v>2.7829E-2</c:v>
                </c:pt>
                <c:pt idx="19">
                  <c:v>2.1392000000000001E-2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TT!$D$47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TT!$D$48:$D$67</c:f>
              <c:numCache>
                <c:formatCode>General</c:formatCode>
                <c:ptCount val="20"/>
                <c:pt idx="0">
                  <c:v>3.9005999999999999E-2</c:v>
                </c:pt>
                <c:pt idx="1">
                  <c:v>4.2044999999999999E-2</c:v>
                </c:pt>
                <c:pt idx="2">
                  <c:v>4.9112999999999997E-2</c:v>
                </c:pt>
                <c:pt idx="3">
                  <c:v>4.9092999999999998E-2</c:v>
                </c:pt>
                <c:pt idx="4">
                  <c:v>4.8356999999999997E-2</c:v>
                </c:pt>
                <c:pt idx="5">
                  <c:v>4.6403E-2</c:v>
                </c:pt>
                <c:pt idx="6">
                  <c:v>4.7694E-2</c:v>
                </c:pt>
                <c:pt idx="7">
                  <c:v>4.4070999999999999E-2</c:v>
                </c:pt>
                <c:pt idx="8">
                  <c:v>3.9383000000000001E-2</c:v>
                </c:pt>
                <c:pt idx="9">
                  <c:v>3.9646000000000001E-2</c:v>
                </c:pt>
                <c:pt idx="10">
                  <c:v>3.9040999999999999E-2</c:v>
                </c:pt>
                <c:pt idx="11">
                  <c:v>3.6266E-2</c:v>
                </c:pt>
                <c:pt idx="12">
                  <c:v>3.7754999999999997E-2</c:v>
                </c:pt>
                <c:pt idx="13">
                  <c:v>3.9888E-2</c:v>
                </c:pt>
                <c:pt idx="14">
                  <c:v>4.0513E-2</c:v>
                </c:pt>
                <c:pt idx="15">
                  <c:v>3.8967000000000002E-2</c:v>
                </c:pt>
                <c:pt idx="16">
                  <c:v>3.9705999999999998E-2</c:v>
                </c:pt>
                <c:pt idx="17">
                  <c:v>4.2862999999999998E-2</c:v>
                </c:pt>
                <c:pt idx="18">
                  <c:v>4.4829000000000001E-2</c:v>
                </c:pt>
                <c:pt idx="19">
                  <c:v>3.6541999999999998E-2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TT!$E$47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TT!$E$48:$E$67</c:f>
              <c:numCache>
                <c:formatCode>General</c:formatCode>
                <c:ptCount val="20"/>
                <c:pt idx="0">
                  <c:v>4.8757000000000002E-2</c:v>
                </c:pt>
                <c:pt idx="1">
                  <c:v>5.2555999999999999E-2</c:v>
                </c:pt>
                <c:pt idx="2">
                  <c:v>6.1392000000000002E-2</c:v>
                </c:pt>
                <c:pt idx="3">
                  <c:v>6.1366999999999998E-2</c:v>
                </c:pt>
                <c:pt idx="4">
                  <c:v>6.0446E-2</c:v>
                </c:pt>
                <c:pt idx="5">
                  <c:v>5.8002999999999999E-2</c:v>
                </c:pt>
                <c:pt idx="6">
                  <c:v>5.9617000000000003E-2</c:v>
                </c:pt>
                <c:pt idx="7">
                  <c:v>5.5087999999999998E-2</c:v>
                </c:pt>
                <c:pt idx="8">
                  <c:v>4.9229000000000002E-2</c:v>
                </c:pt>
                <c:pt idx="9">
                  <c:v>4.9556999999999997E-2</c:v>
                </c:pt>
                <c:pt idx="10">
                  <c:v>4.8800999999999997E-2</c:v>
                </c:pt>
                <c:pt idx="11">
                  <c:v>4.5332999999999998E-2</c:v>
                </c:pt>
                <c:pt idx="12">
                  <c:v>4.7194E-2</c:v>
                </c:pt>
                <c:pt idx="13">
                  <c:v>4.9860000000000002E-2</c:v>
                </c:pt>
                <c:pt idx="14">
                  <c:v>5.0640999999999999E-2</c:v>
                </c:pt>
                <c:pt idx="15">
                  <c:v>4.8709000000000002E-2</c:v>
                </c:pt>
                <c:pt idx="16">
                  <c:v>4.9632999999999997E-2</c:v>
                </c:pt>
                <c:pt idx="17">
                  <c:v>5.3579000000000002E-2</c:v>
                </c:pt>
                <c:pt idx="18">
                  <c:v>5.6036000000000002E-2</c:v>
                </c:pt>
                <c:pt idx="19">
                  <c:v>4.5677000000000002E-2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TT!$F$47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TT!$F$48:$F$67</c:f>
              <c:numCache>
                <c:formatCode>General</c:formatCode>
                <c:ptCount val="20"/>
                <c:pt idx="0">
                  <c:v>6.5009999999999998E-2</c:v>
                </c:pt>
                <c:pt idx="1">
                  <c:v>7.0074999999999998E-2</c:v>
                </c:pt>
                <c:pt idx="2">
                  <c:v>8.1854999999999997E-2</c:v>
                </c:pt>
                <c:pt idx="3">
                  <c:v>8.1822000000000006E-2</c:v>
                </c:pt>
                <c:pt idx="4">
                  <c:v>8.0595E-2</c:v>
                </c:pt>
                <c:pt idx="5">
                  <c:v>7.7338000000000004E-2</c:v>
                </c:pt>
                <c:pt idx="6">
                  <c:v>7.9489000000000004E-2</c:v>
                </c:pt>
                <c:pt idx="7">
                  <c:v>7.3451000000000002E-2</c:v>
                </c:pt>
                <c:pt idx="8">
                  <c:v>6.5638000000000002E-2</c:v>
                </c:pt>
                <c:pt idx="9">
                  <c:v>6.6075999999999996E-2</c:v>
                </c:pt>
                <c:pt idx="10">
                  <c:v>6.5068000000000001E-2</c:v>
                </c:pt>
                <c:pt idx="11">
                  <c:v>6.0442999999999997E-2</c:v>
                </c:pt>
                <c:pt idx="12">
                  <c:v>6.2925999999999996E-2</c:v>
                </c:pt>
                <c:pt idx="13">
                  <c:v>6.6479999999999997E-2</c:v>
                </c:pt>
                <c:pt idx="14">
                  <c:v>6.7520999999999998E-2</c:v>
                </c:pt>
                <c:pt idx="15">
                  <c:v>6.4946000000000004E-2</c:v>
                </c:pt>
                <c:pt idx="16">
                  <c:v>6.6177E-2</c:v>
                </c:pt>
                <c:pt idx="17">
                  <c:v>7.1439000000000002E-2</c:v>
                </c:pt>
                <c:pt idx="18">
                  <c:v>7.4715000000000004E-2</c:v>
                </c:pt>
                <c:pt idx="19">
                  <c:v>6.0902999999999999E-2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TT!$G$47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TT!$G$48:$G$67</c:f>
              <c:numCache>
                <c:formatCode>General</c:formatCode>
                <c:ptCount val="20"/>
                <c:pt idx="0">
                  <c:v>9.7514000000000003E-2</c:v>
                </c:pt>
                <c:pt idx="1">
                  <c:v>0.105112</c:v>
                </c:pt>
                <c:pt idx="2">
                  <c:v>0.122783</c:v>
                </c:pt>
                <c:pt idx="3">
                  <c:v>0.12273299999999999</c:v>
                </c:pt>
                <c:pt idx="4">
                  <c:v>0.120892</c:v>
                </c:pt>
                <c:pt idx="5">
                  <c:v>0.116007</c:v>
                </c:pt>
                <c:pt idx="6">
                  <c:v>0.11923400000000001</c:v>
                </c:pt>
                <c:pt idx="7">
                  <c:v>0.110177</c:v>
                </c:pt>
                <c:pt idx="8">
                  <c:v>9.8457000000000003E-2</c:v>
                </c:pt>
                <c:pt idx="9">
                  <c:v>9.9113999999999994E-2</c:v>
                </c:pt>
                <c:pt idx="10">
                  <c:v>9.7602999999999995E-2</c:v>
                </c:pt>
                <c:pt idx="11">
                  <c:v>9.0664999999999996E-2</c:v>
                </c:pt>
                <c:pt idx="12">
                  <c:v>9.4388E-2</c:v>
                </c:pt>
                <c:pt idx="13">
                  <c:v>9.9720000000000003E-2</c:v>
                </c:pt>
                <c:pt idx="14">
                  <c:v>0.101282</c:v>
                </c:pt>
                <c:pt idx="15">
                  <c:v>9.7418000000000005E-2</c:v>
                </c:pt>
                <c:pt idx="16">
                  <c:v>9.9265999999999993E-2</c:v>
                </c:pt>
                <c:pt idx="17">
                  <c:v>0.107158</c:v>
                </c:pt>
                <c:pt idx="18">
                  <c:v>0.112072</c:v>
                </c:pt>
                <c:pt idx="19">
                  <c:v>9.1354000000000005E-2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TT!$H$47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TT!$H$48:$H$67</c:f>
              <c:numCache>
                <c:formatCode>General</c:formatCode>
                <c:ptCount val="20"/>
                <c:pt idx="0">
                  <c:v>0.19502900000000001</c:v>
                </c:pt>
                <c:pt idx="1">
                  <c:v>0.21022399999999999</c:v>
                </c:pt>
                <c:pt idx="2">
                  <c:v>0.24556600000000001</c:v>
                </c:pt>
                <c:pt idx="3">
                  <c:v>0.24546599999999999</c:v>
                </c:pt>
                <c:pt idx="4">
                  <c:v>0.241785</c:v>
                </c:pt>
                <c:pt idx="5">
                  <c:v>0.232013</c:v>
                </c:pt>
                <c:pt idx="6">
                  <c:v>0.23846800000000001</c:v>
                </c:pt>
                <c:pt idx="7">
                  <c:v>0.22035299999999999</c:v>
                </c:pt>
                <c:pt idx="8">
                  <c:v>0.19691400000000001</c:v>
                </c:pt>
                <c:pt idx="9">
                  <c:v>0.19822799999999999</c:v>
                </c:pt>
                <c:pt idx="10">
                  <c:v>0.19520499999999999</c:v>
                </c:pt>
                <c:pt idx="11">
                  <c:v>0.18132999999999999</c:v>
                </c:pt>
                <c:pt idx="12">
                  <c:v>0.188777</c:v>
                </c:pt>
                <c:pt idx="13">
                  <c:v>0.19944100000000001</c:v>
                </c:pt>
                <c:pt idx="14">
                  <c:v>0.20256399999999999</c:v>
                </c:pt>
                <c:pt idx="15">
                  <c:v>0.19483700000000001</c:v>
                </c:pt>
                <c:pt idx="16">
                  <c:v>0.19853199999999999</c:v>
                </c:pt>
                <c:pt idx="17">
                  <c:v>0.21431700000000001</c:v>
                </c:pt>
                <c:pt idx="18">
                  <c:v>0.22414500000000001</c:v>
                </c:pt>
                <c:pt idx="19">
                  <c:v>0.18270800000000001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0569744"/>
        <c:axId val="451778696"/>
      </c:scatterChart>
      <c:valAx>
        <c:axId val="450569744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1778696"/>
        <c:crosses val="autoZero"/>
        <c:crossBetween val="midCat"/>
      </c:valAx>
      <c:valAx>
        <c:axId val="45177869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05697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 sz="2400"/>
              <a:t>Top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HM!$C$2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xVal>
            <c:numRef>
              <c:f>HM!$B$3:$B$22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HM!$C$3:$C$22</c:f>
              <c:numCache>
                <c:formatCode>General</c:formatCode>
                <c:ptCount val="20"/>
                <c:pt idx="0">
                  <c:v>9.9539000000000002E-2</c:v>
                </c:pt>
                <c:pt idx="1">
                  <c:v>0.107763</c:v>
                </c:pt>
                <c:pt idx="2">
                  <c:v>0.10992399999999999</c:v>
                </c:pt>
                <c:pt idx="3">
                  <c:v>0.113249</c:v>
                </c:pt>
                <c:pt idx="4">
                  <c:v>0.112715</c:v>
                </c:pt>
                <c:pt idx="5">
                  <c:v>9.9570000000000006E-2</c:v>
                </c:pt>
                <c:pt idx="6">
                  <c:v>9.3577999999999995E-2</c:v>
                </c:pt>
                <c:pt idx="7">
                  <c:v>7.5707999999999998E-2</c:v>
                </c:pt>
                <c:pt idx="8">
                  <c:v>7.2488999999999998E-2</c:v>
                </c:pt>
                <c:pt idx="9">
                  <c:v>5.6968999999999999E-2</c:v>
                </c:pt>
                <c:pt idx="10">
                  <c:v>4.1118000000000002E-2</c:v>
                </c:pt>
                <c:pt idx="11">
                  <c:v>2.9007000000000002E-2</c:v>
                </c:pt>
                <c:pt idx="12">
                  <c:v>1.9539000000000001E-2</c:v>
                </c:pt>
                <c:pt idx="13">
                  <c:v>2.9971999999999999E-2</c:v>
                </c:pt>
                <c:pt idx="14">
                  <c:v>4.8712999999999999E-2</c:v>
                </c:pt>
                <c:pt idx="15">
                  <c:v>7.4241000000000001E-2</c:v>
                </c:pt>
                <c:pt idx="16">
                  <c:v>9.9226999999999996E-2</c:v>
                </c:pt>
                <c:pt idx="17">
                  <c:v>0.118382</c:v>
                </c:pt>
                <c:pt idx="18">
                  <c:v>9.8958000000000004E-2</c:v>
                </c:pt>
                <c:pt idx="19">
                  <c:v>0.14466499999999999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HM!$D$2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HM!$B$3:$B$22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HM!$D$3:$D$22</c:f>
              <c:numCache>
                <c:formatCode>General</c:formatCode>
                <c:ptCount val="20"/>
                <c:pt idx="0">
                  <c:v>0.150641</c:v>
                </c:pt>
                <c:pt idx="1">
                  <c:v>0.162712</c:v>
                </c:pt>
                <c:pt idx="2">
                  <c:v>0.165662</c:v>
                </c:pt>
                <c:pt idx="3">
                  <c:v>0.170596</c:v>
                </c:pt>
                <c:pt idx="4">
                  <c:v>0.16973099999999999</c:v>
                </c:pt>
                <c:pt idx="5">
                  <c:v>0.15010899999999999</c:v>
                </c:pt>
                <c:pt idx="6">
                  <c:v>0.14111000000000001</c:v>
                </c:pt>
                <c:pt idx="7">
                  <c:v>0.11432100000000001</c:v>
                </c:pt>
                <c:pt idx="8">
                  <c:v>0.109678</c:v>
                </c:pt>
                <c:pt idx="9">
                  <c:v>8.6605000000000001E-2</c:v>
                </c:pt>
                <c:pt idx="10">
                  <c:v>6.2831999999999999E-2</c:v>
                </c:pt>
                <c:pt idx="11">
                  <c:v>4.5075999999999998E-2</c:v>
                </c:pt>
                <c:pt idx="12">
                  <c:v>3.2050000000000002E-2</c:v>
                </c:pt>
                <c:pt idx="13">
                  <c:v>4.7105000000000001E-2</c:v>
                </c:pt>
                <c:pt idx="14">
                  <c:v>7.4739E-2</c:v>
                </c:pt>
                <c:pt idx="15">
                  <c:v>0.11332299999999999</c:v>
                </c:pt>
                <c:pt idx="16">
                  <c:v>0.15124399999999999</c:v>
                </c:pt>
                <c:pt idx="17">
                  <c:v>0.180204</c:v>
                </c:pt>
                <c:pt idx="18">
                  <c:v>0.150585</c:v>
                </c:pt>
                <c:pt idx="19">
                  <c:v>0.22028500000000001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HM!$E$2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HM!$B$3:$B$22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HM!$E$3:$E$22</c:f>
              <c:numCache>
                <c:formatCode>General</c:formatCode>
                <c:ptCount val="20"/>
                <c:pt idx="0">
                  <c:v>0.19442200000000001</c:v>
                </c:pt>
                <c:pt idx="1">
                  <c:v>0.20969599999999999</c:v>
                </c:pt>
                <c:pt idx="2">
                  <c:v>0.21318899999999999</c:v>
                </c:pt>
                <c:pt idx="3">
                  <c:v>0.219468</c:v>
                </c:pt>
                <c:pt idx="4">
                  <c:v>0.21823300000000001</c:v>
                </c:pt>
                <c:pt idx="5">
                  <c:v>0.19320999999999999</c:v>
                </c:pt>
                <c:pt idx="6">
                  <c:v>0.181617</c:v>
                </c:pt>
                <c:pt idx="7">
                  <c:v>0.14732300000000001</c:v>
                </c:pt>
                <c:pt idx="8">
                  <c:v>0.141623</c:v>
                </c:pt>
                <c:pt idx="9">
                  <c:v>0.11234</c:v>
                </c:pt>
                <c:pt idx="10">
                  <c:v>8.1937999999999997E-2</c:v>
                </c:pt>
                <c:pt idx="11">
                  <c:v>5.9752E-2</c:v>
                </c:pt>
                <c:pt idx="12">
                  <c:v>4.4544E-2</c:v>
                </c:pt>
                <c:pt idx="13">
                  <c:v>6.3133999999999996E-2</c:v>
                </c:pt>
                <c:pt idx="14">
                  <c:v>9.7886000000000001E-2</c:v>
                </c:pt>
                <c:pt idx="15">
                  <c:v>0.14760599999999999</c:v>
                </c:pt>
                <c:pt idx="16">
                  <c:v>0.19661200000000001</c:v>
                </c:pt>
                <c:pt idx="17">
                  <c:v>0.23395199999999999</c:v>
                </c:pt>
                <c:pt idx="18">
                  <c:v>0.19542499999999999</c:v>
                </c:pt>
                <c:pt idx="19">
                  <c:v>0.286047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HM!$F$2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HM!$B$3:$B$22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HM!$F$3:$F$22</c:f>
              <c:numCache>
                <c:formatCode>General</c:formatCode>
                <c:ptCount val="20"/>
                <c:pt idx="0">
                  <c:v>0.25922899999999999</c:v>
                </c:pt>
                <c:pt idx="1">
                  <c:v>0.27959499999999998</c:v>
                </c:pt>
                <c:pt idx="2">
                  <c:v>0.28425299999999998</c:v>
                </c:pt>
                <c:pt idx="3">
                  <c:v>0.292624</c:v>
                </c:pt>
                <c:pt idx="4">
                  <c:v>0.29097800000000001</c:v>
                </c:pt>
                <c:pt idx="5">
                  <c:v>0.25761299999999998</c:v>
                </c:pt>
                <c:pt idx="6">
                  <c:v>0.24215600000000001</c:v>
                </c:pt>
                <c:pt idx="7">
                  <c:v>0.19643099999999999</c:v>
                </c:pt>
                <c:pt idx="8">
                  <c:v>0.188831</c:v>
                </c:pt>
                <c:pt idx="9">
                  <c:v>0.149787</c:v>
                </c:pt>
                <c:pt idx="10">
                  <c:v>0.109251</c:v>
                </c:pt>
                <c:pt idx="11">
                  <c:v>7.9670000000000005E-2</c:v>
                </c:pt>
                <c:pt idx="12">
                  <c:v>5.9392E-2</c:v>
                </c:pt>
                <c:pt idx="13">
                  <c:v>8.4178000000000003E-2</c:v>
                </c:pt>
                <c:pt idx="14">
                  <c:v>0.13051399999999999</c:v>
                </c:pt>
                <c:pt idx="15">
                  <c:v>0.19680800000000001</c:v>
                </c:pt>
                <c:pt idx="16">
                  <c:v>0.26214999999999999</c:v>
                </c:pt>
                <c:pt idx="17">
                  <c:v>0.31193599999999999</c:v>
                </c:pt>
                <c:pt idx="18">
                  <c:v>0.26056699999999999</c:v>
                </c:pt>
                <c:pt idx="19">
                  <c:v>0.38139600000000001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HM!$G$2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HM!$B$3:$B$22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HM!$G$3:$G$22</c:f>
              <c:numCache>
                <c:formatCode>General</c:formatCode>
                <c:ptCount val="20"/>
                <c:pt idx="0">
                  <c:v>0.38884400000000002</c:v>
                </c:pt>
                <c:pt idx="1">
                  <c:v>0.41939199999999999</c:v>
                </c:pt>
                <c:pt idx="2">
                  <c:v>0.42637900000000001</c:v>
                </c:pt>
                <c:pt idx="3">
                  <c:v>0.43893599999999999</c:v>
                </c:pt>
                <c:pt idx="4">
                  <c:v>0.43646699999999999</c:v>
                </c:pt>
                <c:pt idx="5">
                  <c:v>0.38641900000000001</c:v>
                </c:pt>
                <c:pt idx="6">
                  <c:v>0.36323299999999997</c:v>
                </c:pt>
                <c:pt idx="7">
                  <c:v>0.29464699999999999</c:v>
                </c:pt>
                <c:pt idx="8">
                  <c:v>0.28324700000000003</c:v>
                </c:pt>
                <c:pt idx="9">
                  <c:v>0.22467999999999999</c:v>
                </c:pt>
                <c:pt idx="10">
                  <c:v>0.16387599999999999</c:v>
                </c:pt>
                <c:pt idx="11">
                  <c:v>0.119504</c:v>
                </c:pt>
                <c:pt idx="12">
                  <c:v>8.9089000000000002E-2</c:v>
                </c:pt>
                <c:pt idx="13">
                  <c:v>0.12626799999999999</c:v>
                </c:pt>
                <c:pt idx="14">
                  <c:v>0.195772</c:v>
                </c:pt>
                <c:pt idx="15">
                  <c:v>0.29521199999999997</c:v>
                </c:pt>
                <c:pt idx="16">
                  <c:v>0.39322499999999999</c:v>
                </c:pt>
                <c:pt idx="17">
                  <c:v>0.46790399999999999</c:v>
                </c:pt>
                <c:pt idx="18">
                  <c:v>0.39084999999999998</c:v>
                </c:pt>
                <c:pt idx="19">
                  <c:v>0.57209399999999999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HM!$H$2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HM!$B$3:$B$22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HM!$H$3:$H$22</c:f>
              <c:numCache>
                <c:formatCode>General</c:formatCode>
                <c:ptCount val="20"/>
                <c:pt idx="0">
                  <c:v>0.77768800000000005</c:v>
                </c:pt>
                <c:pt idx="1">
                  <c:v>0.83878399999999997</c:v>
                </c:pt>
                <c:pt idx="2">
                  <c:v>0.85275800000000002</c:v>
                </c:pt>
                <c:pt idx="3">
                  <c:v>0.87787199999999999</c:v>
                </c:pt>
                <c:pt idx="4">
                  <c:v>0.87293399999999999</c:v>
                </c:pt>
                <c:pt idx="5">
                  <c:v>0.77283800000000002</c:v>
                </c:pt>
                <c:pt idx="6">
                  <c:v>0.72646699999999997</c:v>
                </c:pt>
                <c:pt idx="7">
                  <c:v>0.58929299999999996</c:v>
                </c:pt>
                <c:pt idx="8">
                  <c:v>0.56649300000000002</c:v>
                </c:pt>
                <c:pt idx="9">
                  <c:v>0.44935999999999998</c:v>
                </c:pt>
                <c:pt idx="10">
                  <c:v>0.32775199999999999</c:v>
                </c:pt>
                <c:pt idx="11">
                  <c:v>0.239009</c:v>
                </c:pt>
                <c:pt idx="12">
                  <c:v>0.178177</c:v>
                </c:pt>
                <c:pt idx="13">
                  <c:v>0.25253500000000001</c:v>
                </c:pt>
                <c:pt idx="14">
                  <c:v>0.39154299999999997</c:v>
                </c:pt>
                <c:pt idx="15">
                  <c:v>0.59042399999999995</c:v>
                </c:pt>
                <c:pt idx="16">
                  <c:v>0.78644999999999998</c:v>
                </c:pt>
                <c:pt idx="17">
                  <c:v>0.935809</c:v>
                </c:pt>
                <c:pt idx="18">
                  <c:v>0.78169999999999995</c:v>
                </c:pt>
                <c:pt idx="19">
                  <c:v>1.144188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3085864"/>
        <c:axId val="193086256"/>
      </c:scatterChart>
      <c:valAx>
        <c:axId val="193085864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086256"/>
        <c:crosses val="autoZero"/>
        <c:crossBetween val="midCat"/>
      </c:valAx>
      <c:valAx>
        <c:axId val="19308625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</a:t>
                </a:r>
                <a:r>
                  <a:rPr lang="en-AU" baseline="0"/>
                  <a:t> (Mpa)</a:t>
                </a:r>
                <a:endParaRPr lang="en-A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0858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Bottom Lateral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TT!$C$69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TT!$C$70:$C$89</c:f>
              <c:numCache>
                <c:formatCode>General</c:formatCode>
                <c:ptCount val="20"/>
                <c:pt idx="0">
                  <c:v>3.6865000000000002E-2</c:v>
                </c:pt>
                <c:pt idx="1">
                  <c:v>4.5289999999999997E-2</c:v>
                </c:pt>
                <c:pt idx="2">
                  <c:v>5.5676000000000003E-2</c:v>
                </c:pt>
                <c:pt idx="3">
                  <c:v>5.1240000000000001E-2</c:v>
                </c:pt>
                <c:pt idx="4">
                  <c:v>4.7972000000000001E-2</c:v>
                </c:pt>
                <c:pt idx="5">
                  <c:v>4.8078000000000003E-2</c:v>
                </c:pt>
                <c:pt idx="6">
                  <c:v>5.3115000000000002E-2</c:v>
                </c:pt>
                <c:pt idx="7">
                  <c:v>4.5272E-2</c:v>
                </c:pt>
                <c:pt idx="8">
                  <c:v>4.2888999999999997E-2</c:v>
                </c:pt>
                <c:pt idx="9">
                  <c:v>4.5908999999999998E-2</c:v>
                </c:pt>
                <c:pt idx="10">
                  <c:v>4.5265E-2</c:v>
                </c:pt>
                <c:pt idx="11">
                  <c:v>4.2075000000000001E-2</c:v>
                </c:pt>
                <c:pt idx="12">
                  <c:v>4.4160999999999999E-2</c:v>
                </c:pt>
                <c:pt idx="13">
                  <c:v>4.4401999999999997E-2</c:v>
                </c:pt>
                <c:pt idx="14">
                  <c:v>4.4588000000000003E-2</c:v>
                </c:pt>
                <c:pt idx="15">
                  <c:v>3.7301000000000001E-2</c:v>
                </c:pt>
                <c:pt idx="16">
                  <c:v>3.3654999999999997E-2</c:v>
                </c:pt>
                <c:pt idx="17">
                  <c:v>3.2661000000000003E-2</c:v>
                </c:pt>
                <c:pt idx="18">
                  <c:v>2.5218999999999998E-2</c:v>
                </c:pt>
                <c:pt idx="19">
                  <c:v>1.9297999999999999E-2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TT!$D$69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TT!$D$70:$D$89</c:f>
              <c:numCache>
                <c:formatCode>General</c:formatCode>
                <c:ptCount val="20"/>
                <c:pt idx="0">
                  <c:v>5.6191999999999999E-2</c:v>
                </c:pt>
                <c:pt idx="1">
                  <c:v>6.2828999999999996E-2</c:v>
                </c:pt>
                <c:pt idx="2">
                  <c:v>6.7805000000000004E-2</c:v>
                </c:pt>
                <c:pt idx="3">
                  <c:v>5.5049000000000001E-2</c:v>
                </c:pt>
                <c:pt idx="4">
                  <c:v>4.4741000000000003E-2</c:v>
                </c:pt>
                <c:pt idx="5">
                  <c:v>3.8110999999999999E-2</c:v>
                </c:pt>
                <c:pt idx="6">
                  <c:v>4.2467999999999999E-2</c:v>
                </c:pt>
                <c:pt idx="7">
                  <c:v>3.0173999999999999E-2</c:v>
                </c:pt>
                <c:pt idx="8">
                  <c:v>2.9453E-2</c:v>
                </c:pt>
                <c:pt idx="9">
                  <c:v>3.0200000000000001E-2</c:v>
                </c:pt>
                <c:pt idx="10">
                  <c:v>3.2211999999999998E-2</c:v>
                </c:pt>
                <c:pt idx="11">
                  <c:v>2.6256999999999999E-2</c:v>
                </c:pt>
                <c:pt idx="12">
                  <c:v>2.9755E-2</c:v>
                </c:pt>
                <c:pt idx="13">
                  <c:v>2.9974000000000001E-2</c:v>
                </c:pt>
                <c:pt idx="14">
                  <c:v>3.1985E-2</c:v>
                </c:pt>
                <c:pt idx="15">
                  <c:v>2.6526999999999998E-2</c:v>
                </c:pt>
                <c:pt idx="16">
                  <c:v>2.4888E-2</c:v>
                </c:pt>
                <c:pt idx="17">
                  <c:v>2.8142E-2</c:v>
                </c:pt>
                <c:pt idx="18">
                  <c:v>2.8774000000000001E-2</c:v>
                </c:pt>
                <c:pt idx="19">
                  <c:v>2.7737999999999999E-2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TT!$E$69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TT!$E$70:$E$89</c:f>
              <c:numCache>
                <c:formatCode>General</c:formatCode>
                <c:ptCount val="20"/>
                <c:pt idx="0">
                  <c:v>7.0239999999999997E-2</c:v>
                </c:pt>
                <c:pt idx="1">
                  <c:v>7.8535999999999995E-2</c:v>
                </c:pt>
                <c:pt idx="2">
                  <c:v>8.4756999999999999E-2</c:v>
                </c:pt>
                <c:pt idx="3">
                  <c:v>6.8811999999999998E-2</c:v>
                </c:pt>
                <c:pt idx="4">
                  <c:v>5.5925999999999997E-2</c:v>
                </c:pt>
                <c:pt idx="5">
                  <c:v>4.7639000000000001E-2</c:v>
                </c:pt>
                <c:pt idx="6">
                  <c:v>5.3085E-2</c:v>
                </c:pt>
                <c:pt idx="7">
                  <c:v>3.7718000000000002E-2</c:v>
                </c:pt>
                <c:pt idx="8">
                  <c:v>3.6816000000000002E-2</c:v>
                </c:pt>
                <c:pt idx="9">
                  <c:v>3.7749999999999999E-2</c:v>
                </c:pt>
                <c:pt idx="10">
                  <c:v>4.0265000000000002E-2</c:v>
                </c:pt>
                <c:pt idx="11">
                  <c:v>3.2821000000000003E-2</c:v>
                </c:pt>
                <c:pt idx="12">
                  <c:v>3.7193999999999998E-2</c:v>
                </c:pt>
                <c:pt idx="13">
                  <c:v>3.7468000000000001E-2</c:v>
                </c:pt>
                <c:pt idx="14">
                  <c:v>3.9981000000000003E-2</c:v>
                </c:pt>
                <c:pt idx="15">
                  <c:v>3.3159000000000001E-2</c:v>
                </c:pt>
                <c:pt idx="16">
                  <c:v>3.1109999999999999E-2</c:v>
                </c:pt>
                <c:pt idx="17">
                  <c:v>3.5177E-2</c:v>
                </c:pt>
                <c:pt idx="18">
                  <c:v>3.5968E-2</c:v>
                </c:pt>
                <c:pt idx="19">
                  <c:v>3.4672000000000001E-2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TT!$F$69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TT!$F$70:$F$89</c:f>
              <c:numCache>
                <c:formatCode>General</c:formatCode>
                <c:ptCount val="20"/>
                <c:pt idx="0">
                  <c:v>9.3654000000000001E-2</c:v>
                </c:pt>
                <c:pt idx="1">
                  <c:v>0.104715</c:v>
                </c:pt>
                <c:pt idx="2">
                  <c:v>0.113009</c:v>
                </c:pt>
                <c:pt idx="3">
                  <c:v>9.1748999999999997E-2</c:v>
                </c:pt>
                <c:pt idx="4">
                  <c:v>7.4567999999999995E-2</c:v>
                </c:pt>
                <c:pt idx="5">
                  <c:v>6.3518000000000005E-2</c:v>
                </c:pt>
                <c:pt idx="6">
                  <c:v>7.0779999999999996E-2</c:v>
                </c:pt>
                <c:pt idx="7">
                  <c:v>5.0290000000000001E-2</c:v>
                </c:pt>
                <c:pt idx="8">
                  <c:v>4.9088E-2</c:v>
                </c:pt>
                <c:pt idx="9">
                  <c:v>5.0333000000000003E-2</c:v>
                </c:pt>
                <c:pt idx="10">
                  <c:v>5.3686999999999999E-2</c:v>
                </c:pt>
                <c:pt idx="11">
                  <c:v>4.3761000000000001E-2</c:v>
                </c:pt>
                <c:pt idx="12">
                  <c:v>4.9591999999999997E-2</c:v>
                </c:pt>
                <c:pt idx="13">
                  <c:v>4.9957000000000001E-2</c:v>
                </c:pt>
                <c:pt idx="14">
                  <c:v>5.3308000000000001E-2</c:v>
                </c:pt>
                <c:pt idx="15">
                  <c:v>4.4212000000000001E-2</c:v>
                </c:pt>
                <c:pt idx="16">
                  <c:v>4.1480000000000003E-2</c:v>
                </c:pt>
                <c:pt idx="17">
                  <c:v>4.6903E-2</c:v>
                </c:pt>
                <c:pt idx="18">
                  <c:v>4.7957E-2</c:v>
                </c:pt>
                <c:pt idx="19">
                  <c:v>4.623E-2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TT!$G$69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TT!$G$70:$G$89</c:f>
              <c:numCache>
                <c:formatCode>General</c:formatCode>
                <c:ptCount val="20"/>
                <c:pt idx="0">
                  <c:v>0.14048099999999999</c:v>
                </c:pt>
                <c:pt idx="1">
                  <c:v>0.15707199999999999</c:v>
                </c:pt>
                <c:pt idx="2">
                  <c:v>0.169514</c:v>
                </c:pt>
                <c:pt idx="3">
                  <c:v>0.137623</c:v>
                </c:pt>
                <c:pt idx="4">
                  <c:v>0.11185199999999999</c:v>
                </c:pt>
                <c:pt idx="5">
                  <c:v>9.5277000000000001E-2</c:v>
                </c:pt>
                <c:pt idx="6">
                  <c:v>0.10617</c:v>
                </c:pt>
                <c:pt idx="7">
                  <c:v>7.5435000000000002E-2</c:v>
                </c:pt>
                <c:pt idx="8">
                  <c:v>7.3633000000000004E-2</c:v>
                </c:pt>
                <c:pt idx="9">
                  <c:v>7.5499999999999998E-2</c:v>
                </c:pt>
                <c:pt idx="10">
                  <c:v>8.0530000000000004E-2</c:v>
                </c:pt>
                <c:pt idx="11">
                  <c:v>6.5642000000000006E-2</c:v>
                </c:pt>
                <c:pt idx="12">
                  <c:v>7.4387999999999996E-2</c:v>
                </c:pt>
                <c:pt idx="13">
                  <c:v>7.4935000000000002E-2</c:v>
                </c:pt>
                <c:pt idx="14">
                  <c:v>7.9962000000000005E-2</c:v>
                </c:pt>
                <c:pt idx="15">
                  <c:v>6.6317000000000001E-2</c:v>
                </c:pt>
                <c:pt idx="16">
                  <c:v>6.2219999999999998E-2</c:v>
                </c:pt>
                <c:pt idx="17">
                  <c:v>7.0354E-2</c:v>
                </c:pt>
                <c:pt idx="18">
                  <c:v>7.1934999999999999E-2</c:v>
                </c:pt>
                <c:pt idx="19">
                  <c:v>6.9345000000000004E-2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TT!$H$69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TT!$H$70:$H$89</c:f>
              <c:numCache>
                <c:formatCode>General</c:formatCode>
                <c:ptCount val="20"/>
                <c:pt idx="0">
                  <c:v>0.28096100000000002</c:v>
                </c:pt>
                <c:pt idx="1">
                  <c:v>0.31414399999999998</c:v>
                </c:pt>
                <c:pt idx="2">
                  <c:v>0.33902700000000002</c:v>
                </c:pt>
                <c:pt idx="3">
                  <c:v>0.27524700000000002</c:v>
                </c:pt>
                <c:pt idx="4">
                  <c:v>0.22370300000000001</c:v>
                </c:pt>
                <c:pt idx="5">
                  <c:v>0.190554</c:v>
                </c:pt>
                <c:pt idx="6">
                  <c:v>0.21234</c:v>
                </c:pt>
                <c:pt idx="7">
                  <c:v>0.15087</c:v>
                </c:pt>
                <c:pt idx="8">
                  <c:v>0.14726500000000001</c:v>
                </c:pt>
                <c:pt idx="9">
                  <c:v>0.151</c:v>
                </c:pt>
                <c:pt idx="10">
                  <c:v>0.16106000000000001</c:v>
                </c:pt>
                <c:pt idx="11">
                  <c:v>0.13128400000000001</c:v>
                </c:pt>
                <c:pt idx="12">
                  <c:v>0.14877599999999999</c:v>
                </c:pt>
                <c:pt idx="13">
                  <c:v>0.14987</c:v>
                </c:pt>
                <c:pt idx="14">
                  <c:v>0.15992400000000001</c:v>
                </c:pt>
                <c:pt idx="15">
                  <c:v>0.132635</c:v>
                </c:pt>
                <c:pt idx="16">
                  <c:v>0.12444</c:v>
                </c:pt>
                <c:pt idx="17">
                  <c:v>0.140708</c:v>
                </c:pt>
                <c:pt idx="18">
                  <c:v>0.143871</c:v>
                </c:pt>
                <c:pt idx="19">
                  <c:v>0.13869000000000001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779480"/>
        <c:axId val="451779872"/>
      </c:scatterChart>
      <c:valAx>
        <c:axId val="451779480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1779872"/>
        <c:crosses val="autoZero"/>
        <c:crossBetween val="midCat"/>
      </c:valAx>
      <c:valAx>
        <c:axId val="45177987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17794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Bottom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TT!$C$91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TT!$C$92:$C$111</c:f>
              <c:numCache>
                <c:formatCode>General</c:formatCode>
                <c:ptCount val="20"/>
                <c:pt idx="0">
                  <c:v>6.6925999999999999E-2</c:v>
                </c:pt>
                <c:pt idx="1">
                  <c:v>6.5049999999999997E-2</c:v>
                </c:pt>
                <c:pt idx="2">
                  <c:v>6.5106999999999998E-2</c:v>
                </c:pt>
                <c:pt idx="3">
                  <c:v>6.2756000000000006E-2</c:v>
                </c:pt>
                <c:pt idx="4">
                  <c:v>4.5920000000000002E-2</c:v>
                </c:pt>
                <c:pt idx="5">
                  <c:v>5.1733000000000001E-2</c:v>
                </c:pt>
                <c:pt idx="6">
                  <c:v>4.0419999999999998E-2</c:v>
                </c:pt>
                <c:pt idx="7">
                  <c:v>3.4613999999999999E-2</c:v>
                </c:pt>
                <c:pt idx="8">
                  <c:v>3.6208999999999998E-2</c:v>
                </c:pt>
                <c:pt idx="9">
                  <c:v>3.1952000000000001E-2</c:v>
                </c:pt>
                <c:pt idx="10">
                  <c:v>3.0601E-2</c:v>
                </c:pt>
                <c:pt idx="11">
                  <c:v>3.041E-2</c:v>
                </c:pt>
                <c:pt idx="12">
                  <c:v>3.2271000000000001E-2</c:v>
                </c:pt>
                <c:pt idx="13">
                  <c:v>2.3161999999999999E-2</c:v>
                </c:pt>
                <c:pt idx="14">
                  <c:v>2.7099999999999999E-2</c:v>
                </c:pt>
                <c:pt idx="15">
                  <c:v>2.6186999999999998E-2</c:v>
                </c:pt>
                <c:pt idx="16">
                  <c:v>2.6040000000000001E-2</c:v>
                </c:pt>
                <c:pt idx="17">
                  <c:v>2.7119999999999998E-2</c:v>
                </c:pt>
                <c:pt idx="18">
                  <c:v>1.6833999999999998E-2</c:v>
                </c:pt>
                <c:pt idx="19">
                  <c:v>1.2966E-2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TT!$D$91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TT!$D$92:$D$111</c:f>
              <c:numCache>
                <c:formatCode>General</c:formatCode>
                <c:ptCount val="20"/>
                <c:pt idx="0">
                  <c:v>8.1834000000000004E-2</c:v>
                </c:pt>
                <c:pt idx="1">
                  <c:v>8.2159999999999997E-2</c:v>
                </c:pt>
                <c:pt idx="2">
                  <c:v>7.8864000000000004E-2</c:v>
                </c:pt>
                <c:pt idx="3">
                  <c:v>7.4678999999999995E-2</c:v>
                </c:pt>
                <c:pt idx="4">
                  <c:v>5.5037000000000003E-2</c:v>
                </c:pt>
                <c:pt idx="5">
                  <c:v>5.8151000000000001E-2</c:v>
                </c:pt>
                <c:pt idx="6">
                  <c:v>5.3225000000000001E-2</c:v>
                </c:pt>
                <c:pt idx="7">
                  <c:v>4.9866000000000001E-2</c:v>
                </c:pt>
                <c:pt idx="8">
                  <c:v>4.3797000000000003E-2</c:v>
                </c:pt>
                <c:pt idx="9">
                  <c:v>4.4063999999999999E-2</c:v>
                </c:pt>
                <c:pt idx="10">
                  <c:v>2.5447000000000001E-2</c:v>
                </c:pt>
                <c:pt idx="11">
                  <c:v>3.7829000000000002E-2</c:v>
                </c:pt>
                <c:pt idx="12">
                  <c:v>2.3841000000000001E-2</c:v>
                </c:pt>
                <c:pt idx="13">
                  <c:v>3.4729000000000003E-2</c:v>
                </c:pt>
                <c:pt idx="14">
                  <c:v>2.4222E-2</c:v>
                </c:pt>
                <c:pt idx="15">
                  <c:v>2.6799E-2</c:v>
                </c:pt>
                <c:pt idx="16">
                  <c:v>3.4785999999999997E-2</c:v>
                </c:pt>
                <c:pt idx="17">
                  <c:v>3.177E-2</c:v>
                </c:pt>
                <c:pt idx="18">
                  <c:v>3.0456E-2</c:v>
                </c:pt>
                <c:pt idx="19">
                  <c:v>2.8514999999999999E-2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TT!$E$91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TT!$E$92:$E$111</c:f>
              <c:numCache>
                <c:formatCode>General</c:formatCode>
                <c:ptCount val="20"/>
                <c:pt idx="0">
                  <c:v>0.102293</c:v>
                </c:pt>
                <c:pt idx="1">
                  <c:v>0.1027</c:v>
                </c:pt>
                <c:pt idx="2">
                  <c:v>9.8580000000000001E-2</c:v>
                </c:pt>
                <c:pt idx="3">
                  <c:v>9.3349000000000001E-2</c:v>
                </c:pt>
                <c:pt idx="4">
                  <c:v>6.8795999999999996E-2</c:v>
                </c:pt>
                <c:pt idx="5">
                  <c:v>7.2689000000000004E-2</c:v>
                </c:pt>
                <c:pt idx="6">
                  <c:v>6.6531000000000007E-2</c:v>
                </c:pt>
                <c:pt idx="7">
                  <c:v>6.2331999999999999E-2</c:v>
                </c:pt>
                <c:pt idx="8">
                  <c:v>5.4746999999999997E-2</c:v>
                </c:pt>
                <c:pt idx="9">
                  <c:v>5.5079000000000003E-2</c:v>
                </c:pt>
                <c:pt idx="10">
                  <c:v>3.1808999999999997E-2</c:v>
                </c:pt>
                <c:pt idx="11">
                  <c:v>4.7286000000000002E-2</c:v>
                </c:pt>
                <c:pt idx="12">
                  <c:v>2.9801000000000001E-2</c:v>
                </c:pt>
                <c:pt idx="13">
                  <c:v>4.3410999999999998E-2</c:v>
                </c:pt>
                <c:pt idx="14">
                  <c:v>3.0276999999999998E-2</c:v>
                </c:pt>
                <c:pt idx="15">
                  <c:v>3.3499000000000001E-2</c:v>
                </c:pt>
                <c:pt idx="16">
                  <c:v>4.3482E-2</c:v>
                </c:pt>
                <c:pt idx="17">
                  <c:v>3.9711999999999997E-2</c:v>
                </c:pt>
                <c:pt idx="18">
                  <c:v>3.807E-2</c:v>
                </c:pt>
                <c:pt idx="19">
                  <c:v>3.5644000000000002E-2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TT!$F$91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TT!$F$92:$F$111</c:f>
              <c:numCache>
                <c:formatCode>General</c:formatCode>
                <c:ptCount val="20"/>
                <c:pt idx="0">
                  <c:v>0.13639000000000001</c:v>
                </c:pt>
                <c:pt idx="1">
                  <c:v>0.136933</c:v>
                </c:pt>
                <c:pt idx="2">
                  <c:v>0.13144</c:v>
                </c:pt>
                <c:pt idx="3">
                  <c:v>0.12446500000000001</c:v>
                </c:pt>
                <c:pt idx="4">
                  <c:v>9.1728000000000004E-2</c:v>
                </c:pt>
                <c:pt idx="5">
                  <c:v>9.6919000000000005E-2</c:v>
                </c:pt>
                <c:pt idx="6">
                  <c:v>8.8707999999999995E-2</c:v>
                </c:pt>
                <c:pt idx="7">
                  <c:v>8.3110000000000003E-2</c:v>
                </c:pt>
                <c:pt idx="8">
                  <c:v>7.2995000000000004E-2</c:v>
                </c:pt>
                <c:pt idx="9">
                  <c:v>7.3439000000000004E-2</c:v>
                </c:pt>
                <c:pt idx="10">
                  <c:v>4.2411999999999998E-2</c:v>
                </c:pt>
                <c:pt idx="11">
                  <c:v>6.3048000000000007E-2</c:v>
                </c:pt>
                <c:pt idx="12">
                  <c:v>3.9734999999999999E-2</c:v>
                </c:pt>
                <c:pt idx="13">
                  <c:v>5.7882000000000003E-2</c:v>
                </c:pt>
                <c:pt idx="14">
                  <c:v>4.0369000000000002E-2</c:v>
                </c:pt>
                <c:pt idx="15">
                  <c:v>4.4665000000000003E-2</c:v>
                </c:pt>
                <c:pt idx="16">
                  <c:v>5.7977000000000001E-2</c:v>
                </c:pt>
                <c:pt idx="17">
                  <c:v>5.2949000000000003E-2</c:v>
                </c:pt>
                <c:pt idx="18">
                  <c:v>5.076E-2</c:v>
                </c:pt>
                <c:pt idx="19">
                  <c:v>4.7524999999999998E-2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TT!$G$91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TT!$G$92:$G$111</c:f>
              <c:numCache>
                <c:formatCode>General</c:formatCode>
                <c:ptCount val="20"/>
                <c:pt idx="0">
                  <c:v>0.20458599999999999</c:v>
                </c:pt>
                <c:pt idx="1">
                  <c:v>0.2054</c:v>
                </c:pt>
                <c:pt idx="2">
                  <c:v>0.19716</c:v>
                </c:pt>
                <c:pt idx="3">
                  <c:v>0.186697</c:v>
                </c:pt>
                <c:pt idx="4">
                  <c:v>0.13759199999999999</c:v>
                </c:pt>
                <c:pt idx="5">
                  <c:v>0.14537800000000001</c:v>
                </c:pt>
                <c:pt idx="6">
                  <c:v>0.13306200000000001</c:v>
                </c:pt>
                <c:pt idx="7">
                  <c:v>0.124664</c:v>
                </c:pt>
                <c:pt idx="8">
                  <c:v>0.10949299999999999</c:v>
                </c:pt>
                <c:pt idx="9">
                  <c:v>0.11015900000000001</c:v>
                </c:pt>
                <c:pt idx="10">
                  <c:v>6.3617999999999994E-2</c:v>
                </c:pt>
                <c:pt idx="11">
                  <c:v>9.4573000000000004E-2</c:v>
                </c:pt>
                <c:pt idx="12">
                  <c:v>5.9602000000000002E-2</c:v>
                </c:pt>
                <c:pt idx="13">
                  <c:v>8.6821999999999996E-2</c:v>
                </c:pt>
                <c:pt idx="14">
                  <c:v>6.0553999999999997E-2</c:v>
                </c:pt>
                <c:pt idx="15">
                  <c:v>6.6998000000000002E-2</c:v>
                </c:pt>
                <c:pt idx="16">
                  <c:v>8.6965000000000001E-2</c:v>
                </c:pt>
                <c:pt idx="17">
                  <c:v>7.9423999999999995E-2</c:v>
                </c:pt>
                <c:pt idx="18">
                  <c:v>7.6141E-2</c:v>
                </c:pt>
                <c:pt idx="19">
                  <c:v>7.1288000000000004E-2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TT!$H$91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TT!$H$92:$H$111</c:f>
              <c:numCache>
                <c:formatCode>General</c:formatCode>
                <c:ptCount val="20"/>
                <c:pt idx="0">
                  <c:v>0.40917100000000001</c:v>
                </c:pt>
                <c:pt idx="1">
                  <c:v>0.41079900000000003</c:v>
                </c:pt>
                <c:pt idx="2">
                  <c:v>0.39432</c:v>
                </c:pt>
                <c:pt idx="3">
                  <c:v>0.37339499999999998</c:v>
                </c:pt>
                <c:pt idx="4">
                  <c:v>0.27518399999999998</c:v>
                </c:pt>
                <c:pt idx="5">
                  <c:v>0.29075699999999999</c:v>
                </c:pt>
                <c:pt idx="6">
                  <c:v>0.266125</c:v>
                </c:pt>
                <c:pt idx="7">
                  <c:v>0.249329</c:v>
                </c:pt>
                <c:pt idx="8">
                  <c:v>0.21898599999999999</c:v>
                </c:pt>
                <c:pt idx="9">
                  <c:v>0.22031800000000001</c:v>
                </c:pt>
                <c:pt idx="10">
                  <c:v>0.12723599999999999</c:v>
                </c:pt>
                <c:pt idx="11">
                  <c:v>0.18914500000000001</c:v>
                </c:pt>
                <c:pt idx="12">
                  <c:v>0.119204</c:v>
                </c:pt>
                <c:pt idx="13">
                  <c:v>0.17364499999999999</c:v>
                </c:pt>
                <c:pt idx="14">
                  <c:v>0.12110799999999999</c:v>
                </c:pt>
                <c:pt idx="15">
                  <c:v>0.133996</c:v>
                </c:pt>
                <c:pt idx="16">
                  <c:v>0.17393</c:v>
                </c:pt>
                <c:pt idx="17">
                  <c:v>0.15884799999999999</c:v>
                </c:pt>
                <c:pt idx="18">
                  <c:v>0.152281</c:v>
                </c:pt>
                <c:pt idx="19">
                  <c:v>0.14257500000000001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780656"/>
        <c:axId val="451781048"/>
      </c:scatterChart>
      <c:valAx>
        <c:axId val="451780656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1781048"/>
        <c:crosses val="autoZero"/>
        <c:crossBetween val="midCat"/>
      </c:valAx>
      <c:valAx>
        <c:axId val="4517810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17806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Bottom</a:t>
            </a:r>
            <a:r>
              <a:rPr lang="en-AU" baseline="0"/>
              <a:t> medial</a:t>
            </a:r>
            <a:endParaRPr lang="en-A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TT!$C$113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TT!$C$114:$C$133</c:f>
              <c:numCache>
                <c:formatCode>General</c:formatCode>
                <c:ptCount val="20"/>
                <c:pt idx="0">
                  <c:v>2.4493999999999998E-2</c:v>
                </c:pt>
                <c:pt idx="1">
                  <c:v>2.7467999999999999E-2</c:v>
                </c:pt>
                <c:pt idx="2">
                  <c:v>3.1460000000000002E-2</c:v>
                </c:pt>
                <c:pt idx="3">
                  <c:v>2.9989999999999999E-2</c:v>
                </c:pt>
                <c:pt idx="4">
                  <c:v>3.2572999999999998E-2</c:v>
                </c:pt>
                <c:pt idx="5">
                  <c:v>4.4880000000000003E-2</c:v>
                </c:pt>
                <c:pt idx="6">
                  <c:v>4.0104000000000001E-2</c:v>
                </c:pt>
                <c:pt idx="7">
                  <c:v>4.5317000000000003E-2</c:v>
                </c:pt>
                <c:pt idx="8">
                  <c:v>3.8442999999999998E-2</c:v>
                </c:pt>
                <c:pt idx="9">
                  <c:v>3.7648000000000001E-2</c:v>
                </c:pt>
                <c:pt idx="10">
                  <c:v>3.6287E-2</c:v>
                </c:pt>
                <c:pt idx="11">
                  <c:v>3.8596999999999999E-2</c:v>
                </c:pt>
                <c:pt idx="12">
                  <c:v>3.0969E-2</c:v>
                </c:pt>
                <c:pt idx="13">
                  <c:v>3.3110000000000001E-2</c:v>
                </c:pt>
                <c:pt idx="14">
                  <c:v>2.8601999999999999E-2</c:v>
                </c:pt>
                <c:pt idx="15">
                  <c:v>2.4176E-2</c:v>
                </c:pt>
                <c:pt idx="16">
                  <c:v>2.7875E-2</c:v>
                </c:pt>
                <c:pt idx="17">
                  <c:v>2.9887E-2</c:v>
                </c:pt>
                <c:pt idx="18">
                  <c:v>2.7584999999999998E-2</c:v>
                </c:pt>
                <c:pt idx="19">
                  <c:v>2.2567E-2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TT!$D$113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TT!$D$114:$D$133</c:f>
              <c:numCache>
                <c:formatCode>General</c:formatCode>
                <c:ptCount val="20"/>
                <c:pt idx="0">
                  <c:v>3.4025E-2</c:v>
                </c:pt>
                <c:pt idx="1">
                  <c:v>4.1419999999999998E-2</c:v>
                </c:pt>
                <c:pt idx="2">
                  <c:v>5.6365999999999999E-2</c:v>
                </c:pt>
                <c:pt idx="3">
                  <c:v>6.3454999999999998E-2</c:v>
                </c:pt>
                <c:pt idx="4">
                  <c:v>6.5118999999999996E-2</c:v>
                </c:pt>
                <c:pt idx="5">
                  <c:v>7.7622999999999998E-2</c:v>
                </c:pt>
                <c:pt idx="6">
                  <c:v>7.4837000000000001E-2</c:v>
                </c:pt>
                <c:pt idx="7">
                  <c:v>7.3638999999999996E-2</c:v>
                </c:pt>
                <c:pt idx="8">
                  <c:v>6.4474000000000004E-2</c:v>
                </c:pt>
                <c:pt idx="9">
                  <c:v>5.9714000000000003E-2</c:v>
                </c:pt>
                <c:pt idx="10">
                  <c:v>5.3253000000000002E-2</c:v>
                </c:pt>
                <c:pt idx="11">
                  <c:v>5.3067000000000003E-2</c:v>
                </c:pt>
                <c:pt idx="12">
                  <c:v>4.2560000000000001E-2</c:v>
                </c:pt>
                <c:pt idx="13">
                  <c:v>4.3073E-2</c:v>
                </c:pt>
                <c:pt idx="14">
                  <c:v>4.0471E-2</c:v>
                </c:pt>
                <c:pt idx="15">
                  <c:v>3.8073999999999997E-2</c:v>
                </c:pt>
                <c:pt idx="16">
                  <c:v>4.8000000000000001E-2</c:v>
                </c:pt>
                <c:pt idx="17">
                  <c:v>5.0754000000000001E-2</c:v>
                </c:pt>
                <c:pt idx="18">
                  <c:v>4.9279999999999997E-2</c:v>
                </c:pt>
                <c:pt idx="19">
                  <c:v>3.8122999999999997E-2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TT!$E$113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TT!$E$114:$E$133</c:f>
              <c:numCache>
                <c:formatCode>General</c:formatCode>
                <c:ptCount val="20"/>
                <c:pt idx="0">
                  <c:v>4.2530999999999999E-2</c:v>
                </c:pt>
                <c:pt idx="1">
                  <c:v>5.1775000000000002E-2</c:v>
                </c:pt>
                <c:pt idx="2">
                  <c:v>7.0457000000000006E-2</c:v>
                </c:pt>
                <c:pt idx="3">
                  <c:v>7.9319000000000001E-2</c:v>
                </c:pt>
                <c:pt idx="4">
                  <c:v>8.1398999999999999E-2</c:v>
                </c:pt>
                <c:pt idx="5">
                  <c:v>9.7029000000000004E-2</c:v>
                </c:pt>
                <c:pt idx="6">
                  <c:v>9.3547000000000005E-2</c:v>
                </c:pt>
                <c:pt idx="7">
                  <c:v>9.2049000000000006E-2</c:v>
                </c:pt>
                <c:pt idx="8">
                  <c:v>8.0591999999999997E-2</c:v>
                </c:pt>
                <c:pt idx="9">
                  <c:v>7.4643000000000001E-2</c:v>
                </c:pt>
                <c:pt idx="10">
                  <c:v>6.6566E-2</c:v>
                </c:pt>
                <c:pt idx="11">
                  <c:v>6.6334000000000004E-2</c:v>
                </c:pt>
                <c:pt idx="12">
                  <c:v>5.3199000000000003E-2</c:v>
                </c:pt>
                <c:pt idx="13">
                  <c:v>5.3841E-2</c:v>
                </c:pt>
                <c:pt idx="14">
                  <c:v>5.0589000000000002E-2</c:v>
                </c:pt>
                <c:pt idx="15">
                  <c:v>4.7593000000000003E-2</c:v>
                </c:pt>
                <c:pt idx="16">
                  <c:v>0.06</c:v>
                </c:pt>
                <c:pt idx="17">
                  <c:v>6.3441999999999998E-2</c:v>
                </c:pt>
                <c:pt idx="18">
                  <c:v>6.1601000000000003E-2</c:v>
                </c:pt>
                <c:pt idx="19">
                  <c:v>4.7654000000000002E-2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TT!$F$113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TT!$F$114:$F$133</c:f>
              <c:numCache>
                <c:formatCode>General</c:formatCode>
                <c:ptCount val="20"/>
                <c:pt idx="0">
                  <c:v>5.6708000000000001E-2</c:v>
                </c:pt>
                <c:pt idx="1">
                  <c:v>6.9032999999999997E-2</c:v>
                </c:pt>
                <c:pt idx="2">
                  <c:v>9.3942999999999999E-2</c:v>
                </c:pt>
                <c:pt idx="3">
                  <c:v>0.10575900000000001</c:v>
                </c:pt>
                <c:pt idx="4">
                  <c:v>0.108532</c:v>
                </c:pt>
                <c:pt idx="5">
                  <c:v>0.12937199999999999</c:v>
                </c:pt>
                <c:pt idx="6">
                  <c:v>0.12472900000000001</c:v>
                </c:pt>
                <c:pt idx="7">
                  <c:v>0.12273199999999999</c:v>
                </c:pt>
                <c:pt idx="8">
                  <c:v>0.107456</c:v>
                </c:pt>
                <c:pt idx="9">
                  <c:v>9.9524000000000001E-2</c:v>
                </c:pt>
                <c:pt idx="10">
                  <c:v>8.8754E-2</c:v>
                </c:pt>
                <c:pt idx="11">
                  <c:v>8.8444999999999996E-2</c:v>
                </c:pt>
                <c:pt idx="12">
                  <c:v>7.0932999999999996E-2</c:v>
                </c:pt>
                <c:pt idx="13">
                  <c:v>7.1788000000000005E-2</c:v>
                </c:pt>
                <c:pt idx="14">
                  <c:v>6.7451999999999998E-2</c:v>
                </c:pt>
                <c:pt idx="15">
                  <c:v>6.3457E-2</c:v>
                </c:pt>
                <c:pt idx="16">
                  <c:v>0.08</c:v>
                </c:pt>
                <c:pt idx="17">
                  <c:v>8.4588999999999998E-2</c:v>
                </c:pt>
                <c:pt idx="18">
                  <c:v>8.2133999999999999E-2</c:v>
                </c:pt>
                <c:pt idx="19">
                  <c:v>6.3537999999999997E-2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TT!$G$113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TT!$G$114:$G$133</c:f>
              <c:numCache>
                <c:formatCode>General</c:formatCode>
                <c:ptCount val="20"/>
                <c:pt idx="0">
                  <c:v>8.5061999999999999E-2</c:v>
                </c:pt>
                <c:pt idx="1">
                  <c:v>0.103549</c:v>
                </c:pt>
                <c:pt idx="2">
                  <c:v>0.14091400000000001</c:v>
                </c:pt>
                <c:pt idx="3">
                  <c:v>0.158639</c:v>
                </c:pt>
                <c:pt idx="4">
                  <c:v>0.162798</c:v>
                </c:pt>
                <c:pt idx="5">
                  <c:v>0.19405900000000001</c:v>
                </c:pt>
                <c:pt idx="6">
                  <c:v>0.18709400000000001</c:v>
                </c:pt>
                <c:pt idx="7">
                  <c:v>0.18409800000000001</c:v>
                </c:pt>
                <c:pt idx="8">
                  <c:v>0.16118499999999999</c:v>
                </c:pt>
                <c:pt idx="9">
                  <c:v>0.149286</c:v>
                </c:pt>
                <c:pt idx="10">
                  <c:v>0.133131</c:v>
                </c:pt>
                <c:pt idx="11">
                  <c:v>0.13266800000000001</c:v>
                </c:pt>
                <c:pt idx="12">
                  <c:v>0.10639899999999999</c:v>
                </c:pt>
                <c:pt idx="13">
                  <c:v>0.107681</c:v>
                </c:pt>
                <c:pt idx="14">
                  <c:v>0.101178</c:v>
                </c:pt>
                <c:pt idx="15">
                  <c:v>9.5185000000000006E-2</c:v>
                </c:pt>
                <c:pt idx="16">
                  <c:v>0.12</c:v>
                </c:pt>
                <c:pt idx="17">
                  <c:v>0.126884</c:v>
                </c:pt>
                <c:pt idx="18">
                  <c:v>0.123201</c:v>
                </c:pt>
                <c:pt idx="19">
                  <c:v>9.5308000000000004E-2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TT!$H$113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TT!$H$114:$H$133</c:f>
              <c:numCache>
                <c:formatCode>General</c:formatCode>
                <c:ptCount val="20"/>
                <c:pt idx="0">
                  <c:v>0.170124</c:v>
                </c:pt>
                <c:pt idx="1">
                  <c:v>0.20709900000000001</c:v>
                </c:pt>
                <c:pt idx="2">
                  <c:v>0.28182800000000002</c:v>
                </c:pt>
                <c:pt idx="3">
                  <c:v>0.31727699999999998</c:v>
                </c:pt>
                <c:pt idx="4">
                  <c:v>0.32559700000000003</c:v>
                </c:pt>
                <c:pt idx="5">
                  <c:v>0.38811699999999999</c:v>
                </c:pt>
                <c:pt idx="6">
                  <c:v>0.37418699999999999</c:v>
                </c:pt>
                <c:pt idx="7">
                  <c:v>0.368197</c:v>
                </c:pt>
                <c:pt idx="8">
                  <c:v>0.32236900000000002</c:v>
                </c:pt>
                <c:pt idx="9">
                  <c:v>0.298572</c:v>
                </c:pt>
                <c:pt idx="10">
                  <c:v>0.26626300000000003</c:v>
                </c:pt>
                <c:pt idx="11">
                  <c:v>0.26533600000000002</c:v>
                </c:pt>
                <c:pt idx="12">
                  <c:v>0.21279799999999999</c:v>
                </c:pt>
                <c:pt idx="13">
                  <c:v>0.215363</c:v>
                </c:pt>
                <c:pt idx="14">
                  <c:v>0.20235600000000001</c:v>
                </c:pt>
                <c:pt idx="15">
                  <c:v>0.19037000000000001</c:v>
                </c:pt>
                <c:pt idx="16">
                  <c:v>0.24000099999999999</c:v>
                </c:pt>
                <c:pt idx="17">
                  <c:v>0.25376799999999999</c:v>
                </c:pt>
                <c:pt idx="18">
                  <c:v>0.24640200000000001</c:v>
                </c:pt>
                <c:pt idx="19">
                  <c:v>0.19061500000000001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781832"/>
        <c:axId val="451782224"/>
      </c:scatterChart>
      <c:valAx>
        <c:axId val="451781832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1782224"/>
        <c:crosses val="autoZero"/>
        <c:crossBetween val="midCat"/>
      </c:valAx>
      <c:valAx>
        <c:axId val="45178222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17818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Medial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TT!$C$135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TT!$C$136:$C$155</c:f>
              <c:numCache>
                <c:formatCode>General</c:formatCode>
                <c:ptCount val="20"/>
                <c:pt idx="0">
                  <c:v>7.2428999999999993E-2</c:v>
                </c:pt>
                <c:pt idx="1">
                  <c:v>6.0107000000000001E-2</c:v>
                </c:pt>
                <c:pt idx="2">
                  <c:v>6.9250000000000006E-2</c:v>
                </c:pt>
                <c:pt idx="3">
                  <c:v>6.9066000000000002E-2</c:v>
                </c:pt>
                <c:pt idx="4">
                  <c:v>7.3941000000000007E-2</c:v>
                </c:pt>
                <c:pt idx="5">
                  <c:v>7.4389999999999998E-2</c:v>
                </c:pt>
                <c:pt idx="6">
                  <c:v>6.7135E-2</c:v>
                </c:pt>
                <c:pt idx="7">
                  <c:v>6.6615999999999995E-2</c:v>
                </c:pt>
                <c:pt idx="8">
                  <c:v>6.3109999999999999E-2</c:v>
                </c:pt>
                <c:pt idx="9">
                  <c:v>6.4952999999999997E-2</c:v>
                </c:pt>
                <c:pt idx="10">
                  <c:v>5.8897999999999999E-2</c:v>
                </c:pt>
                <c:pt idx="11">
                  <c:v>5.7840999999999997E-2</c:v>
                </c:pt>
                <c:pt idx="12">
                  <c:v>4.5857000000000002E-2</c:v>
                </c:pt>
                <c:pt idx="13">
                  <c:v>4.8469999999999999E-2</c:v>
                </c:pt>
                <c:pt idx="14">
                  <c:v>4.6782999999999998E-2</c:v>
                </c:pt>
                <c:pt idx="15">
                  <c:v>4.2737999999999998E-2</c:v>
                </c:pt>
                <c:pt idx="16">
                  <c:v>3.5208000000000003E-2</c:v>
                </c:pt>
                <c:pt idx="17">
                  <c:v>3.5091999999999998E-2</c:v>
                </c:pt>
                <c:pt idx="18">
                  <c:v>3.3905999999999999E-2</c:v>
                </c:pt>
                <c:pt idx="19">
                  <c:v>2.7838000000000002E-2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TT!$D$135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TT!$D$136:$D$155</c:f>
              <c:numCache>
                <c:formatCode>General</c:formatCode>
                <c:ptCount val="20"/>
                <c:pt idx="0">
                  <c:v>6.5379000000000007E-2</c:v>
                </c:pt>
                <c:pt idx="1">
                  <c:v>9.1764999999999999E-2</c:v>
                </c:pt>
                <c:pt idx="2">
                  <c:v>0.105044</c:v>
                </c:pt>
                <c:pt idx="3">
                  <c:v>0.107802</c:v>
                </c:pt>
                <c:pt idx="4">
                  <c:v>0.107631</c:v>
                </c:pt>
                <c:pt idx="5">
                  <c:v>0.10931</c:v>
                </c:pt>
                <c:pt idx="6">
                  <c:v>9.7697999999999993E-2</c:v>
                </c:pt>
                <c:pt idx="7">
                  <c:v>9.4564999999999996E-2</c:v>
                </c:pt>
                <c:pt idx="8">
                  <c:v>8.1247E-2</c:v>
                </c:pt>
                <c:pt idx="9">
                  <c:v>7.4440999999999993E-2</c:v>
                </c:pt>
                <c:pt idx="10">
                  <c:v>6.7609000000000002E-2</c:v>
                </c:pt>
                <c:pt idx="11">
                  <c:v>6.3455999999999999E-2</c:v>
                </c:pt>
                <c:pt idx="12">
                  <c:v>4.6806E-2</c:v>
                </c:pt>
                <c:pt idx="13">
                  <c:v>5.3991999999999998E-2</c:v>
                </c:pt>
                <c:pt idx="14">
                  <c:v>5.6781999999999999E-2</c:v>
                </c:pt>
                <c:pt idx="15">
                  <c:v>5.8187000000000003E-2</c:v>
                </c:pt>
                <c:pt idx="16">
                  <c:v>5.5988000000000003E-2</c:v>
                </c:pt>
                <c:pt idx="17">
                  <c:v>6.3037999999999997E-2</c:v>
                </c:pt>
                <c:pt idx="18">
                  <c:v>6.2976000000000004E-2</c:v>
                </c:pt>
                <c:pt idx="19">
                  <c:v>5.7595E-2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TT!$E$135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TT!$E$136:$E$155</c:f>
              <c:numCache>
                <c:formatCode>General</c:formatCode>
                <c:ptCount val="20"/>
                <c:pt idx="0">
                  <c:v>8.1723000000000004E-2</c:v>
                </c:pt>
                <c:pt idx="1">
                  <c:v>0.114706</c:v>
                </c:pt>
                <c:pt idx="2">
                  <c:v>0.13130500000000001</c:v>
                </c:pt>
                <c:pt idx="3">
                  <c:v>0.13475300000000001</c:v>
                </c:pt>
                <c:pt idx="4">
                  <c:v>0.13453899999999999</c:v>
                </c:pt>
                <c:pt idx="5">
                  <c:v>0.13663700000000001</c:v>
                </c:pt>
                <c:pt idx="6">
                  <c:v>0.122123</c:v>
                </c:pt>
                <c:pt idx="7">
                  <c:v>0.11820700000000001</c:v>
                </c:pt>
                <c:pt idx="8">
                  <c:v>0.101559</c:v>
                </c:pt>
                <c:pt idx="9">
                  <c:v>9.3051999999999996E-2</c:v>
                </c:pt>
                <c:pt idx="10">
                  <c:v>8.4511000000000003E-2</c:v>
                </c:pt>
                <c:pt idx="11">
                  <c:v>7.9320000000000002E-2</c:v>
                </c:pt>
                <c:pt idx="12">
                  <c:v>5.8507999999999998E-2</c:v>
                </c:pt>
                <c:pt idx="13">
                  <c:v>6.7489999999999994E-2</c:v>
                </c:pt>
                <c:pt idx="14">
                  <c:v>7.0977999999999999E-2</c:v>
                </c:pt>
                <c:pt idx="15">
                  <c:v>7.2733999999999993E-2</c:v>
                </c:pt>
                <c:pt idx="16">
                  <c:v>6.9986000000000007E-2</c:v>
                </c:pt>
                <c:pt idx="17">
                  <c:v>7.8798000000000007E-2</c:v>
                </c:pt>
                <c:pt idx="18">
                  <c:v>7.8719999999999998E-2</c:v>
                </c:pt>
                <c:pt idx="19">
                  <c:v>7.1994000000000002E-2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TT!$F$135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TT!$F$136:$F$155</c:f>
              <c:numCache>
                <c:formatCode>General</c:formatCode>
                <c:ptCount val="20"/>
                <c:pt idx="0">
                  <c:v>0.10896400000000001</c:v>
                </c:pt>
                <c:pt idx="1">
                  <c:v>0.15294099999999999</c:v>
                </c:pt>
                <c:pt idx="2">
                  <c:v>0.17507300000000001</c:v>
                </c:pt>
                <c:pt idx="3">
                  <c:v>0.17967</c:v>
                </c:pt>
                <c:pt idx="4">
                  <c:v>0.17938599999999999</c:v>
                </c:pt>
                <c:pt idx="5">
                  <c:v>0.18218300000000001</c:v>
                </c:pt>
                <c:pt idx="6">
                  <c:v>0.16283</c:v>
                </c:pt>
                <c:pt idx="7">
                  <c:v>0.157609</c:v>
                </c:pt>
                <c:pt idx="8">
                  <c:v>0.135412</c:v>
                </c:pt>
                <c:pt idx="9">
                  <c:v>0.124069</c:v>
                </c:pt>
                <c:pt idx="10">
                  <c:v>0.112681</c:v>
                </c:pt>
                <c:pt idx="11">
                  <c:v>0.10576000000000001</c:v>
                </c:pt>
                <c:pt idx="12">
                  <c:v>7.8009999999999996E-2</c:v>
                </c:pt>
                <c:pt idx="13">
                  <c:v>8.9985999999999997E-2</c:v>
                </c:pt>
                <c:pt idx="14">
                  <c:v>9.4636999999999999E-2</c:v>
                </c:pt>
                <c:pt idx="15">
                  <c:v>9.6977999999999995E-2</c:v>
                </c:pt>
                <c:pt idx="16">
                  <c:v>9.3313999999999994E-2</c:v>
                </c:pt>
                <c:pt idx="17">
                  <c:v>0.105063</c:v>
                </c:pt>
                <c:pt idx="18">
                  <c:v>0.104961</c:v>
                </c:pt>
                <c:pt idx="19">
                  <c:v>9.5991999999999994E-2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TT!$G$135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TT!$G$136:$G$155</c:f>
              <c:numCache>
                <c:formatCode>General</c:formatCode>
                <c:ptCount val="20"/>
                <c:pt idx="0">
                  <c:v>0.16344600000000001</c:v>
                </c:pt>
                <c:pt idx="1">
                  <c:v>0.229412</c:v>
                </c:pt>
                <c:pt idx="2">
                  <c:v>0.26260899999999998</c:v>
                </c:pt>
                <c:pt idx="3">
                  <c:v>0.26950499999999999</c:v>
                </c:pt>
                <c:pt idx="4">
                  <c:v>0.26907799999999998</c:v>
                </c:pt>
                <c:pt idx="5">
                  <c:v>0.27327499999999999</c:v>
                </c:pt>
                <c:pt idx="6">
                  <c:v>0.24424599999999999</c:v>
                </c:pt>
                <c:pt idx="7">
                  <c:v>0.23641400000000001</c:v>
                </c:pt>
                <c:pt idx="8">
                  <c:v>0.20311799999999999</c:v>
                </c:pt>
                <c:pt idx="9">
                  <c:v>0.18610299999999999</c:v>
                </c:pt>
                <c:pt idx="10">
                  <c:v>0.169021</c:v>
                </c:pt>
                <c:pt idx="11">
                  <c:v>0.15864</c:v>
                </c:pt>
                <c:pt idx="12">
                  <c:v>0.11701499999999999</c:v>
                </c:pt>
                <c:pt idx="13">
                  <c:v>0.13497899999999999</c:v>
                </c:pt>
                <c:pt idx="14">
                  <c:v>0.141955</c:v>
                </c:pt>
                <c:pt idx="15">
                  <c:v>0.14546799999999999</c:v>
                </c:pt>
                <c:pt idx="16">
                  <c:v>0.13997100000000001</c:v>
                </c:pt>
                <c:pt idx="17">
                  <c:v>0.15759500000000001</c:v>
                </c:pt>
                <c:pt idx="18">
                  <c:v>0.157441</c:v>
                </c:pt>
                <c:pt idx="19">
                  <c:v>0.14398900000000001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TT!$H$135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TT!$H$136:$H$155</c:f>
              <c:numCache>
                <c:formatCode>General</c:formatCode>
                <c:ptCount val="20"/>
                <c:pt idx="0">
                  <c:v>0.32689299999999999</c:v>
                </c:pt>
                <c:pt idx="1">
                  <c:v>0.45882299999999998</c:v>
                </c:pt>
                <c:pt idx="2">
                  <c:v>0.52521899999999999</c:v>
                </c:pt>
                <c:pt idx="3">
                  <c:v>0.53900999999999999</c:v>
                </c:pt>
                <c:pt idx="4">
                  <c:v>0.538157</c:v>
                </c:pt>
                <c:pt idx="5">
                  <c:v>0.54654899999999995</c:v>
                </c:pt>
                <c:pt idx="6">
                  <c:v>0.48849100000000001</c:v>
                </c:pt>
                <c:pt idx="7">
                  <c:v>0.472827</c:v>
                </c:pt>
                <c:pt idx="8">
                  <c:v>0.40623599999999999</c:v>
                </c:pt>
                <c:pt idx="9">
                  <c:v>0.37220700000000001</c:v>
                </c:pt>
                <c:pt idx="10">
                  <c:v>0.33804299999999998</c:v>
                </c:pt>
                <c:pt idx="11">
                  <c:v>0.31728099999999998</c:v>
                </c:pt>
                <c:pt idx="12">
                  <c:v>0.23403099999999999</c:v>
                </c:pt>
                <c:pt idx="13">
                  <c:v>0.269959</c:v>
                </c:pt>
                <c:pt idx="14">
                  <c:v>0.28391</c:v>
                </c:pt>
                <c:pt idx="15">
                  <c:v>0.290935</c:v>
                </c:pt>
                <c:pt idx="16">
                  <c:v>0.27994200000000002</c:v>
                </c:pt>
                <c:pt idx="17">
                  <c:v>0.31519000000000003</c:v>
                </c:pt>
                <c:pt idx="18">
                  <c:v>0.314882</c:v>
                </c:pt>
                <c:pt idx="19">
                  <c:v>0.28797699999999998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2426256"/>
        <c:axId val="452426648"/>
      </c:scatterChart>
      <c:valAx>
        <c:axId val="452426256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2426648"/>
        <c:crosses val="autoZero"/>
        <c:crossBetween val="midCat"/>
      </c:valAx>
      <c:valAx>
        <c:axId val="4524266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2426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Top Medial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TT!$C$157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TT!$C$158:$C$177</c:f>
              <c:numCache>
                <c:formatCode>General</c:formatCode>
                <c:ptCount val="20"/>
                <c:pt idx="0">
                  <c:v>8.5653999999999994E-2</c:v>
                </c:pt>
                <c:pt idx="1">
                  <c:v>7.7701000000000006E-2</c:v>
                </c:pt>
                <c:pt idx="2">
                  <c:v>8.4585999999999995E-2</c:v>
                </c:pt>
                <c:pt idx="3">
                  <c:v>8.7235999999999994E-2</c:v>
                </c:pt>
                <c:pt idx="4">
                  <c:v>8.6911000000000002E-2</c:v>
                </c:pt>
                <c:pt idx="5">
                  <c:v>8.7612999999999996E-2</c:v>
                </c:pt>
                <c:pt idx="6">
                  <c:v>7.8478000000000006E-2</c:v>
                </c:pt>
                <c:pt idx="7">
                  <c:v>7.5288999999999995E-2</c:v>
                </c:pt>
                <c:pt idx="8">
                  <c:v>6.7371E-2</c:v>
                </c:pt>
                <c:pt idx="9">
                  <c:v>6.9290000000000004E-2</c:v>
                </c:pt>
                <c:pt idx="10">
                  <c:v>6.6234000000000001E-2</c:v>
                </c:pt>
                <c:pt idx="11">
                  <c:v>5.9089999999999997E-2</c:v>
                </c:pt>
                <c:pt idx="12">
                  <c:v>4.9209000000000003E-2</c:v>
                </c:pt>
                <c:pt idx="13">
                  <c:v>4.9911999999999998E-2</c:v>
                </c:pt>
                <c:pt idx="14">
                  <c:v>4.6363000000000001E-2</c:v>
                </c:pt>
                <c:pt idx="15">
                  <c:v>4.2610000000000002E-2</c:v>
                </c:pt>
                <c:pt idx="16">
                  <c:v>3.8181E-2</c:v>
                </c:pt>
                <c:pt idx="17">
                  <c:v>3.8397000000000001E-2</c:v>
                </c:pt>
                <c:pt idx="18">
                  <c:v>3.5806999999999999E-2</c:v>
                </c:pt>
                <c:pt idx="19">
                  <c:v>2.7175999999999999E-2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TT!$D$157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TT!$D$158:$D$177</c:f>
              <c:numCache>
                <c:formatCode>General</c:formatCode>
                <c:ptCount val="20"/>
                <c:pt idx="0">
                  <c:v>0.112298</c:v>
                </c:pt>
                <c:pt idx="1">
                  <c:v>0.119349</c:v>
                </c:pt>
                <c:pt idx="2">
                  <c:v>0.12675500000000001</c:v>
                </c:pt>
                <c:pt idx="3">
                  <c:v>0.125804</c:v>
                </c:pt>
                <c:pt idx="4">
                  <c:v>0.120812</c:v>
                </c:pt>
                <c:pt idx="5">
                  <c:v>0.114607</c:v>
                </c:pt>
                <c:pt idx="6">
                  <c:v>0.101246</c:v>
                </c:pt>
                <c:pt idx="7">
                  <c:v>9.3581999999999999E-2</c:v>
                </c:pt>
                <c:pt idx="8">
                  <c:v>7.7031000000000002E-2</c:v>
                </c:pt>
                <c:pt idx="9">
                  <c:v>6.7239999999999994E-2</c:v>
                </c:pt>
                <c:pt idx="10">
                  <c:v>5.9948000000000001E-2</c:v>
                </c:pt>
                <c:pt idx="11">
                  <c:v>5.2969000000000002E-2</c:v>
                </c:pt>
                <c:pt idx="12">
                  <c:v>4.5498999999999998E-2</c:v>
                </c:pt>
                <c:pt idx="13">
                  <c:v>5.212E-2</c:v>
                </c:pt>
                <c:pt idx="14">
                  <c:v>5.4815000000000003E-2</c:v>
                </c:pt>
                <c:pt idx="15">
                  <c:v>5.8826000000000003E-2</c:v>
                </c:pt>
                <c:pt idx="16">
                  <c:v>5.7487000000000003E-2</c:v>
                </c:pt>
                <c:pt idx="17">
                  <c:v>6.5209000000000003E-2</c:v>
                </c:pt>
                <c:pt idx="18">
                  <c:v>6.4851000000000006E-2</c:v>
                </c:pt>
                <c:pt idx="19">
                  <c:v>5.7063999999999997E-2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TT!$E$157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TT!$E$158:$E$177</c:f>
              <c:numCache>
                <c:formatCode>General</c:formatCode>
                <c:ptCount val="20"/>
                <c:pt idx="0">
                  <c:v>0.140372</c:v>
                </c:pt>
                <c:pt idx="1">
                  <c:v>0.14918699999999999</c:v>
                </c:pt>
                <c:pt idx="2">
                  <c:v>0.158444</c:v>
                </c:pt>
                <c:pt idx="3">
                  <c:v>0.15725500000000001</c:v>
                </c:pt>
                <c:pt idx="4">
                  <c:v>0.15101500000000001</c:v>
                </c:pt>
                <c:pt idx="5">
                  <c:v>0.143258</c:v>
                </c:pt>
                <c:pt idx="6">
                  <c:v>0.126557</c:v>
                </c:pt>
                <c:pt idx="7">
                  <c:v>0.116978</c:v>
                </c:pt>
                <c:pt idx="8">
                  <c:v>9.6289E-2</c:v>
                </c:pt>
                <c:pt idx="9">
                  <c:v>8.405E-2</c:v>
                </c:pt>
                <c:pt idx="10">
                  <c:v>7.4935000000000002E-2</c:v>
                </c:pt>
                <c:pt idx="11">
                  <c:v>6.6211000000000006E-2</c:v>
                </c:pt>
                <c:pt idx="12">
                  <c:v>5.6874000000000001E-2</c:v>
                </c:pt>
                <c:pt idx="13">
                  <c:v>6.5148999999999999E-2</c:v>
                </c:pt>
                <c:pt idx="14">
                  <c:v>6.8517999999999996E-2</c:v>
                </c:pt>
                <c:pt idx="15">
                  <c:v>7.3532E-2</c:v>
                </c:pt>
                <c:pt idx="16">
                  <c:v>7.1858000000000005E-2</c:v>
                </c:pt>
                <c:pt idx="17">
                  <c:v>8.1511E-2</c:v>
                </c:pt>
                <c:pt idx="18">
                  <c:v>8.1062999999999996E-2</c:v>
                </c:pt>
                <c:pt idx="19">
                  <c:v>7.1330000000000005E-2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TT!$F$157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TT!$F$158:$F$177</c:f>
              <c:numCache>
                <c:formatCode>General</c:formatCode>
                <c:ptCount val="20"/>
                <c:pt idx="0">
                  <c:v>0.187163</c:v>
                </c:pt>
                <c:pt idx="1">
                  <c:v>0.19891600000000001</c:v>
                </c:pt>
                <c:pt idx="2">
                  <c:v>0.211258</c:v>
                </c:pt>
                <c:pt idx="3">
                  <c:v>0.209673</c:v>
                </c:pt>
                <c:pt idx="4">
                  <c:v>0.20135400000000001</c:v>
                </c:pt>
                <c:pt idx="5">
                  <c:v>0.19101099999999999</c:v>
                </c:pt>
                <c:pt idx="6">
                  <c:v>0.168743</c:v>
                </c:pt>
                <c:pt idx="7">
                  <c:v>0.15597</c:v>
                </c:pt>
                <c:pt idx="8">
                  <c:v>0.128385</c:v>
                </c:pt>
                <c:pt idx="9">
                  <c:v>0.112067</c:v>
                </c:pt>
                <c:pt idx="10">
                  <c:v>9.9913000000000002E-2</c:v>
                </c:pt>
                <c:pt idx="11">
                  <c:v>8.8280999999999998E-2</c:v>
                </c:pt>
                <c:pt idx="12">
                  <c:v>7.5831999999999997E-2</c:v>
                </c:pt>
                <c:pt idx="13">
                  <c:v>8.6865999999999999E-2</c:v>
                </c:pt>
                <c:pt idx="14">
                  <c:v>9.1357999999999995E-2</c:v>
                </c:pt>
                <c:pt idx="15">
                  <c:v>9.8043000000000005E-2</c:v>
                </c:pt>
                <c:pt idx="16">
                  <c:v>9.5810999999999993E-2</c:v>
                </c:pt>
                <c:pt idx="17">
                  <c:v>0.108681</c:v>
                </c:pt>
                <c:pt idx="18">
                  <c:v>0.108085</c:v>
                </c:pt>
                <c:pt idx="19">
                  <c:v>9.5106999999999997E-2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TT!$G$157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TT!$G$158:$G$177</c:f>
              <c:numCache>
                <c:formatCode>General</c:formatCode>
                <c:ptCount val="20"/>
                <c:pt idx="0">
                  <c:v>0.28074500000000002</c:v>
                </c:pt>
                <c:pt idx="1">
                  <c:v>0.298373</c:v>
                </c:pt>
                <c:pt idx="2">
                  <c:v>0.31688699999999997</c:v>
                </c:pt>
                <c:pt idx="3">
                  <c:v>0.31451000000000001</c:v>
                </c:pt>
                <c:pt idx="4">
                  <c:v>0.30203099999999999</c:v>
                </c:pt>
                <c:pt idx="5">
                  <c:v>0.28651700000000002</c:v>
                </c:pt>
                <c:pt idx="6">
                  <c:v>0.25311400000000001</c:v>
                </c:pt>
                <c:pt idx="7">
                  <c:v>0.233956</c:v>
                </c:pt>
                <c:pt idx="8">
                  <c:v>0.192578</c:v>
                </c:pt>
                <c:pt idx="9">
                  <c:v>0.168101</c:v>
                </c:pt>
                <c:pt idx="10">
                  <c:v>0.14987</c:v>
                </c:pt>
                <c:pt idx="11">
                  <c:v>0.13242200000000001</c:v>
                </c:pt>
                <c:pt idx="12">
                  <c:v>0.113749</c:v>
                </c:pt>
                <c:pt idx="13">
                  <c:v>0.130299</c:v>
                </c:pt>
                <c:pt idx="14">
                  <c:v>0.13703699999999999</c:v>
                </c:pt>
                <c:pt idx="15">
                  <c:v>0.147064</c:v>
                </c:pt>
                <c:pt idx="16">
                  <c:v>0.14371700000000001</c:v>
                </c:pt>
                <c:pt idx="17">
                  <c:v>0.163022</c:v>
                </c:pt>
                <c:pt idx="18">
                  <c:v>0.16212699999999999</c:v>
                </c:pt>
                <c:pt idx="19">
                  <c:v>0.14266000000000001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TT!$H$157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TT!$H$158:$H$177</c:f>
              <c:numCache>
                <c:formatCode>General</c:formatCode>
                <c:ptCount val="20"/>
                <c:pt idx="0">
                  <c:v>0.56149000000000004</c:v>
                </c:pt>
                <c:pt idx="1">
                  <c:v>0.59674700000000003</c:v>
                </c:pt>
                <c:pt idx="2">
                  <c:v>0.63377399999999995</c:v>
                </c:pt>
                <c:pt idx="3">
                  <c:v>0.62901899999999999</c:v>
                </c:pt>
                <c:pt idx="4">
                  <c:v>0.60406099999999996</c:v>
                </c:pt>
                <c:pt idx="5">
                  <c:v>0.57303400000000004</c:v>
                </c:pt>
                <c:pt idx="6">
                  <c:v>0.50622900000000004</c:v>
                </c:pt>
                <c:pt idx="7">
                  <c:v>0.46791100000000002</c:v>
                </c:pt>
                <c:pt idx="8">
                  <c:v>0.385156</c:v>
                </c:pt>
                <c:pt idx="9">
                  <c:v>0.33620100000000003</c:v>
                </c:pt>
                <c:pt idx="10">
                  <c:v>0.29974000000000001</c:v>
                </c:pt>
                <c:pt idx="11">
                  <c:v>0.26484400000000002</c:v>
                </c:pt>
                <c:pt idx="12">
                  <c:v>0.227497</c:v>
                </c:pt>
                <c:pt idx="13">
                  <c:v>0.260598</c:v>
                </c:pt>
                <c:pt idx="14">
                  <c:v>0.27407399999999998</c:v>
                </c:pt>
                <c:pt idx="15">
                  <c:v>0.294128</c:v>
                </c:pt>
                <c:pt idx="16">
                  <c:v>0.28743400000000002</c:v>
                </c:pt>
                <c:pt idx="17">
                  <c:v>0.326044</c:v>
                </c:pt>
                <c:pt idx="18">
                  <c:v>0.32425399999999999</c:v>
                </c:pt>
                <c:pt idx="19">
                  <c:v>0.28532000000000002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2427432"/>
        <c:axId val="452427824"/>
      </c:scatterChart>
      <c:valAx>
        <c:axId val="452427432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2427824"/>
        <c:crosses val="autoZero"/>
        <c:crossBetween val="midCat"/>
      </c:valAx>
      <c:valAx>
        <c:axId val="45242782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2427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WB!$C$3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WB!$C$4:$C$23</c:f>
              <c:numCache>
                <c:formatCode>General</c:formatCode>
                <c:ptCount val="20"/>
                <c:pt idx="0">
                  <c:v>0.47458600000000001</c:v>
                </c:pt>
                <c:pt idx="1">
                  <c:v>0.49171100000000001</c:v>
                </c:pt>
                <c:pt idx="2">
                  <c:v>0.50108900000000001</c:v>
                </c:pt>
                <c:pt idx="3">
                  <c:v>0.407829</c:v>
                </c:pt>
                <c:pt idx="4">
                  <c:v>0.393536</c:v>
                </c:pt>
                <c:pt idx="5">
                  <c:v>0.30914700000000001</c:v>
                </c:pt>
                <c:pt idx="6">
                  <c:v>0.261077</c:v>
                </c:pt>
                <c:pt idx="7">
                  <c:v>0.21226500000000001</c:v>
                </c:pt>
                <c:pt idx="8">
                  <c:v>0.157415</c:v>
                </c:pt>
                <c:pt idx="9">
                  <c:v>0.118312</c:v>
                </c:pt>
                <c:pt idx="10">
                  <c:v>0.112497</c:v>
                </c:pt>
                <c:pt idx="11">
                  <c:v>0.102725</c:v>
                </c:pt>
                <c:pt idx="12">
                  <c:v>0.128639</c:v>
                </c:pt>
                <c:pt idx="13">
                  <c:v>0.155</c:v>
                </c:pt>
                <c:pt idx="14">
                  <c:v>0.17200299999999999</c:v>
                </c:pt>
                <c:pt idx="15">
                  <c:v>0.19028700000000001</c:v>
                </c:pt>
                <c:pt idx="16">
                  <c:v>0.198132</c:v>
                </c:pt>
                <c:pt idx="17">
                  <c:v>0.211316</c:v>
                </c:pt>
                <c:pt idx="18">
                  <c:v>0.200652</c:v>
                </c:pt>
                <c:pt idx="19">
                  <c:v>0.19225100000000001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WB!$D$3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WB!$D$4:$D$23</c:f>
              <c:numCache>
                <c:formatCode>General</c:formatCode>
                <c:ptCount val="20"/>
                <c:pt idx="0">
                  <c:v>0.62970300000000001</c:v>
                </c:pt>
                <c:pt idx="1">
                  <c:v>0.65242500000000003</c:v>
                </c:pt>
                <c:pt idx="2">
                  <c:v>0.66486800000000001</c:v>
                </c:pt>
                <c:pt idx="3">
                  <c:v>0.54112700000000002</c:v>
                </c:pt>
                <c:pt idx="4">
                  <c:v>0.52216099999999999</c:v>
                </c:pt>
                <c:pt idx="5">
                  <c:v>0.41019</c:v>
                </c:pt>
                <c:pt idx="6">
                  <c:v>0.34641</c:v>
                </c:pt>
                <c:pt idx="7">
                  <c:v>0.281642</c:v>
                </c:pt>
                <c:pt idx="8">
                  <c:v>0.208865</c:v>
                </c:pt>
                <c:pt idx="9">
                  <c:v>0.15698100000000001</c:v>
                </c:pt>
                <c:pt idx="10">
                  <c:v>0.14926600000000001</c:v>
                </c:pt>
                <c:pt idx="11">
                  <c:v>0.13630100000000001</c:v>
                </c:pt>
                <c:pt idx="12">
                  <c:v>0.170684</c:v>
                </c:pt>
                <c:pt idx="13">
                  <c:v>0.20566100000000001</c:v>
                </c:pt>
                <c:pt idx="14">
                  <c:v>0.22822200000000001</c:v>
                </c:pt>
                <c:pt idx="15">
                  <c:v>0.25248199999999998</c:v>
                </c:pt>
                <c:pt idx="16">
                  <c:v>0.26289000000000001</c:v>
                </c:pt>
                <c:pt idx="17">
                  <c:v>0.28038299999999999</c:v>
                </c:pt>
                <c:pt idx="18">
                  <c:v>0.266235</c:v>
                </c:pt>
                <c:pt idx="19">
                  <c:v>0.25508799999999998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WB!$E$3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WB!$E$4:$E$23</c:f>
              <c:numCache>
                <c:formatCode>General</c:formatCode>
                <c:ptCount val="20"/>
                <c:pt idx="0">
                  <c:v>0.78712899999999997</c:v>
                </c:pt>
                <c:pt idx="1">
                  <c:v>0.81553100000000001</c:v>
                </c:pt>
                <c:pt idx="2">
                  <c:v>0.83108499999999996</c:v>
                </c:pt>
                <c:pt idx="3">
                  <c:v>0.67640800000000001</c:v>
                </c:pt>
                <c:pt idx="4">
                  <c:v>0.652702</c:v>
                </c:pt>
                <c:pt idx="5">
                  <c:v>0.512737</c:v>
                </c:pt>
                <c:pt idx="6">
                  <c:v>0.43301200000000001</c:v>
                </c:pt>
                <c:pt idx="7">
                  <c:v>0.352053</c:v>
                </c:pt>
                <c:pt idx="8">
                  <c:v>0.26108100000000001</c:v>
                </c:pt>
                <c:pt idx="9">
                  <c:v>0.19622600000000001</c:v>
                </c:pt>
                <c:pt idx="10">
                  <c:v>0.186582</c:v>
                </c:pt>
                <c:pt idx="11">
                  <c:v>0.170376</c:v>
                </c:pt>
                <c:pt idx="12">
                  <c:v>0.21335499999999999</c:v>
                </c:pt>
                <c:pt idx="13">
                  <c:v>0.257077</c:v>
                </c:pt>
                <c:pt idx="14">
                  <c:v>0.28527799999999998</c:v>
                </c:pt>
                <c:pt idx="15">
                  <c:v>0.31560300000000002</c:v>
                </c:pt>
                <c:pt idx="16">
                  <c:v>0.32861200000000002</c:v>
                </c:pt>
                <c:pt idx="17">
                  <c:v>0.35047899999999998</c:v>
                </c:pt>
                <c:pt idx="18">
                  <c:v>0.33279300000000001</c:v>
                </c:pt>
                <c:pt idx="19">
                  <c:v>0.318859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WB!$F$3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WB!$F$4:$F$23</c:f>
              <c:numCache>
                <c:formatCode>General</c:formatCode>
                <c:ptCount val="20"/>
                <c:pt idx="0">
                  <c:v>1.0495049999999999</c:v>
                </c:pt>
                <c:pt idx="1">
                  <c:v>1.087375</c:v>
                </c:pt>
                <c:pt idx="2">
                  <c:v>1.108114</c:v>
                </c:pt>
                <c:pt idx="3">
                  <c:v>0.90187799999999996</c:v>
                </c:pt>
                <c:pt idx="4">
                  <c:v>0.87026899999999996</c:v>
                </c:pt>
                <c:pt idx="5">
                  <c:v>0.68364999999999998</c:v>
                </c:pt>
                <c:pt idx="6">
                  <c:v>0.577349</c:v>
                </c:pt>
                <c:pt idx="7">
                  <c:v>0.46940399999999999</c:v>
                </c:pt>
                <c:pt idx="8">
                  <c:v>0.34810799999999997</c:v>
                </c:pt>
                <c:pt idx="9">
                  <c:v>0.26163500000000001</c:v>
                </c:pt>
                <c:pt idx="10">
                  <c:v>0.248777</c:v>
                </c:pt>
                <c:pt idx="11">
                  <c:v>0.22716800000000001</c:v>
                </c:pt>
                <c:pt idx="12">
                  <c:v>0.28447299999999998</c:v>
                </c:pt>
                <c:pt idx="13">
                  <c:v>0.34276899999999999</c:v>
                </c:pt>
                <c:pt idx="14">
                  <c:v>0.38036999999999999</c:v>
                </c:pt>
                <c:pt idx="15">
                  <c:v>0.42080299999999998</c:v>
                </c:pt>
                <c:pt idx="16">
                  <c:v>0.43814999999999998</c:v>
                </c:pt>
                <c:pt idx="17">
                  <c:v>0.467306</c:v>
                </c:pt>
                <c:pt idx="18">
                  <c:v>0.44372499999999998</c:v>
                </c:pt>
                <c:pt idx="19">
                  <c:v>0.42514600000000002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WB!$G$3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WB!$G$4:$G$23</c:f>
              <c:numCache>
                <c:formatCode>General</c:formatCode>
                <c:ptCount val="20"/>
                <c:pt idx="0">
                  <c:v>1.5742579999999999</c:v>
                </c:pt>
                <c:pt idx="1">
                  <c:v>1.6310629999999999</c:v>
                </c:pt>
                <c:pt idx="2">
                  <c:v>1.6621710000000001</c:v>
                </c:pt>
                <c:pt idx="3">
                  <c:v>1.3528169999999999</c:v>
                </c:pt>
                <c:pt idx="4">
                  <c:v>1.3054030000000001</c:v>
                </c:pt>
                <c:pt idx="5">
                  <c:v>1.0254749999999999</c:v>
                </c:pt>
                <c:pt idx="6">
                  <c:v>0.86602400000000002</c:v>
                </c:pt>
                <c:pt idx="7">
                  <c:v>0.70410600000000001</c:v>
                </c:pt>
                <c:pt idx="8">
                  <c:v>0.52216200000000002</c:v>
                </c:pt>
                <c:pt idx="9">
                  <c:v>0.392453</c:v>
                </c:pt>
                <c:pt idx="10">
                  <c:v>0.37316500000000002</c:v>
                </c:pt>
                <c:pt idx="11">
                  <c:v>0.340752</c:v>
                </c:pt>
                <c:pt idx="12">
                  <c:v>0.42670999999999998</c:v>
                </c:pt>
                <c:pt idx="13">
                  <c:v>0.51415299999999997</c:v>
                </c:pt>
                <c:pt idx="14">
                  <c:v>0.57055500000000003</c:v>
                </c:pt>
                <c:pt idx="15">
                  <c:v>0.63120500000000002</c:v>
                </c:pt>
                <c:pt idx="16">
                  <c:v>0.65722499999999995</c:v>
                </c:pt>
                <c:pt idx="17">
                  <c:v>0.700959</c:v>
                </c:pt>
                <c:pt idx="18">
                  <c:v>0.66558700000000004</c:v>
                </c:pt>
                <c:pt idx="19">
                  <c:v>0.63771900000000004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WB!$H$3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WB!$H$4:$H$23</c:f>
              <c:numCache>
                <c:formatCode>General</c:formatCode>
                <c:ptCount val="20"/>
                <c:pt idx="0">
                  <c:v>3.1485150000000002</c:v>
                </c:pt>
                <c:pt idx="1">
                  <c:v>3.2621259999999999</c:v>
                </c:pt>
                <c:pt idx="2">
                  <c:v>3.324341</c:v>
                </c:pt>
                <c:pt idx="3">
                  <c:v>2.7056330000000002</c:v>
                </c:pt>
                <c:pt idx="4">
                  <c:v>2.6108060000000002</c:v>
                </c:pt>
                <c:pt idx="5">
                  <c:v>2.0509490000000001</c:v>
                </c:pt>
                <c:pt idx="6">
                  <c:v>1.732048</c:v>
                </c:pt>
                <c:pt idx="7">
                  <c:v>1.408212</c:v>
                </c:pt>
                <c:pt idx="8">
                  <c:v>1.044324</c:v>
                </c:pt>
                <c:pt idx="9">
                  <c:v>0.78490599999999999</c:v>
                </c:pt>
                <c:pt idx="10">
                  <c:v>0.74633000000000005</c:v>
                </c:pt>
                <c:pt idx="11">
                  <c:v>0.68150299999999997</c:v>
                </c:pt>
                <c:pt idx="12">
                  <c:v>0.85341999999999996</c:v>
                </c:pt>
                <c:pt idx="13">
                  <c:v>1.0283059999999999</c:v>
                </c:pt>
                <c:pt idx="14">
                  <c:v>1.1411100000000001</c:v>
                </c:pt>
                <c:pt idx="15">
                  <c:v>1.26241</c:v>
                </c:pt>
                <c:pt idx="16">
                  <c:v>1.3144499999999999</c:v>
                </c:pt>
                <c:pt idx="17">
                  <c:v>1.4019170000000001</c:v>
                </c:pt>
                <c:pt idx="18">
                  <c:v>1.3311740000000001</c:v>
                </c:pt>
                <c:pt idx="19">
                  <c:v>1.2754380000000001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2428608"/>
        <c:axId val="452429000"/>
      </c:scatterChart>
      <c:valAx>
        <c:axId val="452428608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2429000"/>
        <c:crosses val="autoZero"/>
        <c:crossBetween val="midCat"/>
      </c:valAx>
      <c:valAx>
        <c:axId val="45242900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24286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Top</a:t>
            </a:r>
            <a:r>
              <a:rPr lang="en-AU" baseline="0"/>
              <a:t> Lateral</a:t>
            </a:r>
            <a:endParaRPr lang="en-A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WB!$C$25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WB!$C$26:$C$45</c:f>
              <c:numCache>
                <c:formatCode>General</c:formatCode>
                <c:ptCount val="20"/>
                <c:pt idx="0">
                  <c:v>0.38090600000000002</c:v>
                </c:pt>
                <c:pt idx="1">
                  <c:v>0.42367199999999999</c:v>
                </c:pt>
                <c:pt idx="2">
                  <c:v>0.40356199999999998</c:v>
                </c:pt>
                <c:pt idx="3">
                  <c:v>0.39065499999999997</c:v>
                </c:pt>
                <c:pt idx="4">
                  <c:v>0.36124099999999998</c:v>
                </c:pt>
                <c:pt idx="5">
                  <c:v>0.31353999999999999</c:v>
                </c:pt>
                <c:pt idx="6">
                  <c:v>0.25357499999999999</c:v>
                </c:pt>
                <c:pt idx="7">
                  <c:v>0.21587300000000001</c:v>
                </c:pt>
                <c:pt idx="8">
                  <c:v>0.18329200000000001</c:v>
                </c:pt>
                <c:pt idx="9">
                  <c:v>0.15328700000000001</c:v>
                </c:pt>
                <c:pt idx="10">
                  <c:v>0.12839500000000001</c:v>
                </c:pt>
                <c:pt idx="11">
                  <c:v>0.123914</c:v>
                </c:pt>
                <c:pt idx="12">
                  <c:v>0.14171400000000001</c:v>
                </c:pt>
                <c:pt idx="13">
                  <c:v>0.15448899999999999</c:v>
                </c:pt>
                <c:pt idx="14">
                  <c:v>0.172874</c:v>
                </c:pt>
                <c:pt idx="15">
                  <c:v>0.180145</c:v>
                </c:pt>
                <c:pt idx="16">
                  <c:v>0.19801299999999999</c:v>
                </c:pt>
                <c:pt idx="17">
                  <c:v>0.19528599999999999</c:v>
                </c:pt>
                <c:pt idx="18">
                  <c:v>0.195101</c:v>
                </c:pt>
                <c:pt idx="19">
                  <c:v>0.201292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WB!$D$25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WB!$D$26:$D$45</c:f>
              <c:numCache>
                <c:formatCode>General</c:formatCode>
                <c:ptCount val="20"/>
                <c:pt idx="0">
                  <c:v>0.50540399999999996</c:v>
                </c:pt>
                <c:pt idx="1">
                  <c:v>0.56214699999999995</c:v>
                </c:pt>
                <c:pt idx="2">
                  <c:v>0.53546400000000005</c:v>
                </c:pt>
                <c:pt idx="3">
                  <c:v>0.51833899999999999</c:v>
                </c:pt>
                <c:pt idx="4">
                  <c:v>0.47931099999999999</c:v>
                </c:pt>
                <c:pt idx="5">
                  <c:v>0.41601900000000003</c:v>
                </c:pt>
                <c:pt idx="6">
                  <c:v>0.336455</c:v>
                </c:pt>
                <c:pt idx="7">
                  <c:v>0.28643000000000002</c:v>
                </c:pt>
                <c:pt idx="8">
                  <c:v>0.2432</c:v>
                </c:pt>
                <c:pt idx="9">
                  <c:v>0.20338800000000001</c:v>
                </c:pt>
                <c:pt idx="10">
                  <c:v>0.17036100000000001</c:v>
                </c:pt>
                <c:pt idx="11">
                  <c:v>0.16441500000000001</c:v>
                </c:pt>
                <c:pt idx="12">
                  <c:v>0.18803300000000001</c:v>
                </c:pt>
                <c:pt idx="13">
                  <c:v>0.204984</c:v>
                </c:pt>
                <c:pt idx="14">
                  <c:v>0.229378</c:v>
                </c:pt>
                <c:pt idx="15">
                  <c:v>0.23902399999999999</c:v>
                </c:pt>
                <c:pt idx="16">
                  <c:v>0.26273299999999999</c:v>
                </c:pt>
                <c:pt idx="17">
                  <c:v>0.25911400000000001</c:v>
                </c:pt>
                <c:pt idx="18">
                  <c:v>0.25886900000000002</c:v>
                </c:pt>
                <c:pt idx="19">
                  <c:v>0.26708300000000001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WB!$E$25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WB!$E$26:$E$45</c:f>
              <c:numCache>
                <c:formatCode>General</c:formatCode>
                <c:ptCount val="20"/>
                <c:pt idx="0">
                  <c:v>0.63175400000000004</c:v>
                </c:pt>
                <c:pt idx="1">
                  <c:v>0.70268299999999995</c:v>
                </c:pt>
                <c:pt idx="2">
                  <c:v>0.66932999999999998</c:v>
                </c:pt>
                <c:pt idx="3">
                  <c:v>0.64792400000000006</c:v>
                </c:pt>
                <c:pt idx="4">
                  <c:v>0.59913799999999995</c:v>
                </c:pt>
                <c:pt idx="5">
                  <c:v>0.52002400000000004</c:v>
                </c:pt>
                <c:pt idx="6">
                  <c:v>0.420568</c:v>
                </c:pt>
                <c:pt idx="7">
                  <c:v>0.35803699999999999</c:v>
                </c:pt>
                <c:pt idx="8">
                  <c:v>0.30399999999999999</c:v>
                </c:pt>
                <c:pt idx="9">
                  <c:v>0.25423499999999999</c:v>
                </c:pt>
                <c:pt idx="10">
                  <c:v>0.212951</c:v>
                </c:pt>
                <c:pt idx="11">
                  <c:v>0.20551800000000001</c:v>
                </c:pt>
                <c:pt idx="12">
                  <c:v>0.235041</c:v>
                </c:pt>
                <c:pt idx="13">
                  <c:v>0.25622899999999998</c:v>
                </c:pt>
                <c:pt idx="14">
                  <c:v>0.28672199999999998</c:v>
                </c:pt>
                <c:pt idx="15">
                  <c:v>0.29877999999999999</c:v>
                </c:pt>
                <c:pt idx="16">
                  <c:v>0.32841599999999999</c:v>
                </c:pt>
                <c:pt idx="17">
                  <c:v>0.32389200000000001</c:v>
                </c:pt>
                <c:pt idx="18">
                  <c:v>0.32358700000000001</c:v>
                </c:pt>
                <c:pt idx="19">
                  <c:v>0.33385399999999998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WB!$F$25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WB!$F$26:$F$45</c:f>
              <c:numCache>
                <c:formatCode>General</c:formatCode>
                <c:ptCount val="20"/>
                <c:pt idx="0">
                  <c:v>0.84233899999999995</c:v>
                </c:pt>
                <c:pt idx="1">
                  <c:v>0.93691100000000005</c:v>
                </c:pt>
                <c:pt idx="2">
                  <c:v>0.89244000000000001</c:v>
                </c:pt>
                <c:pt idx="3">
                  <c:v>0.86389800000000005</c:v>
                </c:pt>
                <c:pt idx="4">
                  <c:v>0.79885099999999998</c:v>
                </c:pt>
                <c:pt idx="5">
                  <c:v>0.69336500000000001</c:v>
                </c:pt>
                <c:pt idx="6">
                  <c:v>0.56075799999999998</c:v>
                </c:pt>
                <c:pt idx="7">
                  <c:v>0.477383</c:v>
                </c:pt>
                <c:pt idx="8">
                  <c:v>0.405333</c:v>
                </c:pt>
                <c:pt idx="9">
                  <c:v>0.33898099999999998</c:v>
                </c:pt>
                <c:pt idx="10">
                  <c:v>0.28393400000000002</c:v>
                </c:pt>
                <c:pt idx="11">
                  <c:v>0.27402500000000002</c:v>
                </c:pt>
                <c:pt idx="12">
                  <c:v>0.313388</c:v>
                </c:pt>
                <c:pt idx="13">
                  <c:v>0.34163900000000003</c:v>
                </c:pt>
                <c:pt idx="14">
                  <c:v>0.38229600000000002</c:v>
                </c:pt>
                <c:pt idx="15">
                  <c:v>0.39837299999999998</c:v>
                </c:pt>
                <c:pt idx="16">
                  <c:v>0.437888</c:v>
                </c:pt>
                <c:pt idx="17">
                  <c:v>0.43185600000000002</c:v>
                </c:pt>
                <c:pt idx="18">
                  <c:v>0.43144900000000003</c:v>
                </c:pt>
                <c:pt idx="19">
                  <c:v>0.44513799999999998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WB!$G$25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WB!$G$26:$G$45</c:f>
              <c:numCache>
                <c:formatCode>General</c:formatCode>
                <c:ptCount val="20"/>
                <c:pt idx="0">
                  <c:v>1.263509</c:v>
                </c:pt>
                <c:pt idx="1">
                  <c:v>1.405367</c:v>
                </c:pt>
                <c:pt idx="2">
                  <c:v>1.33866</c:v>
                </c:pt>
                <c:pt idx="3">
                  <c:v>1.2958480000000001</c:v>
                </c:pt>
                <c:pt idx="4">
                  <c:v>1.198277</c:v>
                </c:pt>
                <c:pt idx="5">
                  <c:v>1.0400480000000001</c:v>
                </c:pt>
                <c:pt idx="6">
                  <c:v>0.84113599999999999</c:v>
                </c:pt>
                <c:pt idx="7">
                  <c:v>0.71607500000000002</c:v>
                </c:pt>
                <c:pt idx="8">
                  <c:v>0.60799899999999996</c:v>
                </c:pt>
                <c:pt idx="9">
                  <c:v>0.50847100000000001</c:v>
                </c:pt>
                <c:pt idx="10">
                  <c:v>0.425902</c:v>
                </c:pt>
                <c:pt idx="11">
                  <c:v>0.41103699999999999</c:v>
                </c:pt>
                <c:pt idx="12">
                  <c:v>0.470082</c:v>
                </c:pt>
                <c:pt idx="13">
                  <c:v>0.512459</c:v>
                </c:pt>
                <c:pt idx="14">
                  <c:v>0.57344399999999995</c:v>
                </c:pt>
                <c:pt idx="15">
                  <c:v>0.59755999999999998</c:v>
                </c:pt>
                <c:pt idx="16">
                  <c:v>0.65683199999999997</c:v>
                </c:pt>
                <c:pt idx="17">
                  <c:v>0.64778400000000003</c:v>
                </c:pt>
                <c:pt idx="18">
                  <c:v>0.647173</c:v>
                </c:pt>
                <c:pt idx="19">
                  <c:v>0.66770799999999997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WB!$H$25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WB!$H$26:$H$45</c:f>
              <c:numCache>
                <c:formatCode>General</c:formatCode>
                <c:ptCount val="20"/>
                <c:pt idx="0">
                  <c:v>2.527018</c:v>
                </c:pt>
                <c:pt idx="1">
                  <c:v>2.8107340000000001</c:v>
                </c:pt>
                <c:pt idx="2">
                  <c:v>2.6773199999999999</c:v>
                </c:pt>
                <c:pt idx="3">
                  <c:v>2.5916950000000001</c:v>
                </c:pt>
                <c:pt idx="4">
                  <c:v>2.3965529999999999</c:v>
                </c:pt>
                <c:pt idx="5">
                  <c:v>2.0800960000000002</c:v>
                </c:pt>
                <c:pt idx="6">
                  <c:v>1.6822729999999999</c:v>
                </c:pt>
                <c:pt idx="7">
                  <c:v>1.4321489999999999</c:v>
                </c:pt>
                <c:pt idx="8">
                  <c:v>1.2159990000000001</c:v>
                </c:pt>
                <c:pt idx="9">
                  <c:v>1.016942</c:v>
                </c:pt>
                <c:pt idx="10">
                  <c:v>0.85180299999999998</c:v>
                </c:pt>
                <c:pt idx="11">
                  <c:v>0.82207399999999997</c:v>
                </c:pt>
                <c:pt idx="12">
                  <c:v>0.940164</c:v>
                </c:pt>
                <c:pt idx="13">
                  <c:v>1.024918</c:v>
                </c:pt>
                <c:pt idx="14">
                  <c:v>1.146889</c:v>
                </c:pt>
                <c:pt idx="15">
                  <c:v>1.19512</c:v>
                </c:pt>
                <c:pt idx="16">
                  <c:v>1.3136650000000001</c:v>
                </c:pt>
                <c:pt idx="17">
                  <c:v>1.295569</c:v>
                </c:pt>
                <c:pt idx="18">
                  <c:v>1.2943469999999999</c:v>
                </c:pt>
                <c:pt idx="19">
                  <c:v>1.335415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2414616"/>
        <c:axId val="452415008"/>
      </c:scatterChart>
      <c:valAx>
        <c:axId val="452414616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2415008"/>
        <c:crosses val="autoZero"/>
        <c:crossBetween val="midCat"/>
      </c:valAx>
      <c:valAx>
        <c:axId val="45241500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</a:t>
                </a:r>
                <a:r>
                  <a:rPr lang="en-AU" baseline="0"/>
                  <a:t> (Mpa)</a:t>
                </a:r>
                <a:endParaRPr lang="en-A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24146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Lateral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WB!$C$47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WB!$C$48:$C$67</c:f>
              <c:numCache>
                <c:formatCode>General</c:formatCode>
                <c:ptCount val="20"/>
                <c:pt idx="0">
                  <c:v>0.15309700000000001</c:v>
                </c:pt>
                <c:pt idx="1">
                  <c:v>0.19433500000000001</c:v>
                </c:pt>
                <c:pt idx="2">
                  <c:v>0.19997999999999999</c:v>
                </c:pt>
                <c:pt idx="3">
                  <c:v>0.228218</c:v>
                </c:pt>
                <c:pt idx="4">
                  <c:v>0.219861</c:v>
                </c:pt>
                <c:pt idx="5">
                  <c:v>0.21812000000000001</c:v>
                </c:pt>
                <c:pt idx="6">
                  <c:v>0.198992</c:v>
                </c:pt>
                <c:pt idx="7">
                  <c:v>0.18352299999999999</c:v>
                </c:pt>
                <c:pt idx="8">
                  <c:v>0.180899</c:v>
                </c:pt>
                <c:pt idx="9">
                  <c:v>0.16436500000000001</c:v>
                </c:pt>
                <c:pt idx="10">
                  <c:v>0.15284400000000001</c:v>
                </c:pt>
                <c:pt idx="11">
                  <c:v>0.14052700000000001</c:v>
                </c:pt>
                <c:pt idx="12">
                  <c:v>0.143485</c:v>
                </c:pt>
                <c:pt idx="13">
                  <c:v>0.147206</c:v>
                </c:pt>
                <c:pt idx="14">
                  <c:v>0.13128100000000001</c:v>
                </c:pt>
                <c:pt idx="15">
                  <c:v>0.14217399999999999</c:v>
                </c:pt>
                <c:pt idx="16">
                  <c:v>0.14532</c:v>
                </c:pt>
                <c:pt idx="17">
                  <c:v>0.12906799999999999</c:v>
                </c:pt>
                <c:pt idx="18">
                  <c:v>0.125358</c:v>
                </c:pt>
                <c:pt idx="19">
                  <c:v>0.11027099999999999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WB!$D$47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WB!$D$48:$D$67</c:f>
              <c:numCache>
                <c:formatCode>General</c:formatCode>
                <c:ptCount val="20"/>
                <c:pt idx="0">
                  <c:v>0.20313700000000001</c:v>
                </c:pt>
                <c:pt idx="1">
                  <c:v>0.25785200000000003</c:v>
                </c:pt>
                <c:pt idx="2">
                  <c:v>0.265343</c:v>
                </c:pt>
                <c:pt idx="3">
                  <c:v>0.30281000000000002</c:v>
                </c:pt>
                <c:pt idx="4">
                  <c:v>0.29172100000000001</c:v>
                </c:pt>
                <c:pt idx="5">
                  <c:v>0.28941099999999997</c:v>
                </c:pt>
                <c:pt idx="6">
                  <c:v>0.26403199999999999</c:v>
                </c:pt>
                <c:pt idx="7">
                  <c:v>0.243506</c:v>
                </c:pt>
                <c:pt idx="8">
                  <c:v>0.24002499999999999</c:v>
                </c:pt>
                <c:pt idx="9">
                  <c:v>0.218087</c:v>
                </c:pt>
                <c:pt idx="10">
                  <c:v>0.20280000000000001</c:v>
                </c:pt>
                <c:pt idx="11">
                  <c:v>0.18645800000000001</c:v>
                </c:pt>
                <c:pt idx="12">
                  <c:v>0.190383</c:v>
                </c:pt>
                <c:pt idx="13">
                  <c:v>0.19531999999999999</c:v>
                </c:pt>
                <c:pt idx="14">
                  <c:v>0.17418900000000001</c:v>
                </c:pt>
                <c:pt idx="15">
                  <c:v>0.188642</c:v>
                </c:pt>
                <c:pt idx="16">
                  <c:v>0.19281699999999999</c:v>
                </c:pt>
                <c:pt idx="17">
                  <c:v>0.17125299999999999</c:v>
                </c:pt>
                <c:pt idx="18">
                  <c:v>0.16633000000000001</c:v>
                </c:pt>
                <c:pt idx="19">
                  <c:v>0.146312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WB!$E$47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WB!$E$48:$E$67</c:f>
              <c:numCache>
                <c:formatCode>General</c:formatCode>
                <c:ptCount val="20"/>
                <c:pt idx="0">
                  <c:v>0.25392100000000001</c:v>
                </c:pt>
                <c:pt idx="1">
                  <c:v>0.32231500000000002</c:v>
                </c:pt>
                <c:pt idx="2">
                  <c:v>0.331679</c:v>
                </c:pt>
                <c:pt idx="3">
                  <c:v>0.37851299999999999</c:v>
                </c:pt>
                <c:pt idx="4">
                  <c:v>0.36465199999999998</c:v>
                </c:pt>
                <c:pt idx="5">
                  <c:v>0.36176399999999997</c:v>
                </c:pt>
                <c:pt idx="6">
                  <c:v>0.33004</c:v>
                </c:pt>
                <c:pt idx="7">
                  <c:v>0.30438300000000001</c:v>
                </c:pt>
                <c:pt idx="8">
                  <c:v>0.30003099999999999</c:v>
                </c:pt>
                <c:pt idx="9">
                  <c:v>0.27260899999999999</c:v>
                </c:pt>
                <c:pt idx="10">
                  <c:v>0.25350099999999998</c:v>
                </c:pt>
                <c:pt idx="11">
                  <c:v>0.233072</c:v>
                </c:pt>
                <c:pt idx="12">
                  <c:v>0.237978</c:v>
                </c:pt>
                <c:pt idx="13">
                  <c:v>0.24415000000000001</c:v>
                </c:pt>
                <c:pt idx="14">
                  <c:v>0.21773700000000001</c:v>
                </c:pt>
                <c:pt idx="15">
                  <c:v>0.23580300000000001</c:v>
                </c:pt>
                <c:pt idx="16">
                  <c:v>0.24102100000000001</c:v>
                </c:pt>
                <c:pt idx="17">
                  <c:v>0.21406600000000001</c:v>
                </c:pt>
                <c:pt idx="18">
                  <c:v>0.20791299999999999</c:v>
                </c:pt>
                <c:pt idx="19">
                  <c:v>0.18289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WB!$F$47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WB!$F$48:$F$67</c:f>
              <c:numCache>
                <c:formatCode>General</c:formatCode>
                <c:ptCount val="20"/>
                <c:pt idx="0">
                  <c:v>0.338561</c:v>
                </c:pt>
                <c:pt idx="1">
                  <c:v>0.42975400000000002</c:v>
                </c:pt>
                <c:pt idx="2">
                  <c:v>0.44223800000000002</c:v>
                </c:pt>
                <c:pt idx="3">
                  <c:v>0.50468400000000002</c:v>
                </c:pt>
                <c:pt idx="4">
                  <c:v>0.48620200000000002</c:v>
                </c:pt>
                <c:pt idx="5">
                  <c:v>0.482352</c:v>
                </c:pt>
                <c:pt idx="6">
                  <c:v>0.440054</c:v>
                </c:pt>
                <c:pt idx="7">
                  <c:v>0.40584399999999998</c:v>
                </c:pt>
                <c:pt idx="8">
                  <c:v>0.40004099999999998</c:v>
                </c:pt>
                <c:pt idx="9">
                  <c:v>0.363479</c:v>
                </c:pt>
                <c:pt idx="10">
                  <c:v>0.338001</c:v>
                </c:pt>
                <c:pt idx="11">
                  <c:v>0.31076300000000001</c:v>
                </c:pt>
                <c:pt idx="12">
                  <c:v>0.317305</c:v>
                </c:pt>
                <c:pt idx="13">
                  <c:v>0.32553300000000002</c:v>
                </c:pt>
                <c:pt idx="14">
                  <c:v>0.29031600000000002</c:v>
                </c:pt>
                <c:pt idx="15">
                  <c:v>0.31440400000000002</c:v>
                </c:pt>
                <c:pt idx="16">
                  <c:v>0.32136199999999998</c:v>
                </c:pt>
                <c:pt idx="17">
                  <c:v>0.28542200000000001</c:v>
                </c:pt>
                <c:pt idx="18">
                  <c:v>0.27721699999999999</c:v>
                </c:pt>
                <c:pt idx="19">
                  <c:v>0.24385399999999999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WB!$G$47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WB!$G$48:$G$67</c:f>
              <c:numCache>
                <c:formatCode>General</c:formatCode>
                <c:ptCount val="20"/>
                <c:pt idx="0">
                  <c:v>0.50784200000000002</c:v>
                </c:pt>
                <c:pt idx="1">
                  <c:v>0.64463099999999995</c:v>
                </c:pt>
                <c:pt idx="2">
                  <c:v>0.66335699999999997</c:v>
                </c:pt>
                <c:pt idx="3">
                  <c:v>0.75702599999999998</c:v>
                </c:pt>
                <c:pt idx="4">
                  <c:v>0.72930399999999995</c:v>
                </c:pt>
                <c:pt idx="5">
                  <c:v>0.72352799999999995</c:v>
                </c:pt>
                <c:pt idx="6">
                  <c:v>0.66008</c:v>
                </c:pt>
                <c:pt idx="7">
                  <c:v>0.608765</c:v>
                </c:pt>
                <c:pt idx="8">
                  <c:v>0.60006199999999998</c:v>
                </c:pt>
                <c:pt idx="9">
                  <c:v>0.54521799999999998</c:v>
                </c:pt>
                <c:pt idx="10">
                  <c:v>0.50700100000000003</c:v>
                </c:pt>
                <c:pt idx="11">
                  <c:v>0.46614499999999998</c:v>
                </c:pt>
                <c:pt idx="12">
                  <c:v>0.47595700000000002</c:v>
                </c:pt>
                <c:pt idx="13">
                  <c:v>0.48830000000000001</c:v>
                </c:pt>
                <c:pt idx="14">
                  <c:v>0.43547400000000003</c:v>
                </c:pt>
                <c:pt idx="15">
                  <c:v>0.47160600000000003</c:v>
                </c:pt>
                <c:pt idx="16">
                  <c:v>0.482043</c:v>
                </c:pt>
                <c:pt idx="17">
                  <c:v>0.42813299999999999</c:v>
                </c:pt>
                <c:pt idx="18">
                  <c:v>0.41582599999999997</c:v>
                </c:pt>
                <c:pt idx="19">
                  <c:v>0.36578100000000002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WB!$H$47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WB!$H$48:$H$67</c:f>
              <c:numCache>
                <c:formatCode>General</c:formatCode>
                <c:ptCount val="20"/>
                <c:pt idx="0">
                  <c:v>1.0156829999999999</c:v>
                </c:pt>
                <c:pt idx="1">
                  <c:v>1.2892619999999999</c:v>
                </c:pt>
                <c:pt idx="2">
                  <c:v>1.3267150000000001</c:v>
                </c:pt>
                <c:pt idx="3">
                  <c:v>1.514052</c:v>
                </c:pt>
                <c:pt idx="4">
                  <c:v>1.458607</c:v>
                </c:pt>
                <c:pt idx="5">
                  <c:v>1.447057</c:v>
                </c:pt>
                <c:pt idx="6">
                  <c:v>1.3201609999999999</c:v>
                </c:pt>
                <c:pt idx="7">
                  <c:v>1.2175309999999999</c:v>
                </c:pt>
                <c:pt idx="8">
                  <c:v>1.200124</c:v>
                </c:pt>
                <c:pt idx="9">
                  <c:v>1.090436</c:v>
                </c:pt>
                <c:pt idx="10">
                  <c:v>1.0140020000000001</c:v>
                </c:pt>
                <c:pt idx="11">
                  <c:v>0.93228900000000003</c:v>
                </c:pt>
                <c:pt idx="12">
                  <c:v>0.95191400000000004</c:v>
                </c:pt>
                <c:pt idx="13">
                  <c:v>0.97660000000000002</c:v>
                </c:pt>
                <c:pt idx="14">
                  <c:v>0.87094700000000003</c:v>
                </c:pt>
                <c:pt idx="15">
                  <c:v>0.94321200000000005</c:v>
                </c:pt>
                <c:pt idx="16">
                  <c:v>0.964086</c:v>
                </c:pt>
                <c:pt idx="17">
                  <c:v>0.85626599999999997</c:v>
                </c:pt>
                <c:pt idx="18">
                  <c:v>0.83165199999999995</c:v>
                </c:pt>
                <c:pt idx="19">
                  <c:v>0.73156200000000005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2415792"/>
        <c:axId val="452416184"/>
      </c:scatterChart>
      <c:valAx>
        <c:axId val="452415792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2416184"/>
        <c:crosses val="autoZero"/>
        <c:crossBetween val="midCat"/>
      </c:valAx>
      <c:valAx>
        <c:axId val="45241618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24157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Bottom Lateral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WB!$C$69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WB!$C$70:$C$89</c:f>
              <c:numCache>
                <c:formatCode>General</c:formatCode>
                <c:ptCount val="20"/>
                <c:pt idx="0">
                  <c:v>0.288352</c:v>
                </c:pt>
                <c:pt idx="1">
                  <c:v>0.27765400000000001</c:v>
                </c:pt>
                <c:pt idx="2">
                  <c:v>0.31624799999999997</c:v>
                </c:pt>
                <c:pt idx="3">
                  <c:v>0.28786</c:v>
                </c:pt>
                <c:pt idx="4">
                  <c:v>0.26356800000000002</c:v>
                </c:pt>
                <c:pt idx="5">
                  <c:v>0.228573</c:v>
                </c:pt>
                <c:pt idx="6">
                  <c:v>0.187718</c:v>
                </c:pt>
                <c:pt idx="7">
                  <c:v>0.18245400000000001</c:v>
                </c:pt>
                <c:pt idx="8">
                  <c:v>0.175094</c:v>
                </c:pt>
                <c:pt idx="9">
                  <c:v>0.18207699999999999</c:v>
                </c:pt>
                <c:pt idx="10">
                  <c:v>0.182781</c:v>
                </c:pt>
                <c:pt idx="11">
                  <c:v>0.161139</c:v>
                </c:pt>
                <c:pt idx="12">
                  <c:v>0.163078</c:v>
                </c:pt>
                <c:pt idx="13">
                  <c:v>0.154808</c:v>
                </c:pt>
                <c:pt idx="14">
                  <c:v>0.14579800000000001</c:v>
                </c:pt>
                <c:pt idx="15">
                  <c:v>0.13203000000000001</c:v>
                </c:pt>
                <c:pt idx="16">
                  <c:v>0.142704</c:v>
                </c:pt>
                <c:pt idx="17">
                  <c:v>0.130188</c:v>
                </c:pt>
                <c:pt idx="18">
                  <c:v>0.13526299999999999</c:v>
                </c:pt>
                <c:pt idx="19">
                  <c:v>0.123337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WB!$D$69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WB!$D$70:$D$89</c:f>
              <c:numCache>
                <c:formatCode>General</c:formatCode>
                <c:ptCount val="20"/>
                <c:pt idx="0">
                  <c:v>0.38259900000000002</c:v>
                </c:pt>
                <c:pt idx="1">
                  <c:v>0.36840400000000001</c:v>
                </c:pt>
                <c:pt idx="2">
                  <c:v>0.41961199999999999</c:v>
                </c:pt>
                <c:pt idx="3">
                  <c:v>0.38194600000000001</c:v>
                </c:pt>
                <c:pt idx="4">
                  <c:v>0.34971400000000002</c:v>
                </c:pt>
                <c:pt idx="5">
                  <c:v>0.30328100000000002</c:v>
                </c:pt>
                <c:pt idx="6">
                  <c:v>0.24907299999999999</c:v>
                </c:pt>
                <c:pt idx="7">
                  <c:v>0.242089</c:v>
                </c:pt>
                <c:pt idx="8">
                  <c:v>0.232323</c:v>
                </c:pt>
                <c:pt idx="9">
                  <c:v>0.241589</c:v>
                </c:pt>
                <c:pt idx="10">
                  <c:v>0.24252199999999999</c:v>
                </c:pt>
                <c:pt idx="11">
                  <c:v>0.213806</c:v>
                </c:pt>
                <c:pt idx="12">
                  <c:v>0.21637999999999999</c:v>
                </c:pt>
                <c:pt idx="13">
                  <c:v>0.20540700000000001</c:v>
                </c:pt>
                <c:pt idx="14">
                  <c:v>0.19345200000000001</c:v>
                </c:pt>
                <c:pt idx="15">
                  <c:v>0.17518400000000001</c:v>
                </c:pt>
                <c:pt idx="16">
                  <c:v>0.18934599999999999</c:v>
                </c:pt>
                <c:pt idx="17">
                  <c:v>0.17274</c:v>
                </c:pt>
                <c:pt idx="18">
                  <c:v>0.17947299999999999</c:v>
                </c:pt>
                <c:pt idx="19">
                  <c:v>0.16364899999999999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WB!$E$69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WB!$E$70:$E$89</c:f>
              <c:numCache>
                <c:formatCode>General</c:formatCode>
                <c:ptCount val="20"/>
                <c:pt idx="0">
                  <c:v>0.47824800000000001</c:v>
                </c:pt>
                <c:pt idx="1">
                  <c:v>0.460505</c:v>
                </c:pt>
                <c:pt idx="2">
                  <c:v>0.52451499999999995</c:v>
                </c:pt>
                <c:pt idx="3">
                  <c:v>0.47743200000000002</c:v>
                </c:pt>
                <c:pt idx="4">
                  <c:v>0.43714199999999998</c:v>
                </c:pt>
                <c:pt idx="5">
                  <c:v>0.37910100000000002</c:v>
                </c:pt>
                <c:pt idx="6">
                  <c:v>0.31134099999999998</c:v>
                </c:pt>
                <c:pt idx="7">
                  <c:v>0.30261100000000002</c:v>
                </c:pt>
                <c:pt idx="8">
                  <c:v>0.290404</c:v>
                </c:pt>
                <c:pt idx="9">
                  <c:v>0.30198599999999998</c:v>
                </c:pt>
                <c:pt idx="10">
                  <c:v>0.30315300000000001</c:v>
                </c:pt>
                <c:pt idx="11">
                  <c:v>0.267258</c:v>
                </c:pt>
                <c:pt idx="12">
                  <c:v>0.27047500000000002</c:v>
                </c:pt>
                <c:pt idx="13">
                  <c:v>0.25675900000000001</c:v>
                </c:pt>
                <c:pt idx="14">
                  <c:v>0.241815</c:v>
                </c:pt>
                <c:pt idx="15">
                  <c:v>0.21898000000000001</c:v>
                </c:pt>
                <c:pt idx="16">
                  <c:v>0.236682</c:v>
                </c:pt>
                <c:pt idx="17">
                  <c:v>0.21592500000000001</c:v>
                </c:pt>
                <c:pt idx="18">
                  <c:v>0.22434100000000001</c:v>
                </c:pt>
                <c:pt idx="19">
                  <c:v>0.20456199999999999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WB!$F$69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WB!$F$70:$F$89</c:f>
              <c:numCache>
                <c:formatCode>General</c:formatCode>
                <c:ptCount val="20"/>
                <c:pt idx="0">
                  <c:v>0.63766400000000001</c:v>
                </c:pt>
                <c:pt idx="1">
                  <c:v>0.61400600000000005</c:v>
                </c:pt>
                <c:pt idx="2">
                  <c:v>0.699353</c:v>
                </c:pt>
                <c:pt idx="3">
                  <c:v>0.63657600000000003</c:v>
                </c:pt>
                <c:pt idx="4">
                  <c:v>0.58285600000000004</c:v>
                </c:pt>
                <c:pt idx="5">
                  <c:v>0.50546800000000003</c:v>
                </c:pt>
                <c:pt idx="6">
                  <c:v>0.41512100000000002</c:v>
                </c:pt>
                <c:pt idx="7">
                  <c:v>0.40348200000000001</c:v>
                </c:pt>
                <c:pt idx="8">
                  <c:v>0.38720500000000002</c:v>
                </c:pt>
                <c:pt idx="9">
                  <c:v>0.40264800000000001</c:v>
                </c:pt>
                <c:pt idx="10">
                  <c:v>0.40420400000000001</c:v>
                </c:pt>
                <c:pt idx="11">
                  <c:v>0.35634399999999999</c:v>
                </c:pt>
                <c:pt idx="12">
                  <c:v>0.36063299999999998</c:v>
                </c:pt>
                <c:pt idx="13">
                  <c:v>0.34234500000000001</c:v>
                </c:pt>
                <c:pt idx="14">
                  <c:v>0.32241999999999998</c:v>
                </c:pt>
                <c:pt idx="15">
                  <c:v>0.29197299999999998</c:v>
                </c:pt>
                <c:pt idx="16">
                  <c:v>0.31557600000000002</c:v>
                </c:pt>
                <c:pt idx="17">
                  <c:v>0.28789900000000002</c:v>
                </c:pt>
                <c:pt idx="18">
                  <c:v>0.29912100000000003</c:v>
                </c:pt>
                <c:pt idx="19">
                  <c:v>0.27274900000000002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WB!$G$69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WB!$G$70:$G$89</c:f>
              <c:numCache>
                <c:formatCode>General</c:formatCode>
                <c:ptCount val="20"/>
                <c:pt idx="0">
                  <c:v>0.95649600000000001</c:v>
                </c:pt>
                <c:pt idx="1">
                  <c:v>0.92100899999999997</c:v>
                </c:pt>
                <c:pt idx="2">
                  <c:v>1.049029</c:v>
                </c:pt>
                <c:pt idx="3">
                  <c:v>0.95486400000000005</c:v>
                </c:pt>
                <c:pt idx="4">
                  <c:v>0.87428499999999998</c:v>
                </c:pt>
                <c:pt idx="5">
                  <c:v>0.75820200000000004</c:v>
                </c:pt>
                <c:pt idx="6">
                  <c:v>0.62268199999999996</c:v>
                </c:pt>
                <c:pt idx="7">
                  <c:v>0.60522200000000004</c:v>
                </c:pt>
                <c:pt idx="8">
                  <c:v>0.58080799999999999</c:v>
                </c:pt>
                <c:pt idx="9">
                  <c:v>0.60397100000000004</c:v>
                </c:pt>
                <c:pt idx="10">
                  <c:v>0.60630499999999998</c:v>
                </c:pt>
                <c:pt idx="11">
                  <c:v>0.53451599999999999</c:v>
                </c:pt>
                <c:pt idx="12">
                  <c:v>0.54095000000000004</c:v>
                </c:pt>
                <c:pt idx="13">
                  <c:v>0.513517</c:v>
                </c:pt>
                <c:pt idx="14">
                  <c:v>0.48363</c:v>
                </c:pt>
                <c:pt idx="15">
                  <c:v>0.43796000000000002</c:v>
                </c:pt>
                <c:pt idx="16">
                  <c:v>0.47336400000000001</c:v>
                </c:pt>
                <c:pt idx="17">
                  <c:v>0.43184899999999998</c:v>
                </c:pt>
                <c:pt idx="18">
                  <c:v>0.44868200000000003</c:v>
                </c:pt>
                <c:pt idx="19">
                  <c:v>0.40912300000000001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WB!$H$69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WB!$H$70:$H$89</c:f>
              <c:numCache>
                <c:formatCode>General</c:formatCode>
                <c:ptCount val="20"/>
                <c:pt idx="0">
                  <c:v>1.9129929999999999</c:v>
                </c:pt>
                <c:pt idx="1">
                  <c:v>1.8420179999999999</c:v>
                </c:pt>
                <c:pt idx="2">
                  <c:v>2.0980590000000001</c:v>
                </c:pt>
                <c:pt idx="3">
                  <c:v>1.9097280000000001</c:v>
                </c:pt>
                <c:pt idx="4">
                  <c:v>1.748569</c:v>
                </c:pt>
                <c:pt idx="5">
                  <c:v>1.5164040000000001</c:v>
                </c:pt>
                <c:pt idx="6">
                  <c:v>1.245363</c:v>
                </c:pt>
                <c:pt idx="7">
                  <c:v>1.210445</c:v>
                </c:pt>
                <c:pt idx="8">
                  <c:v>1.161616</c:v>
                </c:pt>
                <c:pt idx="9">
                  <c:v>1.207943</c:v>
                </c:pt>
                <c:pt idx="10">
                  <c:v>1.2126110000000001</c:v>
                </c:pt>
                <c:pt idx="11">
                  <c:v>1.069032</c:v>
                </c:pt>
                <c:pt idx="12">
                  <c:v>1.0818989999999999</c:v>
                </c:pt>
                <c:pt idx="13">
                  <c:v>1.027034</c:v>
                </c:pt>
                <c:pt idx="14">
                  <c:v>0.96726000000000001</c:v>
                </c:pt>
                <c:pt idx="15">
                  <c:v>0.87592000000000003</c:v>
                </c:pt>
                <c:pt idx="16">
                  <c:v>0.94672900000000004</c:v>
                </c:pt>
                <c:pt idx="17">
                  <c:v>0.86369799999999997</c:v>
                </c:pt>
                <c:pt idx="18">
                  <c:v>0.89736300000000002</c:v>
                </c:pt>
                <c:pt idx="19">
                  <c:v>0.81824699999999995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2416968"/>
        <c:axId val="452417360"/>
      </c:scatterChart>
      <c:valAx>
        <c:axId val="452416968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2417360"/>
        <c:crosses val="autoZero"/>
        <c:crossBetween val="midCat"/>
      </c:valAx>
      <c:valAx>
        <c:axId val="452417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24169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Bottom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WB!$C$91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WB!$C$92:$C$111</c:f>
              <c:numCache>
                <c:formatCode>General</c:formatCode>
                <c:ptCount val="20"/>
                <c:pt idx="0">
                  <c:v>0.45188099999999998</c:v>
                </c:pt>
                <c:pt idx="1">
                  <c:v>0.503494</c:v>
                </c:pt>
                <c:pt idx="2">
                  <c:v>0.485267</c:v>
                </c:pt>
                <c:pt idx="3">
                  <c:v>0.47347400000000001</c:v>
                </c:pt>
                <c:pt idx="4">
                  <c:v>0.43832700000000002</c:v>
                </c:pt>
                <c:pt idx="5">
                  <c:v>0.33726</c:v>
                </c:pt>
                <c:pt idx="6">
                  <c:v>0.28253200000000001</c:v>
                </c:pt>
                <c:pt idx="7">
                  <c:v>0.23913699999999999</c:v>
                </c:pt>
                <c:pt idx="8">
                  <c:v>0.168515</c:v>
                </c:pt>
                <c:pt idx="9">
                  <c:v>0.11067100000000001</c:v>
                </c:pt>
                <c:pt idx="10">
                  <c:v>0.102662</c:v>
                </c:pt>
                <c:pt idx="11">
                  <c:v>0.119292</c:v>
                </c:pt>
                <c:pt idx="12">
                  <c:v>0.12789200000000001</c:v>
                </c:pt>
                <c:pt idx="13">
                  <c:v>0.160886</c:v>
                </c:pt>
                <c:pt idx="14">
                  <c:v>0.19967099999999999</c:v>
                </c:pt>
                <c:pt idx="15">
                  <c:v>0.217142</c:v>
                </c:pt>
                <c:pt idx="16">
                  <c:v>0.240786</c:v>
                </c:pt>
                <c:pt idx="17">
                  <c:v>0.25755600000000001</c:v>
                </c:pt>
                <c:pt idx="18">
                  <c:v>0.25449500000000003</c:v>
                </c:pt>
                <c:pt idx="19">
                  <c:v>0.23827699999999999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WB!$D$91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WB!$D$92:$D$111</c:f>
              <c:numCache>
                <c:formatCode>General</c:formatCode>
                <c:ptCount val="20"/>
                <c:pt idx="0">
                  <c:v>0.59957700000000003</c:v>
                </c:pt>
                <c:pt idx="1">
                  <c:v>0.66805800000000004</c:v>
                </c:pt>
                <c:pt idx="2">
                  <c:v>0.64387399999999995</c:v>
                </c:pt>
                <c:pt idx="3">
                  <c:v>0.62822800000000001</c:v>
                </c:pt>
                <c:pt idx="4">
                  <c:v>0.581592</c:v>
                </c:pt>
                <c:pt idx="5">
                  <c:v>0.447492</c:v>
                </c:pt>
                <c:pt idx="6">
                  <c:v>0.37487700000000002</c:v>
                </c:pt>
                <c:pt idx="7">
                  <c:v>0.317297</c:v>
                </c:pt>
                <c:pt idx="8">
                  <c:v>0.22359299999999999</c:v>
                </c:pt>
                <c:pt idx="9">
                  <c:v>0.146843</c:v>
                </c:pt>
                <c:pt idx="10">
                  <c:v>0.136216</c:v>
                </c:pt>
                <c:pt idx="11">
                  <c:v>0.15828300000000001</c:v>
                </c:pt>
                <c:pt idx="12">
                  <c:v>0.16969300000000001</c:v>
                </c:pt>
                <c:pt idx="13">
                  <c:v>0.21347099999999999</c:v>
                </c:pt>
                <c:pt idx="14">
                  <c:v>0.264932</c:v>
                </c:pt>
                <c:pt idx="15">
                  <c:v>0.28811300000000001</c:v>
                </c:pt>
                <c:pt idx="16">
                  <c:v>0.31948599999999999</c:v>
                </c:pt>
                <c:pt idx="17">
                  <c:v>0.34173700000000001</c:v>
                </c:pt>
                <c:pt idx="18">
                  <c:v>0.337675</c:v>
                </c:pt>
                <c:pt idx="19">
                  <c:v>0.31615700000000002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WB!$E$91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WB!$E$92:$E$111</c:f>
              <c:numCache>
                <c:formatCode>General</c:formatCode>
                <c:ptCount val="20"/>
                <c:pt idx="0">
                  <c:v>0.749471</c:v>
                </c:pt>
                <c:pt idx="1">
                  <c:v>0.83507299999999995</c:v>
                </c:pt>
                <c:pt idx="2">
                  <c:v>0.80484299999999998</c:v>
                </c:pt>
                <c:pt idx="3">
                  <c:v>0.78528399999999998</c:v>
                </c:pt>
                <c:pt idx="4">
                  <c:v>0.72699000000000003</c:v>
                </c:pt>
                <c:pt idx="5">
                  <c:v>0.559365</c:v>
                </c:pt>
                <c:pt idx="6">
                  <c:v>0.46859600000000001</c:v>
                </c:pt>
                <c:pt idx="7">
                  <c:v>0.39662199999999997</c:v>
                </c:pt>
                <c:pt idx="8">
                  <c:v>0.27949200000000002</c:v>
                </c:pt>
                <c:pt idx="9">
                  <c:v>0.18355399999999999</c:v>
                </c:pt>
                <c:pt idx="10">
                  <c:v>0.17027</c:v>
                </c:pt>
                <c:pt idx="11">
                  <c:v>0.197853</c:v>
                </c:pt>
                <c:pt idx="12">
                  <c:v>0.212117</c:v>
                </c:pt>
                <c:pt idx="13">
                  <c:v>0.26683899999999999</c:v>
                </c:pt>
                <c:pt idx="14">
                  <c:v>0.33116600000000002</c:v>
                </c:pt>
                <c:pt idx="15">
                  <c:v>0.36014200000000002</c:v>
                </c:pt>
                <c:pt idx="16">
                  <c:v>0.39935700000000002</c:v>
                </c:pt>
                <c:pt idx="17">
                  <c:v>0.42717100000000002</c:v>
                </c:pt>
                <c:pt idx="18">
                  <c:v>0.42209400000000002</c:v>
                </c:pt>
                <c:pt idx="19">
                  <c:v>0.39519700000000002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WB!$F$91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WB!$F$92:$F$111</c:f>
              <c:numCache>
                <c:formatCode>General</c:formatCode>
                <c:ptCount val="20"/>
                <c:pt idx="0">
                  <c:v>0.99929400000000002</c:v>
                </c:pt>
                <c:pt idx="1">
                  <c:v>1.1134299999999999</c:v>
                </c:pt>
                <c:pt idx="2">
                  <c:v>1.073124</c:v>
                </c:pt>
                <c:pt idx="3">
                  <c:v>1.0470459999999999</c:v>
                </c:pt>
                <c:pt idx="4">
                  <c:v>0.96931999999999996</c:v>
                </c:pt>
                <c:pt idx="5">
                  <c:v>0.74582000000000004</c:v>
                </c:pt>
                <c:pt idx="6">
                  <c:v>0.62479499999999999</c:v>
                </c:pt>
                <c:pt idx="7">
                  <c:v>0.52882899999999999</c:v>
                </c:pt>
                <c:pt idx="8">
                  <c:v>0.37265599999999999</c:v>
                </c:pt>
                <c:pt idx="9">
                  <c:v>0.24473800000000001</c:v>
                </c:pt>
                <c:pt idx="10">
                  <c:v>0.22702700000000001</c:v>
                </c:pt>
                <c:pt idx="11">
                  <c:v>0.26380399999999998</c:v>
                </c:pt>
                <c:pt idx="12">
                  <c:v>0.28282200000000002</c:v>
                </c:pt>
                <c:pt idx="13">
                  <c:v>0.35578599999999999</c:v>
                </c:pt>
                <c:pt idx="14">
                  <c:v>0.441554</c:v>
                </c:pt>
                <c:pt idx="15">
                  <c:v>0.48018899999999998</c:v>
                </c:pt>
                <c:pt idx="16">
                  <c:v>0.53247599999999995</c:v>
                </c:pt>
                <c:pt idx="17">
                  <c:v>0.56956099999999998</c:v>
                </c:pt>
                <c:pt idx="18">
                  <c:v>0.56279199999999996</c:v>
                </c:pt>
                <c:pt idx="19">
                  <c:v>0.52692899999999998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WB!$G$91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WB!$G$92:$G$111</c:f>
              <c:numCache>
                <c:formatCode>General</c:formatCode>
                <c:ptCount val="20"/>
                <c:pt idx="0">
                  <c:v>1.498942</c:v>
                </c:pt>
                <c:pt idx="1">
                  <c:v>1.6701459999999999</c:v>
                </c:pt>
                <c:pt idx="2">
                  <c:v>1.609686</c:v>
                </c:pt>
                <c:pt idx="3">
                  <c:v>1.5705690000000001</c:v>
                </c:pt>
                <c:pt idx="4">
                  <c:v>1.4539800000000001</c:v>
                </c:pt>
                <c:pt idx="5">
                  <c:v>1.11873</c:v>
                </c:pt>
                <c:pt idx="6">
                  <c:v>0.93719200000000003</c:v>
                </c:pt>
                <c:pt idx="7">
                  <c:v>0.79324300000000003</c:v>
                </c:pt>
                <c:pt idx="8">
                  <c:v>0.55898400000000004</c:v>
                </c:pt>
                <c:pt idx="9">
                  <c:v>0.36710700000000002</c:v>
                </c:pt>
                <c:pt idx="10">
                  <c:v>0.34054099999999998</c:v>
                </c:pt>
                <c:pt idx="11">
                  <c:v>0.39570699999999998</c:v>
                </c:pt>
                <c:pt idx="12">
                  <c:v>0.424234</c:v>
                </c:pt>
                <c:pt idx="13">
                  <c:v>0.53367799999999999</c:v>
                </c:pt>
                <c:pt idx="14">
                  <c:v>0.662331</c:v>
                </c:pt>
                <c:pt idx="15">
                  <c:v>0.72028400000000004</c:v>
                </c:pt>
                <c:pt idx="16">
                  <c:v>0.79871400000000004</c:v>
                </c:pt>
                <c:pt idx="17">
                  <c:v>0.85434200000000005</c:v>
                </c:pt>
                <c:pt idx="18">
                  <c:v>0.84418700000000002</c:v>
                </c:pt>
                <c:pt idx="19">
                  <c:v>0.79039300000000001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WB!$H$91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WB!$H$92:$H$111</c:f>
              <c:numCache>
                <c:formatCode>General</c:formatCode>
                <c:ptCount val="20"/>
                <c:pt idx="0">
                  <c:v>2.9978829999999999</c:v>
                </c:pt>
                <c:pt idx="1">
                  <c:v>3.3402910000000001</c:v>
                </c:pt>
                <c:pt idx="2">
                  <c:v>3.2193719999999999</c:v>
                </c:pt>
                <c:pt idx="3">
                  <c:v>3.1411380000000002</c:v>
                </c:pt>
                <c:pt idx="4">
                  <c:v>2.9079600000000001</c:v>
                </c:pt>
                <c:pt idx="5">
                  <c:v>2.2374610000000001</c:v>
                </c:pt>
                <c:pt idx="6">
                  <c:v>1.8743840000000001</c:v>
                </c:pt>
                <c:pt idx="7">
                  <c:v>1.586487</c:v>
                </c:pt>
                <c:pt idx="8">
                  <c:v>1.1179669999999999</c:v>
                </c:pt>
                <c:pt idx="9">
                  <c:v>0.73421499999999995</c:v>
                </c:pt>
                <c:pt idx="10">
                  <c:v>0.68108199999999997</c:v>
                </c:pt>
                <c:pt idx="11">
                  <c:v>0.79141300000000003</c:v>
                </c:pt>
                <c:pt idx="12">
                  <c:v>0.84846699999999997</c:v>
                </c:pt>
                <c:pt idx="13">
                  <c:v>1.0673569999999999</c:v>
                </c:pt>
                <c:pt idx="14">
                  <c:v>1.324662</c:v>
                </c:pt>
                <c:pt idx="15">
                  <c:v>1.4405669999999999</c:v>
                </c:pt>
                <c:pt idx="16">
                  <c:v>1.5974280000000001</c:v>
                </c:pt>
                <c:pt idx="17">
                  <c:v>1.7086840000000001</c:v>
                </c:pt>
                <c:pt idx="18">
                  <c:v>1.688375</c:v>
                </c:pt>
                <c:pt idx="19">
                  <c:v>1.5807869999999999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2418144"/>
        <c:axId val="452759344"/>
      </c:scatterChart>
      <c:valAx>
        <c:axId val="452418144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2759344"/>
        <c:crosses val="autoZero"/>
        <c:crossBetween val="midCat"/>
      </c:valAx>
      <c:valAx>
        <c:axId val="45275934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layout>
            <c:manualLayout>
              <c:xMode val="edge"/>
              <c:yMode val="edge"/>
              <c:x val="2.2222222222222223E-2"/>
              <c:y val="0.3750499416739574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24181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 sz="1800"/>
              <a:t>Top lateral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HM!$C$24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xVal>
            <c:numRef>
              <c:f>HM!$B$25:$B$44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HM!$C$25:$C$44</c:f>
              <c:numCache>
                <c:formatCode>General</c:formatCode>
                <c:ptCount val="20"/>
                <c:pt idx="0">
                  <c:v>0.10583099999999999</c:v>
                </c:pt>
                <c:pt idx="1">
                  <c:v>0.114954</c:v>
                </c:pt>
                <c:pt idx="2">
                  <c:v>0.12661600000000001</c:v>
                </c:pt>
                <c:pt idx="3">
                  <c:v>0.12656500000000001</c:v>
                </c:pt>
                <c:pt idx="4">
                  <c:v>0.12690499999999999</c:v>
                </c:pt>
                <c:pt idx="5">
                  <c:v>0.106764</c:v>
                </c:pt>
                <c:pt idx="6">
                  <c:v>0.100453</c:v>
                </c:pt>
                <c:pt idx="7">
                  <c:v>7.6643000000000003E-2</c:v>
                </c:pt>
                <c:pt idx="8">
                  <c:v>6.6517999999999994E-2</c:v>
                </c:pt>
                <c:pt idx="9">
                  <c:v>5.3060999999999997E-2</c:v>
                </c:pt>
                <c:pt idx="10">
                  <c:v>3.6131000000000003E-2</c:v>
                </c:pt>
                <c:pt idx="11">
                  <c:v>2.9721000000000001E-2</c:v>
                </c:pt>
                <c:pt idx="12">
                  <c:v>3.1856000000000002E-2</c:v>
                </c:pt>
                <c:pt idx="13">
                  <c:v>4.6163000000000003E-2</c:v>
                </c:pt>
                <c:pt idx="14">
                  <c:v>6.1261999999999997E-2</c:v>
                </c:pt>
                <c:pt idx="15">
                  <c:v>7.7103000000000005E-2</c:v>
                </c:pt>
                <c:pt idx="16">
                  <c:v>9.5327999999999996E-2</c:v>
                </c:pt>
                <c:pt idx="17">
                  <c:v>0.107269</c:v>
                </c:pt>
                <c:pt idx="18">
                  <c:v>9.2717999999999995E-2</c:v>
                </c:pt>
                <c:pt idx="19">
                  <c:v>7.0901000000000006E-2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HM!$D$24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HM!$B$25:$B$44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HM!$D$25:$D$44</c:f>
              <c:numCache>
                <c:formatCode>General</c:formatCode>
                <c:ptCount val="20"/>
                <c:pt idx="0">
                  <c:v>0.160584</c:v>
                </c:pt>
                <c:pt idx="1">
                  <c:v>0.17430200000000001</c:v>
                </c:pt>
                <c:pt idx="2">
                  <c:v>0.19222900000000001</c:v>
                </c:pt>
                <c:pt idx="3">
                  <c:v>0.19225500000000001</c:v>
                </c:pt>
                <c:pt idx="4">
                  <c:v>0.19284100000000001</c:v>
                </c:pt>
                <c:pt idx="5">
                  <c:v>0.162275</c:v>
                </c:pt>
                <c:pt idx="6">
                  <c:v>0.15301999999999999</c:v>
                </c:pt>
                <c:pt idx="7">
                  <c:v>0.116713</c:v>
                </c:pt>
                <c:pt idx="8">
                  <c:v>0.101713</c:v>
                </c:pt>
                <c:pt idx="9">
                  <c:v>8.1675999999999999E-2</c:v>
                </c:pt>
                <c:pt idx="10">
                  <c:v>5.6457E-2</c:v>
                </c:pt>
                <c:pt idx="11">
                  <c:v>4.7544000000000003E-2</c:v>
                </c:pt>
                <c:pt idx="12">
                  <c:v>5.0878E-2</c:v>
                </c:pt>
                <c:pt idx="13">
                  <c:v>7.2328000000000003E-2</c:v>
                </c:pt>
                <c:pt idx="14">
                  <c:v>9.4997999999999999E-2</c:v>
                </c:pt>
                <c:pt idx="15">
                  <c:v>0.118905</c:v>
                </c:pt>
                <c:pt idx="16">
                  <c:v>0.14634900000000001</c:v>
                </c:pt>
                <c:pt idx="17">
                  <c:v>0.16450000000000001</c:v>
                </c:pt>
                <c:pt idx="18">
                  <c:v>0.142184</c:v>
                </c:pt>
                <c:pt idx="19">
                  <c:v>0.10854800000000001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HM!$E$24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HM!$B$25:$B$44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HM!$E$25:$E$44</c:f>
              <c:numCache>
                <c:formatCode>General</c:formatCode>
                <c:ptCount val="20"/>
                <c:pt idx="0">
                  <c:v>0.207816</c:v>
                </c:pt>
                <c:pt idx="1">
                  <c:v>0.22516</c:v>
                </c:pt>
                <c:pt idx="2">
                  <c:v>0.24852399999999999</c:v>
                </c:pt>
                <c:pt idx="3">
                  <c:v>0.24862300000000001</c:v>
                </c:pt>
                <c:pt idx="4">
                  <c:v>0.249441</c:v>
                </c:pt>
                <c:pt idx="5">
                  <c:v>0.20993100000000001</c:v>
                </c:pt>
                <c:pt idx="6">
                  <c:v>0.19835800000000001</c:v>
                </c:pt>
                <c:pt idx="7">
                  <c:v>0.15124799999999999</c:v>
                </c:pt>
                <c:pt idx="8">
                  <c:v>0.13239600000000001</c:v>
                </c:pt>
                <c:pt idx="9">
                  <c:v>0.107032</c:v>
                </c:pt>
                <c:pt idx="10">
                  <c:v>7.5126999999999999E-2</c:v>
                </c:pt>
                <c:pt idx="11">
                  <c:v>6.4646999999999996E-2</c:v>
                </c:pt>
                <c:pt idx="12">
                  <c:v>6.9029999999999994E-2</c:v>
                </c:pt>
                <c:pt idx="13">
                  <c:v>9.6329999999999999E-2</c:v>
                </c:pt>
                <c:pt idx="14">
                  <c:v>0.12523400000000001</c:v>
                </c:pt>
                <c:pt idx="15">
                  <c:v>0.15587300000000001</c:v>
                </c:pt>
                <c:pt idx="16">
                  <c:v>0.19104599999999999</c:v>
                </c:pt>
                <c:pt idx="17">
                  <c:v>0.21448700000000001</c:v>
                </c:pt>
                <c:pt idx="18">
                  <c:v>0.185392</c:v>
                </c:pt>
                <c:pt idx="19">
                  <c:v>0.14136799999999999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HM!$F$24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HM!$B$25:$B$44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HM!$F$25:$F$44</c:f>
              <c:numCache>
                <c:formatCode>General</c:formatCode>
                <c:ptCount val="20"/>
                <c:pt idx="0">
                  <c:v>0.277088</c:v>
                </c:pt>
                <c:pt idx="1">
                  <c:v>0.30021300000000001</c:v>
                </c:pt>
                <c:pt idx="2">
                  <c:v>0.33136500000000002</c:v>
                </c:pt>
                <c:pt idx="3">
                  <c:v>0.33149800000000001</c:v>
                </c:pt>
                <c:pt idx="4">
                  <c:v>0.33258799999999999</c:v>
                </c:pt>
                <c:pt idx="5">
                  <c:v>0.27990799999999999</c:v>
                </c:pt>
                <c:pt idx="6">
                  <c:v>0.26447799999999999</c:v>
                </c:pt>
                <c:pt idx="7">
                  <c:v>0.20166400000000001</c:v>
                </c:pt>
                <c:pt idx="8">
                  <c:v>0.17652799999999999</c:v>
                </c:pt>
                <c:pt idx="9">
                  <c:v>0.142709</c:v>
                </c:pt>
                <c:pt idx="10">
                  <c:v>0.10016899999999999</c:v>
                </c:pt>
                <c:pt idx="11">
                  <c:v>8.6195999999999995E-2</c:v>
                </c:pt>
                <c:pt idx="12">
                  <c:v>9.2039999999999997E-2</c:v>
                </c:pt>
                <c:pt idx="13">
                  <c:v>0.12844</c:v>
                </c:pt>
                <c:pt idx="14">
                  <c:v>0.16697899999999999</c:v>
                </c:pt>
                <c:pt idx="15">
                  <c:v>0.20782999999999999</c:v>
                </c:pt>
                <c:pt idx="16">
                  <c:v>0.25472699999999998</c:v>
                </c:pt>
                <c:pt idx="17">
                  <c:v>0.28598200000000001</c:v>
                </c:pt>
                <c:pt idx="18">
                  <c:v>0.24718899999999999</c:v>
                </c:pt>
                <c:pt idx="19">
                  <c:v>0.18849099999999999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HM!$G$24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HM!$B$25:$B$44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HM!$G$25:$G$44</c:f>
              <c:numCache>
                <c:formatCode>General</c:formatCode>
                <c:ptCount val="20"/>
                <c:pt idx="0">
                  <c:v>0.415632</c:v>
                </c:pt>
                <c:pt idx="1">
                  <c:v>0.45031900000000002</c:v>
                </c:pt>
                <c:pt idx="2">
                  <c:v>0.49704799999999999</c:v>
                </c:pt>
                <c:pt idx="3">
                  <c:v>0.49724600000000002</c:v>
                </c:pt>
                <c:pt idx="4">
                  <c:v>0.49888199999999999</c:v>
                </c:pt>
                <c:pt idx="5">
                  <c:v>0.41986200000000001</c:v>
                </c:pt>
                <c:pt idx="6">
                  <c:v>0.39671600000000001</c:v>
                </c:pt>
                <c:pt idx="7">
                  <c:v>0.30249599999999999</c:v>
                </c:pt>
                <c:pt idx="8">
                  <c:v>0.26479200000000003</c:v>
                </c:pt>
                <c:pt idx="9">
                  <c:v>0.214064</c:v>
                </c:pt>
                <c:pt idx="10">
                  <c:v>0.150254</c:v>
                </c:pt>
                <c:pt idx="11">
                  <c:v>0.12929399999999999</c:v>
                </c:pt>
                <c:pt idx="12">
                  <c:v>0.13805999999999999</c:v>
                </c:pt>
                <c:pt idx="13">
                  <c:v>0.19266</c:v>
                </c:pt>
                <c:pt idx="14">
                  <c:v>0.250469</c:v>
                </c:pt>
                <c:pt idx="15">
                  <c:v>0.31174600000000002</c:v>
                </c:pt>
                <c:pt idx="16">
                  <c:v>0.38209100000000001</c:v>
                </c:pt>
                <c:pt idx="17">
                  <c:v>0.42897400000000002</c:v>
                </c:pt>
                <c:pt idx="18">
                  <c:v>0.370784</c:v>
                </c:pt>
                <c:pt idx="19">
                  <c:v>0.28273599999999999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HM!$H$24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HM!$B$25:$B$44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HM!$H$25:$H$44</c:f>
              <c:numCache>
                <c:formatCode>General</c:formatCode>
                <c:ptCount val="20"/>
                <c:pt idx="0">
                  <c:v>0.83126299999999997</c:v>
                </c:pt>
                <c:pt idx="1">
                  <c:v>0.90063899999999997</c:v>
                </c:pt>
                <c:pt idx="2">
                  <c:v>0.99409599999999998</c:v>
                </c:pt>
                <c:pt idx="3">
                  <c:v>0.99449299999999996</c:v>
                </c:pt>
                <c:pt idx="4">
                  <c:v>0.99776399999999998</c:v>
                </c:pt>
                <c:pt idx="5">
                  <c:v>0.83972400000000003</c:v>
                </c:pt>
                <c:pt idx="6">
                  <c:v>0.79343300000000005</c:v>
                </c:pt>
                <c:pt idx="7">
                  <c:v>0.60499199999999997</c:v>
                </c:pt>
                <c:pt idx="8">
                  <c:v>0.52958400000000005</c:v>
                </c:pt>
                <c:pt idx="9">
                  <c:v>0.42812699999999998</c:v>
                </c:pt>
                <c:pt idx="10">
                  <c:v>0.300508</c:v>
                </c:pt>
                <c:pt idx="11">
                  <c:v>0.25858799999999998</c:v>
                </c:pt>
                <c:pt idx="12">
                  <c:v>0.276119</c:v>
                </c:pt>
                <c:pt idx="13">
                  <c:v>0.38532100000000002</c:v>
                </c:pt>
                <c:pt idx="14">
                  <c:v>0.50093799999999999</c:v>
                </c:pt>
                <c:pt idx="15">
                  <c:v>0.62349100000000002</c:v>
                </c:pt>
                <c:pt idx="16">
                  <c:v>0.76418200000000003</c:v>
                </c:pt>
                <c:pt idx="17">
                  <c:v>0.85794700000000002</c:v>
                </c:pt>
                <c:pt idx="18">
                  <c:v>0.741568</c:v>
                </c:pt>
                <c:pt idx="19">
                  <c:v>0.56547199999999997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3087040"/>
        <c:axId val="448753472"/>
      </c:scatterChart>
      <c:valAx>
        <c:axId val="193087040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8753472"/>
        <c:crosses val="autoZero"/>
        <c:crossBetween val="midCat"/>
      </c:valAx>
      <c:valAx>
        <c:axId val="44875347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0870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Bottom</a:t>
            </a:r>
            <a:r>
              <a:rPr lang="en-AU" baseline="0"/>
              <a:t> Medial</a:t>
            </a:r>
            <a:endParaRPr lang="en-A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WB!$C$113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WB!$C$114:$C$133</c:f>
              <c:numCache>
                <c:formatCode>General</c:formatCode>
                <c:ptCount val="20"/>
                <c:pt idx="0">
                  <c:v>0.509243</c:v>
                </c:pt>
                <c:pt idx="1">
                  <c:v>0.49754500000000002</c:v>
                </c:pt>
                <c:pt idx="2">
                  <c:v>0.50388999999999995</c:v>
                </c:pt>
                <c:pt idx="3">
                  <c:v>0.50353400000000004</c:v>
                </c:pt>
                <c:pt idx="4">
                  <c:v>0.43776700000000002</c:v>
                </c:pt>
                <c:pt idx="5">
                  <c:v>0.35335899999999998</c:v>
                </c:pt>
                <c:pt idx="6">
                  <c:v>0.27781400000000001</c:v>
                </c:pt>
                <c:pt idx="7">
                  <c:v>0.201988</c:v>
                </c:pt>
                <c:pt idx="8">
                  <c:v>0.157828</c:v>
                </c:pt>
                <c:pt idx="9">
                  <c:v>0.13428200000000001</c:v>
                </c:pt>
                <c:pt idx="10">
                  <c:v>9.7717999999999999E-2</c:v>
                </c:pt>
                <c:pt idx="11">
                  <c:v>7.9777000000000001E-2</c:v>
                </c:pt>
                <c:pt idx="12">
                  <c:v>0.102747</c:v>
                </c:pt>
                <c:pt idx="13">
                  <c:v>0.13206399999999999</c:v>
                </c:pt>
                <c:pt idx="14">
                  <c:v>0.162074</c:v>
                </c:pt>
                <c:pt idx="15">
                  <c:v>0.167795</c:v>
                </c:pt>
                <c:pt idx="16">
                  <c:v>0.17415</c:v>
                </c:pt>
                <c:pt idx="17">
                  <c:v>0.164163</c:v>
                </c:pt>
                <c:pt idx="18">
                  <c:v>0.18304300000000001</c:v>
                </c:pt>
                <c:pt idx="19">
                  <c:v>0.173372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WB!$D$113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WB!$D$114:$D$133</c:f>
              <c:numCache>
                <c:formatCode>General</c:formatCode>
                <c:ptCount val="20"/>
                <c:pt idx="0">
                  <c:v>0.67568700000000004</c:v>
                </c:pt>
                <c:pt idx="1">
                  <c:v>0.660165</c:v>
                </c:pt>
                <c:pt idx="2">
                  <c:v>0.66858399999999996</c:v>
                </c:pt>
                <c:pt idx="3">
                  <c:v>0.66811299999999996</c:v>
                </c:pt>
                <c:pt idx="4">
                  <c:v>0.58084899999999995</c:v>
                </c:pt>
                <c:pt idx="5">
                  <c:v>0.46885300000000002</c:v>
                </c:pt>
                <c:pt idx="6">
                  <c:v>0.368616</c:v>
                </c:pt>
                <c:pt idx="7">
                  <c:v>0.268007</c:v>
                </c:pt>
                <c:pt idx="8">
                  <c:v>0.20941399999999999</c:v>
                </c:pt>
                <c:pt idx="9">
                  <c:v>0.178172</c:v>
                </c:pt>
                <c:pt idx="10">
                  <c:v>0.12965599999999999</c:v>
                </c:pt>
                <c:pt idx="11">
                  <c:v>0.105852</c:v>
                </c:pt>
                <c:pt idx="12">
                  <c:v>0.13632900000000001</c:v>
                </c:pt>
                <c:pt idx="13">
                  <c:v>0.175229</c:v>
                </c:pt>
                <c:pt idx="14">
                  <c:v>0.21504699999999999</c:v>
                </c:pt>
                <c:pt idx="15">
                  <c:v>0.222639</c:v>
                </c:pt>
                <c:pt idx="16">
                  <c:v>0.23107</c:v>
                </c:pt>
                <c:pt idx="17">
                  <c:v>0.21781900000000001</c:v>
                </c:pt>
                <c:pt idx="18">
                  <c:v>0.24287</c:v>
                </c:pt>
                <c:pt idx="19">
                  <c:v>0.23003799999999999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WB!$E$113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WB!$E$114:$E$133</c:f>
              <c:numCache>
                <c:formatCode>General</c:formatCode>
                <c:ptCount val="20"/>
                <c:pt idx="0">
                  <c:v>0.84460900000000005</c:v>
                </c:pt>
                <c:pt idx="1">
                  <c:v>0.825206</c:v>
                </c:pt>
                <c:pt idx="2">
                  <c:v>0.83572999999999997</c:v>
                </c:pt>
                <c:pt idx="3">
                  <c:v>0.83514100000000002</c:v>
                </c:pt>
                <c:pt idx="4">
                  <c:v>0.72606099999999996</c:v>
                </c:pt>
                <c:pt idx="5">
                  <c:v>0.586067</c:v>
                </c:pt>
                <c:pt idx="6">
                  <c:v>0.46077000000000001</c:v>
                </c:pt>
                <c:pt idx="7">
                  <c:v>0.33500799999999997</c:v>
                </c:pt>
                <c:pt idx="8">
                  <c:v>0.26176700000000003</c:v>
                </c:pt>
                <c:pt idx="9">
                  <c:v>0.222714</c:v>
                </c:pt>
                <c:pt idx="10">
                  <c:v>0.16206999999999999</c:v>
                </c:pt>
                <c:pt idx="11">
                  <c:v>0.13231499999999999</c:v>
                </c:pt>
                <c:pt idx="12">
                  <c:v>0.17041100000000001</c:v>
                </c:pt>
                <c:pt idx="13">
                  <c:v>0.21903600000000001</c:v>
                </c:pt>
                <c:pt idx="14">
                  <c:v>0.26880799999999999</c:v>
                </c:pt>
                <c:pt idx="15">
                  <c:v>0.27829799999999999</c:v>
                </c:pt>
                <c:pt idx="16">
                  <c:v>0.28883799999999998</c:v>
                </c:pt>
                <c:pt idx="17">
                  <c:v>0.27227400000000002</c:v>
                </c:pt>
                <c:pt idx="18">
                  <c:v>0.303587</c:v>
                </c:pt>
                <c:pt idx="19">
                  <c:v>0.287547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WB!$F$113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WB!$F$114:$F$133</c:f>
              <c:numCache>
                <c:formatCode>General</c:formatCode>
                <c:ptCount val="20"/>
                <c:pt idx="0">
                  <c:v>1.126145</c:v>
                </c:pt>
                <c:pt idx="1">
                  <c:v>1.1002749999999999</c:v>
                </c:pt>
                <c:pt idx="2">
                  <c:v>1.1143069999999999</c:v>
                </c:pt>
                <c:pt idx="3">
                  <c:v>1.113521</c:v>
                </c:pt>
                <c:pt idx="4">
                  <c:v>0.968082</c:v>
                </c:pt>
                <c:pt idx="5">
                  <c:v>0.78142199999999995</c:v>
                </c:pt>
                <c:pt idx="6">
                  <c:v>0.61436000000000002</c:v>
                </c:pt>
                <c:pt idx="7">
                  <c:v>0.44667800000000002</c:v>
                </c:pt>
                <c:pt idx="8">
                  <c:v>0.34902300000000003</c:v>
                </c:pt>
                <c:pt idx="9">
                  <c:v>0.29695300000000002</c:v>
                </c:pt>
                <c:pt idx="10">
                  <c:v>0.21609400000000001</c:v>
                </c:pt>
                <c:pt idx="11">
                  <c:v>0.17641999999999999</c:v>
                </c:pt>
                <c:pt idx="12">
                  <c:v>0.227215</c:v>
                </c:pt>
                <c:pt idx="13">
                  <c:v>0.29204799999999997</c:v>
                </c:pt>
                <c:pt idx="14">
                  <c:v>0.35841099999999998</c:v>
                </c:pt>
                <c:pt idx="15">
                  <c:v>0.371064</c:v>
                </c:pt>
                <c:pt idx="16">
                  <c:v>0.38511699999999999</c:v>
                </c:pt>
                <c:pt idx="17">
                  <c:v>0.36303200000000002</c:v>
                </c:pt>
                <c:pt idx="18">
                  <c:v>0.404783</c:v>
                </c:pt>
                <c:pt idx="19">
                  <c:v>0.38339600000000001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WB!$G$113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WB!$G$114:$G$133</c:f>
              <c:numCache>
                <c:formatCode>General</c:formatCode>
                <c:ptCount val="20"/>
                <c:pt idx="0">
                  <c:v>1.689217</c:v>
                </c:pt>
                <c:pt idx="1">
                  <c:v>1.650412</c:v>
                </c:pt>
                <c:pt idx="2">
                  <c:v>1.6714599999999999</c:v>
                </c:pt>
                <c:pt idx="3">
                  <c:v>1.6702809999999999</c:v>
                </c:pt>
                <c:pt idx="4">
                  <c:v>1.4521230000000001</c:v>
                </c:pt>
                <c:pt idx="5">
                  <c:v>1.1721330000000001</c:v>
                </c:pt>
                <c:pt idx="6">
                  <c:v>0.92154000000000003</c:v>
                </c:pt>
                <c:pt idx="7">
                  <c:v>0.67001699999999997</c:v>
                </c:pt>
                <c:pt idx="8">
                  <c:v>0.52353400000000005</c:v>
                </c:pt>
                <c:pt idx="9">
                  <c:v>0.44542900000000002</c:v>
                </c:pt>
                <c:pt idx="10">
                  <c:v>0.32414100000000001</c:v>
                </c:pt>
                <c:pt idx="11">
                  <c:v>0.26462999999999998</c:v>
                </c:pt>
                <c:pt idx="12">
                  <c:v>0.34082200000000001</c:v>
                </c:pt>
                <c:pt idx="13">
                  <c:v>0.43807299999999999</c:v>
                </c:pt>
                <c:pt idx="14">
                  <c:v>0.53761700000000001</c:v>
                </c:pt>
                <c:pt idx="15">
                  <c:v>0.55659599999999998</c:v>
                </c:pt>
                <c:pt idx="16">
                  <c:v>0.57767599999999997</c:v>
                </c:pt>
                <c:pt idx="17">
                  <c:v>0.54454899999999995</c:v>
                </c:pt>
                <c:pt idx="18">
                  <c:v>0.60717500000000002</c:v>
                </c:pt>
                <c:pt idx="19">
                  <c:v>0.57509399999999999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WB!$H$113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WB!$H$114:$H$133</c:f>
              <c:numCache>
                <c:formatCode>General</c:formatCode>
                <c:ptCount val="20"/>
                <c:pt idx="0">
                  <c:v>3.3784339999999999</c:v>
                </c:pt>
                <c:pt idx="1">
                  <c:v>3.3008250000000001</c:v>
                </c:pt>
                <c:pt idx="2">
                  <c:v>3.3429199999999999</c:v>
                </c:pt>
                <c:pt idx="3">
                  <c:v>3.3405629999999999</c:v>
                </c:pt>
                <c:pt idx="4">
                  <c:v>2.904245</c:v>
                </c:pt>
                <c:pt idx="5">
                  <c:v>2.3442669999999999</c:v>
                </c:pt>
                <c:pt idx="6">
                  <c:v>1.843081</c:v>
                </c:pt>
                <c:pt idx="7">
                  <c:v>1.340033</c:v>
                </c:pt>
                <c:pt idx="8">
                  <c:v>1.0470680000000001</c:v>
                </c:pt>
                <c:pt idx="9">
                  <c:v>0.89085800000000004</c:v>
                </c:pt>
                <c:pt idx="10">
                  <c:v>0.64828200000000002</c:v>
                </c:pt>
                <c:pt idx="11">
                  <c:v>0.52925900000000003</c:v>
                </c:pt>
                <c:pt idx="12">
                  <c:v>0.68164499999999995</c:v>
                </c:pt>
                <c:pt idx="13">
                  <c:v>0.87614499999999995</c:v>
                </c:pt>
                <c:pt idx="14">
                  <c:v>1.075234</c:v>
                </c:pt>
                <c:pt idx="15">
                  <c:v>1.1131930000000001</c:v>
                </c:pt>
                <c:pt idx="16">
                  <c:v>1.1553519999999999</c:v>
                </c:pt>
                <c:pt idx="17">
                  <c:v>1.089097</c:v>
                </c:pt>
                <c:pt idx="18">
                  <c:v>1.21435</c:v>
                </c:pt>
                <c:pt idx="19">
                  <c:v>1.1501889999999999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2760128"/>
        <c:axId val="452760520"/>
      </c:scatterChart>
      <c:valAx>
        <c:axId val="452760128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2760520"/>
        <c:crosses val="autoZero"/>
        <c:crossBetween val="midCat"/>
      </c:valAx>
      <c:valAx>
        <c:axId val="45276052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27601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Medial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WB!$C$135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WB!$C$136:$C$155</c:f>
              <c:numCache>
                <c:formatCode>General</c:formatCode>
                <c:ptCount val="20"/>
                <c:pt idx="0">
                  <c:v>0.187498</c:v>
                </c:pt>
                <c:pt idx="1">
                  <c:v>0.207707</c:v>
                </c:pt>
                <c:pt idx="2">
                  <c:v>0.230875</c:v>
                </c:pt>
                <c:pt idx="3">
                  <c:v>0.22137999999999999</c:v>
                </c:pt>
                <c:pt idx="4">
                  <c:v>0.179761</c:v>
                </c:pt>
                <c:pt idx="5">
                  <c:v>0.159661</c:v>
                </c:pt>
                <c:pt idx="6">
                  <c:v>0.12523200000000001</c:v>
                </c:pt>
                <c:pt idx="7">
                  <c:v>9.5748E-2</c:v>
                </c:pt>
                <c:pt idx="8">
                  <c:v>9.0451000000000004E-2</c:v>
                </c:pt>
                <c:pt idx="9">
                  <c:v>7.6151999999999997E-2</c:v>
                </c:pt>
                <c:pt idx="10">
                  <c:v>6.8429000000000004E-2</c:v>
                </c:pt>
                <c:pt idx="11">
                  <c:v>5.6665E-2</c:v>
                </c:pt>
                <c:pt idx="12">
                  <c:v>5.5921999999999999E-2</c:v>
                </c:pt>
                <c:pt idx="13">
                  <c:v>4.7994000000000002E-2</c:v>
                </c:pt>
                <c:pt idx="14">
                  <c:v>5.4852999999999999E-2</c:v>
                </c:pt>
                <c:pt idx="15">
                  <c:v>5.1013000000000003E-2</c:v>
                </c:pt>
                <c:pt idx="16">
                  <c:v>4.5088999999999997E-2</c:v>
                </c:pt>
                <c:pt idx="17">
                  <c:v>4.1246999999999999E-2</c:v>
                </c:pt>
                <c:pt idx="18">
                  <c:v>4.1716999999999997E-2</c:v>
                </c:pt>
                <c:pt idx="19">
                  <c:v>3.3432999999999997E-2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WB!$D$135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WB!$D$136:$D$155</c:f>
              <c:numCache>
                <c:formatCode>General</c:formatCode>
                <c:ptCount val="20"/>
                <c:pt idx="0">
                  <c:v>0.248782</c:v>
                </c:pt>
                <c:pt idx="1">
                  <c:v>0.27559600000000001</c:v>
                </c:pt>
                <c:pt idx="2">
                  <c:v>0.306336</c:v>
                </c:pt>
                <c:pt idx="3">
                  <c:v>0.29373700000000003</c:v>
                </c:pt>
                <c:pt idx="4">
                  <c:v>0.238515</c:v>
                </c:pt>
                <c:pt idx="5">
                  <c:v>0.21184500000000001</c:v>
                </c:pt>
                <c:pt idx="6">
                  <c:v>0.16616300000000001</c:v>
                </c:pt>
                <c:pt idx="7">
                  <c:v>0.12704299999999999</c:v>
                </c:pt>
                <c:pt idx="8">
                  <c:v>0.120015</c:v>
                </c:pt>
                <c:pt idx="9">
                  <c:v>0.10104200000000001</c:v>
                </c:pt>
                <c:pt idx="10">
                  <c:v>9.0794E-2</c:v>
                </c:pt>
                <c:pt idx="11">
                  <c:v>7.5185000000000002E-2</c:v>
                </c:pt>
                <c:pt idx="12">
                  <c:v>7.4200000000000002E-2</c:v>
                </c:pt>
                <c:pt idx="13">
                  <c:v>6.368E-2</c:v>
                </c:pt>
                <c:pt idx="14">
                  <c:v>7.2781999999999999E-2</c:v>
                </c:pt>
                <c:pt idx="15">
                  <c:v>6.7686999999999997E-2</c:v>
                </c:pt>
                <c:pt idx="16">
                  <c:v>5.9825999999999997E-2</c:v>
                </c:pt>
                <c:pt idx="17">
                  <c:v>5.4727999999999999E-2</c:v>
                </c:pt>
                <c:pt idx="18">
                  <c:v>5.5351999999999998E-2</c:v>
                </c:pt>
                <c:pt idx="19">
                  <c:v>4.4360999999999998E-2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WB!$E$135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WB!$E$136:$E$155</c:f>
              <c:numCache>
                <c:formatCode>General</c:formatCode>
                <c:ptCount val="20"/>
                <c:pt idx="0">
                  <c:v>0.310977</c:v>
                </c:pt>
                <c:pt idx="1">
                  <c:v>0.344495</c:v>
                </c:pt>
                <c:pt idx="2">
                  <c:v>0.38291900000000001</c:v>
                </c:pt>
                <c:pt idx="3">
                  <c:v>0.36717100000000003</c:v>
                </c:pt>
                <c:pt idx="4">
                  <c:v>0.29814400000000002</c:v>
                </c:pt>
                <c:pt idx="5">
                  <c:v>0.26480700000000001</c:v>
                </c:pt>
                <c:pt idx="6">
                  <c:v>0.207704</c:v>
                </c:pt>
                <c:pt idx="7">
                  <c:v>0.158803</c:v>
                </c:pt>
                <c:pt idx="8">
                  <c:v>0.15001900000000001</c:v>
                </c:pt>
                <c:pt idx="9">
                  <c:v>0.126303</c:v>
                </c:pt>
                <c:pt idx="10">
                  <c:v>0.113493</c:v>
                </c:pt>
                <c:pt idx="11">
                  <c:v>9.3981999999999996E-2</c:v>
                </c:pt>
                <c:pt idx="12">
                  <c:v>9.2749999999999999E-2</c:v>
                </c:pt>
                <c:pt idx="13">
                  <c:v>7.9600000000000004E-2</c:v>
                </c:pt>
                <c:pt idx="14">
                  <c:v>9.0977000000000002E-2</c:v>
                </c:pt>
                <c:pt idx="15">
                  <c:v>8.4609000000000004E-2</c:v>
                </c:pt>
                <c:pt idx="16">
                  <c:v>7.4782000000000001E-2</c:v>
                </c:pt>
                <c:pt idx="17">
                  <c:v>6.8409999999999999E-2</c:v>
                </c:pt>
                <c:pt idx="18">
                  <c:v>6.9190000000000002E-2</c:v>
                </c:pt>
                <c:pt idx="19">
                  <c:v>5.5451E-2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WB!$F$135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WB!$F$136:$F$155</c:f>
              <c:numCache>
                <c:formatCode>General</c:formatCode>
                <c:ptCount val="20"/>
                <c:pt idx="0">
                  <c:v>0.414636</c:v>
                </c:pt>
                <c:pt idx="1">
                  <c:v>0.45932600000000001</c:v>
                </c:pt>
                <c:pt idx="2">
                  <c:v>0.51055899999999999</c:v>
                </c:pt>
                <c:pt idx="3">
                  <c:v>0.489562</c:v>
                </c:pt>
                <c:pt idx="4">
                  <c:v>0.39752500000000002</c:v>
                </c:pt>
                <c:pt idx="5">
                  <c:v>0.35307500000000003</c:v>
                </c:pt>
                <c:pt idx="6">
                  <c:v>0.27693899999999999</c:v>
                </c:pt>
                <c:pt idx="7">
                  <c:v>0.21173800000000001</c:v>
                </c:pt>
                <c:pt idx="8">
                  <c:v>0.20002500000000001</c:v>
                </c:pt>
                <c:pt idx="9">
                  <c:v>0.168404</c:v>
                </c:pt>
                <c:pt idx="10">
                  <c:v>0.15132399999999999</c:v>
                </c:pt>
                <c:pt idx="11">
                  <c:v>0.125309</c:v>
                </c:pt>
                <c:pt idx="12">
                  <c:v>0.123667</c:v>
                </c:pt>
                <c:pt idx="13">
                  <c:v>0.10613400000000001</c:v>
                </c:pt>
                <c:pt idx="14">
                  <c:v>0.12130299999999999</c:v>
                </c:pt>
                <c:pt idx="15">
                  <c:v>0.112812</c:v>
                </c:pt>
                <c:pt idx="16">
                  <c:v>9.9709999999999993E-2</c:v>
                </c:pt>
                <c:pt idx="17">
                  <c:v>9.1214000000000003E-2</c:v>
                </c:pt>
                <c:pt idx="18">
                  <c:v>9.2253000000000002E-2</c:v>
                </c:pt>
                <c:pt idx="19">
                  <c:v>7.3935000000000001E-2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WB!$G$135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WB!$G$136:$G$155</c:f>
              <c:numCache>
                <c:formatCode>General</c:formatCode>
                <c:ptCount val="20"/>
                <c:pt idx="0">
                  <c:v>0.62195400000000001</c:v>
                </c:pt>
                <c:pt idx="1">
                  <c:v>0.68898899999999996</c:v>
                </c:pt>
                <c:pt idx="2">
                  <c:v>0.76583900000000005</c:v>
                </c:pt>
                <c:pt idx="3">
                  <c:v>0.73434299999999997</c:v>
                </c:pt>
                <c:pt idx="4">
                  <c:v>0.59628800000000004</c:v>
                </c:pt>
                <c:pt idx="5">
                  <c:v>0.529613</c:v>
                </c:pt>
                <c:pt idx="6">
                  <c:v>0.41540899999999997</c:v>
                </c:pt>
                <c:pt idx="7">
                  <c:v>0.317606</c:v>
                </c:pt>
                <c:pt idx="8">
                  <c:v>0.300037</c:v>
                </c:pt>
                <c:pt idx="9">
                  <c:v>0.25260500000000002</c:v>
                </c:pt>
                <c:pt idx="10">
                  <c:v>0.22698599999999999</c:v>
                </c:pt>
                <c:pt idx="11">
                  <c:v>0.18796299999999999</c:v>
                </c:pt>
                <c:pt idx="12">
                  <c:v>0.1855</c:v>
                </c:pt>
                <c:pt idx="13">
                  <c:v>0.15920000000000001</c:v>
                </c:pt>
                <c:pt idx="14">
                  <c:v>0.181954</c:v>
                </c:pt>
                <c:pt idx="15">
                  <c:v>0.16921700000000001</c:v>
                </c:pt>
                <c:pt idx="16">
                  <c:v>0.149565</c:v>
                </c:pt>
                <c:pt idx="17">
                  <c:v>0.136821</c:v>
                </c:pt>
                <c:pt idx="18">
                  <c:v>0.13838</c:v>
                </c:pt>
                <c:pt idx="19">
                  <c:v>0.110902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WB!$H$135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WB!$H$136:$H$155</c:f>
              <c:numCache>
                <c:formatCode>General</c:formatCode>
                <c:ptCount val="20"/>
                <c:pt idx="0">
                  <c:v>1.243908</c:v>
                </c:pt>
                <c:pt idx="1">
                  <c:v>1.3779790000000001</c:v>
                </c:pt>
                <c:pt idx="2">
                  <c:v>1.5316780000000001</c:v>
                </c:pt>
                <c:pt idx="3">
                  <c:v>1.4686859999999999</c:v>
                </c:pt>
                <c:pt idx="4">
                  <c:v>1.1925760000000001</c:v>
                </c:pt>
                <c:pt idx="5">
                  <c:v>1.059226</c:v>
                </c:pt>
                <c:pt idx="6">
                  <c:v>0.83081700000000003</c:v>
                </c:pt>
                <c:pt idx="7">
                  <c:v>0.63521300000000003</c:v>
                </c:pt>
                <c:pt idx="8">
                  <c:v>0.60007500000000003</c:v>
                </c:pt>
                <c:pt idx="9">
                  <c:v>0.50521099999999997</c:v>
                </c:pt>
                <c:pt idx="10">
                  <c:v>0.45397100000000001</c:v>
                </c:pt>
                <c:pt idx="11">
                  <c:v>0.37592599999999998</c:v>
                </c:pt>
                <c:pt idx="12">
                  <c:v>0.37100100000000003</c:v>
                </c:pt>
                <c:pt idx="13">
                  <c:v>0.31840099999999999</c:v>
                </c:pt>
                <c:pt idx="14">
                  <c:v>0.36390800000000001</c:v>
                </c:pt>
                <c:pt idx="15">
                  <c:v>0.33843499999999999</c:v>
                </c:pt>
                <c:pt idx="16">
                  <c:v>0.29912899999999998</c:v>
                </c:pt>
                <c:pt idx="17">
                  <c:v>0.273642</c:v>
                </c:pt>
                <c:pt idx="18">
                  <c:v>0.27676000000000001</c:v>
                </c:pt>
                <c:pt idx="19">
                  <c:v>0.221805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2761304"/>
        <c:axId val="452761696"/>
      </c:scatterChart>
      <c:valAx>
        <c:axId val="452761304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2761696"/>
        <c:crosses val="autoZero"/>
        <c:crossBetween val="midCat"/>
      </c:valAx>
      <c:valAx>
        <c:axId val="45276169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2761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Top</a:t>
            </a:r>
            <a:r>
              <a:rPr lang="en-AU" baseline="0"/>
              <a:t> Medial</a:t>
            </a:r>
            <a:endParaRPr lang="en-A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WB!$C$157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WB!$C$158:$C$177</c:f>
              <c:numCache>
                <c:formatCode>General</c:formatCode>
                <c:ptCount val="20"/>
                <c:pt idx="0">
                  <c:v>0.313523</c:v>
                </c:pt>
                <c:pt idx="1">
                  <c:v>0.28692099999999998</c:v>
                </c:pt>
                <c:pt idx="2">
                  <c:v>0.27212399999999998</c:v>
                </c:pt>
                <c:pt idx="3">
                  <c:v>0.24394099999999999</c:v>
                </c:pt>
                <c:pt idx="4">
                  <c:v>0.21268999999999999</c:v>
                </c:pt>
                <c:pt idx="5">
                  <c:v>0.16559499999999999</c:v>
                </c:pt>
                <c:pt idx="6">
                  <c:v>0.123095</c:v>
                </c:pt>
                <c:pt idx="7">
                  <c:v>0.10602499999999999</c:v>
                </c:pt>
                <c:pt idx="8">
                  <c:v>8.8985999999999996E-2</c:v>
                </c:pt>
                <c:pt idx="9">
                  <c:v>6.8984000000000004E-2</c:v>
                </c:pt>
                <c:pt idx="10">
                  <c:v>6.7364999999999994E-2</c:v>
                </c:pt>
                <c:pt idx="11">
                  <c:v>7.5124999999999997E-2</c:v>
                </c:pt>
                <c:pt idx="12">
                  <c:v>9.4867000000000007E-2</c:v>
                </c:pt>
                <c:pt idx="13">
                  <c:v>0.10918</c:v>
                </c:pt>
                <c:pt idx="14">
                  <c:v>0.117049</c:v>
                </c:pt>
                <c:pt idx="15">
                  <c:v>0.12736500000000001</c:v>
                </c:pt>
                <c:pt idx="16">
                  <c:v>0.140204</c:v>
                </c:pt>
                <c:pt idx="17">
                  <c:v>0.14158799999999999</c:v>
                </c:pt>
                <c:pt idx="18">
                  <c:v>0.144126</c:v>
                </c:pt>
                <c:pt idx="19">
                  <c:v>0.142401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WB!$D$157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WB!$D$158:$D$177</c:f>
              <c:numCache>
                <c:formatCode>General</c:formatCode>
                <c:ptCount val="20"/>
                <c:pt idx="0">
                  <c:v>0.41599700000000001</c:v>
                </c:pt>
                <c:pt idx="1">
                  <c:v>0.38069999999999998</c:v>
                </c:pt>
                <c:pt idx="2">
                  <c:v>0.361066</c:v>
                </c:pt>
                <c:pt idx="3">
                  <c:v>0.32367299999999999</c:v>
                </c:pt>
                <c:pt idx="4">
                  <c:v>0.28220699999999999</c:v>
                </c:pt>
                <c:pt idx="5">
                  <c:v>0.219719</c:v>
                </c:pt>
                <c:pt idx="6">
                  <c:v>0.163328</c:v>
                </c:pt>
                <c:pt idx="7">
                  <c:v>0.140679</c:v>
                </c:pt>
                <c:pt idx="8">
                  <c:v>0.118071</c:v>
                </c:pt>
                <c:pt idx="9">
                  <c:v>9.1531000000000001E-2</c:v>
                </c:pt>
                <c:pt idx="10">
                  <c:v>8.9383000000000004E-2</c:v>
                </c:pt>
                <c:pt idx="11">
                  <c:v>9.9679000000000004E-2</c:v>
                </c:pt>
                <c:pt idx="12">
                  <c:v>0.12587300000000001</c:v>
                </c:pt>
                <c:pt idx="13">
                  <c:v>0.14486399999999999</c:v>
                </c:pt>
                <c:pt idx="14">
                  <c:v>0.155306</c:v>
                </c:pt>
                <c:pt idx="15">
                  <c:v>0.16899400000000001</c:v>
                </c:pt>
                <c:pt idx="16">
                  <c:v>0.186029</c:v>
                </c:pt>
                <c:pt idx="17">
                  <c:v>0.18786600000000001</c:v>
                </c:pt>
                <c:pt idx="18">
                  <c:v>0.19123299999999999</c:v>
                </c:pt>
                <c:pt idx="19">
                  <c:v>0.188944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WB!$E$157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WB!$E$158:$E$177</c:f>
              <c:numCache>
                <c:formatCode>General</c:formatCode>
                <c:ptCount val="20"/>
                <c:pt idx="0">
                  <c:v>0.51999600000000001</c:v>
                </c:pt>
                <c:pt idx="1">
                  <c:v>0.47587499999999999</c:v>
                </c:pt>
                <c:pt idx="2">
                  <c:v>0.45133299999999998</c:v>
                </c:pt>
                <c:pt idx="3">
                  <c:v>0.40459099999999998</c:v>
                </c:pt>
                <c:pt idx="4">
                  <c:v>0.35275800000000002</c:v>
                </c:pt>
                <c:pt idx="5">
                  <c:v>0.27464899999999998</c:v>
                </c:pt>
                <c:pt idx="6">
                  <c:v>0.20416000000000001</c:v>
                </c:pt>
                <c:pt idx="7">
                  <c:v>0.17584900000000001</c:v>
                </c:pt>
                <c:pt idx="8">
                  <c:v>0.147588</c:v>
                </c:pt>
                <c:pt idx="9">
                  <c:v>0.114414</c:v>
                </c:pt>
                <c:pt idx="10">
                  <c:v>0.11172899999999999</c:v>
                </c:pt>
                <c:pt idx="11">
                  <c:v>0.124598</c:v>
                </c:pt>
                <c:pt idx="12">
                  <c:v>0.15734200000000001</c:v>
                </c:pt>
                <c:pt idx="13">
                  <c:v>0.18108099999999999</c:v>
                </c:pt>
                <c:pt idx="14">
                  <c:v>0.194133</c:v>
                </c:pt>
                <c:pt idx="15">
                  <c:v>0.21124299999999999</c:v>
                </c:pt>
                <c:pt idx="16">
                  <c:v>0.23253599999999999</c:v>
                </c:pt>
                <c:pt idx="17">
                  <c:v>0.23483200000000001</c:v>
                </c:pt>
                <c:pt idx="18">
                  <c:v>0.239041</c:v>
                </c:pt>
                <c:pt idx="19">
                  <c:v>0.23618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WB!$F$157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WB!$F$158:$F$177</c:f>
              <c:numCache>
                <c:formatCode>General</c:formatCode>
                <c:ptCount val="20"/>
                <c:pt idx="0">
                  <c:v>0.69332800000000006</c:v>
                </c:pt>
                <c:pt idx="1">
                  <c:v>0.63449999999999995</c:v>
                </c:pt>
                <c:pt idx="2">
                  <c:v>0.60177700000000001</c:v>
                </c:pt>
                <c:pt idx="3">
                  <c:v>0.53945399999999999</c:v>
                </c:pt>
                <c:pt idx="4">
                  <c:v>0.47034399999999998</c:v>
                </c:pt>
                <c:pt idx="5">
                  <c:v>0.366199</c:v>
                </c:pt>
                <c:pt idx="6">
                  <c:v>0.27221299999999998</c:v>
                </c:pt>
                <c:pt idx="7">
                  <c:v>0.23446600000000001</c:v>
                </c:pt>
                <c:pt idx="8">
                  <c:v>0.19678499999999999</c:v>
                </c:pt>
                <c:pt idx="9">
                  <c:v>0.15255199999999999</c:v>
                </c:pt>
                <c:pt idx="10">
                  <c:v>0.14897199999999999</c:v>
                </c:pt>
                <c:pt idx="11">
                  <c:v>0.166131</c:v>
                </c:pt>
                <c:pt idx="12">
                  <c:v>0.209789</c:v>
                </c:pt>
                <c:pt idx="13">
                  <c:v>0.24144099999999999</c:v>
                </c:pt>
                <c:pt idx="14">
                  <c:v>0.25884400000000002</c:v>
                </c:pt>
                <c:pt idx="15">
                  <c:v>0.28165699999999999</c:v>
                </c:pt>
                <c:pt idx="16">
                  <c:v>0.31004799999999999</c:v>
                </c:pt>
                <c:pt idx="17">
                  <c:v>0.31310900000000003</c:v>
                </c:pt>
                <c:pt idx="18">
                  <c:v>0.31872200000000001</c:v>
                </c:pt>
                <c:pt idx="19">
                  <c:v>0.31490699999999999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WB!$G$157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WB!$G$158:$G$177</c:f>
              <c:numCache>
                <c:formatCode>General</c:formatCode>
                <c:ptCount val="20"/>
                <c:pt idx="0">
                  <c:v>1.0399929999999999</c:v>
                </c:pt>
                <c:pt idx="1">
                  <c:v>0.95174999999999998</c:v>
                </c:pt>
                <c:pt idx="2">
                  <c:v>0.90266599999999997</c:v>
                </c:pt>
                <c:pt idx="3">
                  <c:v>0.80918100000000004</c:v>
                </c:pt>
                <c:pt idx="4">
                  <c:v>0.70551699999999995</c:v>
                </c:pt>
                <c:pt idx="5">
                  <c:v>0.54929799999999995</c:v>
                </c:pt>
                <c:pt idx="6">
                  <c:v>0.40832000000000002</c:v>
                </c:pt>
                <c:pt idx="7">
                  <c:v>0.35169800000000001</c:v>
                </c:pt>
                <c:pt idx="8">
                  <c:v>0.29517700000000002</c:v>
                </c:pt>
                <c:pt idx="9">
                  <c:v>0.228829</c:v>
                </c:pt>
                <c:pt idx="10">
                  <c:v>0.22345799999999999</c:v>
                </c:pt>
                <c:pt idx="11">
                  <c:v>0.249197</c:v>
                </c:pt>
                <c:pt idx="12">
                  <c:v>0.31468299999999999</c:v>
                </c:pt>
                <c:pt idx="13">
                  <c:v>0.36216100000000001</c:v>
                </c:pt>
                <c:pt idx="14">
                  <c:v>0.38826500000000003</c:v>
                </c:pt>
                <c:pt idx="15">
                  <c:v>0.42248599999999997</c:v>
                </c:pt>
                <c:pt idx="16">
                  <c:v>0.46507100000000001</c:v>
                </c:pt>
                <c:pt idx="17">
                  <c:v>0.46966400000000003</c:v>
                </c:pt>
                <c:pt idx="18">
                  <c:v>0.47808200000000001</c:v>
                </c:pt>
                <c:pt idx="19">
                  <c:v>0.47236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WB!$H$157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WB!$H$158:$H$177</c:f>
              <c:numCache>
                <c:formatCode>General</c:formatCode>
                <c:ptCount val="20"/>
                <c:pt idx="0">
                  <c:v>2.0799850000000002</c:v>
                </c:pt>
                <c:pt idx="1">
                  <c:v>1.9035</c:v>
                </c:pt>
                <c:pt idx="2">
                  <c:v>1.8053319999999999</c:v>
                </c:pt>
                <c:pt idx="3">
                  <c:v>1.618363</c:v>
                </c:pt>
                <c:pt idx="4">
                  <c:v>1.411033</c:v>
                </c:pt>
                <c:pt idx="5">
                  <c:v>1.0985959999999999</c:v>
                </c:pt>
                <c:pt idx="6">
                  <c:v>0.816639</c:v>
                </c:pt>
                <c:pt idx="7">
                  <c:v>0.70339700000000005</c:v>
                </c:pt>
                <c:pt idx="8">
                  <c:v>0.59035400000000005</c:v>
                </c:pt>
                <c:pt idx="9">
                  <c:v>0.45765699999999998</c:v>
                </c:pt>
                <c:pt idx="10">
                  <c:v>0.44691599999999998</c:v>
                </c:pt>
                <c:pt idx="11">
                  <c:v>0.49839299999999997</c:v>
                </c:pt>
                <c:pt idx="12">
                  <c:v>0.62936599999999998</c:v>
                </c:pt>
                <c:pt idx="13">
                  <c:v>0.72432200000000002</c:v>
                </c:pt>
                <c:pt idx="14">
                  <c:v>0.77653099999999997</c:v>
                </c:pt>
                <c:pt idx="15">
                  <c:v>0.84497100000000003</c:v>
                </c:pt>
                <c:pt idx="16">
                  <c:v>0.93014300000000005</c:v>
                </c:pt>
                <c:pt idx="17">
                  <c:v>0.93932800000000005</c:v>
                </c:pt>
                <c:pt idx="18">
                  <c:v>0.95616500000000004</c:v>
                </c:pt>
                <c:pt idx="19">
                  <c:v>0.94472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2762480"/>
        <c:axId val="452762872"/>
      </c:scatterChart>
      <c:valAx>
        <c:axId val="452762480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2762872"/>
        <c:crosses val="autoZero"/>
        <c:crossBetween val="midCat"/>
      </c:valAx>
      <c:valAx>
        <c:axId val="45276287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27624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Top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DL!$D$2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xVal>
            <c:numRef>
              <c:f>DL!$C$3:$C$22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DL!$D$3:$D$22</c:f>
              <c:numCache>
                <c:formatCode>General</c:formatCode>
                <c:ptCount val="20"/>
                <c:pt idx="0">
                  <c:v>0.30013299999999998</c:v>
                </c:pt>
                <c:pt idx="1">
                  <c:v>0.236929</c:v>
                </c:pt>
                <c:pt idx="2">
                  <c:v>0.269623</c:v>
                </c:pt>
                <c:pt idx="3">
                  <c:v>0.25004900000000002</c:v>
                </c:pt>
                <c:pt idx="4">
                  <c:v>0.20179</c:v>
                </c:pt>
                <c:pt idx="5">
                  <c:v>0.14106199999999999</c:v>
                </c:pt>
                <c:pt idx="6">
                  <c:v>0.119911</c:v>
                </c:pt>
                <c:pt idx="7">
                  <c:v>0.10374899999999999</c:v>
                </c:pt>
                <c:pt idx="8">
                  <c:v>9.3882999999999994E-2</c:v>
                </c:pt>
                <c:pt idx="9">
                  <c:v>0.110929</c:v>
                </c:pt>
                <c:pt idx="10">
                  <c:v>0.10335999999999999</c:v>
                </c:pt>
                <c:pt idx="11">
                  <c:v>0.11508500000000001</c:v>
                </c:pt>
                <c:pt idx="12">
                  <c:v>0.11103300000000001</c:v>
                </c:pt>
                <c:pt idx="13">
                  <c:v>9.5104999999999995E-2</c:v>
                </c:pt>
                <c:pt idx="14">
                  <c:v>0.110805</c:v>
                </c:pt>
                <c:pt idx="15">
                  <c:v>0.10326100000000001</c:v>
                </c:pt>
                <c:pt idx="16">
                  <c:v>0.134574</c:v>
                </c:pt>
                <c:pt idx="17">
                  <c:v>7.2422E-2</c:v>
                </c:pt>
                <c:pt idx="18">
                  <c:v>0.12278600000000001</c:v>
                </c:pt>
                <c:pt idx="19">
                  <c:v>5.2231E-2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DL!$E$2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DL!$C$3:$C$22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DL!$E$3:$E$22</c:f>
              <c:numCache>
                <c:formatCode>General</c:formatCode>
                <c:ptCount val="20"/>
                <c:pt idx="0">
                  <c:v>0.45938499999999999</c:v>
                </c:pt>
                <c:pt idx="1">
                  <c:v>0.364255</c:v>
                </c:pt>
                <c:pt idx="2">
                  <c:v>0.41355199999999998</c:v>
                </c:pt>
                <c:pt idx="3">
                  <c:v>0.38526500000000002</c:v>
                </c:pt>
                <c:pt idx="4">
                  <c:v>0.31031999999999998</c:v>
                </c:pt>
                <c:pt idx="5">
                  <c:v>0.21845600000000001</c:v>
                </c:pt>
                <c:pt idx="6">
                  <c:v>0.18582899999999999</c:v>
                </c:pt>
                <c:pt idx="7">
                  <c:v>0.16214600000000001</c:v>
                </c:pt>
                <c:pt idx="8">
                  <c:v>0.146374</c:v>
                </c:pt>
                <c:pt idx="9">
                  <c:v>0.17427899999999999</c:v>
                </c:pt>
                <c:pt idx="10">
                  <c:v>0.162443</c:v>
                </c:pt>
                <c:pt idx="11">
                  <c:v>0.18190100000000001</c:v>
                </c:pt>
                <c:pt idx="12">
                  <c:v>0.17516599999999999</c:v>
                </c:pt>
                <c:pt idx="13">
                  <c:v>0.14857999999999999</c:v>
                </c:pt>
                <c:pt idx="14">
                  <c:v>0.172259</c:v>
                </c:pt>
                <c:pt idx="15">
                  <c:v>0.16028100000000001</c:v>
                </c:pt>
                <c:pt idx="16">
                  <c:v>0.206812</c:v>
                </c:pt>
                <c:pt idx="17">
                  <c:v>0.111538</c:v>
                </c:pt>
                <c:pt idx="18">
                  <c:v>0.188135</c:v>
                </c:pt>
                <c:pt idx="19">
                  <c:v>7.9918000000000003E-2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DL!$F$2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DL!$C$3:$C$22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DL!$F$3:$F$22</c:f>
              <c:numCache>
                <c:formatCode>General</c:formatCode>
                <c:ptCount val="20"/>
                <c:pt idx="0">
                  <c:v>0.57423199999999996</c:v>
                </c:pt>
                <c:pt idx="1">
                  <c:v>0.45531899999999997</c:v>
                </c:pt>
                <c:pt idx="2">
                  <c:v>0.51693999999999996</c:v>
                </c:pt>
                <c:pt idx="3">
                  <c:v>0.48158099999999998</c:v>
                </c:pt>
                <c:pt idx="4">
                  <c:v>0.387901</c:v>
                </c:pt>
                <c:pt idx="5">
                  <c:v>0.27306999999999998</c:v>
                </c:pt>
                <c:pt idx="6">
                  <c:v>0.23228599999999999</c:v>
                </c:pt>
                <c:pt idx="7">
                  <c:v>0.202682</c:v>
                </c:pt>
                <c:pt idx="8">
                  <c:v>0.18296799999999999</c:v>
                </c:pt>
                <c:pt idx="9">
                  <c:v>0.21784899999999999</c:v>
                </c:pt>
                <c:pt idx="10">
                  <c:v>0.20305400000000001</c:v>
                </c:pt>
                <c:pt idx="11">
                  <c:v>0.227377</c:v>
                </c:pt>
                <c:pt idx="12">
                  <c:v>0.21895800000000001</c:v>
                </c:pt>
                <c:pt idx="13">
                  <c:v>0.185725</c:v>
                </c:pt>
                <c:pt idx="14">
                  <c:v>0.21532299999999999</c:v>
                </c:pt>
                <c:pt idx="15">
                  <c:v>0.200351</c:v>
                </c:pt>
                <c:pt idx="16">
                  <c:v>0.25851499999999999</c:v>
                </c:pt>
                <c:pt idx="17">
                  <c:v>0.13942299999999999</c:v>
                </c:pt>
                <c:pt idx="18">
                  <c:v>0.23516799999999999</c:v>
                </c:pt>
                <c:pt idx="19">
                  <c:v>9.9897E-2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DL!$G$2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DL!$C$3:$C$22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DL!$G$3:$G$22</c:f>
              <c:numCache>
                <c:formatCode>General</c:formatCode>
                <c:ptCount val="20"/>
                <c:pt idx="0">
                  <c:v>0.76564200000000004</c:v>
                </c:pt>
                <c:pt idx="1">
                  <c:v>0.60709199999999996</c:v>
                </c:pt>
                <c:pt idx="2">
                  <c:v>0.68925400000000003</c:v>
                </c:pt>
                <c:pt idx="3">
                  <c:v>0.64210900000000004</c:v>
                </c:pt>
                <c:pt idx="4">
                  <c:v>0.51720100000000002</c:v>
                </c:pt>
                <c:pt idx="5">
                  <c:v>0.364093</c:v>
                </c:pt>
                <c:pt idx="6">
                  <c:v>0.30971500000000002</c:v>
                </c:pt>
                <c:pt idx="7">
                  <c:v>0.27024300000000001</c:v>
                </c:pt>
                <c:pt idx="8">
                  <c:v>0.24395700000000001</c:v>
                </c:pt>
                <c:pt idx="9">
                  <c:v>0.29046499999999997</c:v>
                </c:pt>
                <c:pt idx="10">
                  <c:v>0.27073900000000001</c:v>
                </c:pt>
                <c:pt idx="11">
                  <c:v>0.30316900000000002</c:v>
                </c:pt>
                <c:pt idx="12">
                  <c:v>0.29194399999999998</c:v>
                </c:pt>
                <c:pt idx="13">
                  <c:v>0.24763299999999999</c:v>
                </c:pt>
                <c:pt idx="14">
                  <c:v>0.28709800000000002</c:v>
                </c:pt>
                <c:pt idx="15">
                  <c:v>0.26713399999999998</c:v>
                </c:pt>
                <c:pt idx="16">
                  <c:v>0.34468700000000002</c:v>
                </c:pt>
                <c:pt idx="17">
                  <c:v>0.18589700000000001</c:v>
                </c:pt>
                <c:pt idx="18">
                  <c:v>0.313558</c:v>
                </c:pt>
                <c:pt idx="19">
                  <c:v>0.13319700000000001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DL!$H$2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DL!$C$3:$C$22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DL!$H$3:$H$22</c:f>
              <c:numCache>
                <c:formatCode>General</c:formatCode>
                <c:ptCount val="20"/>
                <c:pt idx="0">
                  <c:v>1.1484639999999999</c:v>
                </c:pt>
                <c:pt idx="1">
                  <c:v>0.91063799999999995</c:v>
                </c:pt>
                <c:pt idx="2">
                  <c:v>1.033881</c:v>
                </c:pt>
                <c:pt idx="3">
                  <c:v>0.96316299999999999</c:v>
                </c:pt>
                <c:pt idx="4">
                  <c:v>0.77580099999999996</c:v>
                </c:pt>
                <c:pt idx="5">
                  <c:v>0.54613999999999996</c:v>
                </c:pt>
                <c:pt idx="6">
                  <c:v>0.46457300000000001</c:v>
                </c:pt>
                <c:pt idx="7">
                  <c:v>0.40536499999999998</c:v>
                </c:pt>
                <c:pt idx="8">
                  <c:v>0.36593599999999998</c:v>
                </c:pt>
                <c:pt idx="9">
                  <c:v>0.43569799999999997</c:v>
                </c:pt>
                <c:pt idx="10">
                  <c:v>0.40610800000000002</c:v>
                </c:pt>
                <c:pt idx="11">
                  <c:v>0.45475399999999999</c:v>
                </c:pt>
                <c:pt idx="12">
                  <c:v>0.43791600000000003</c:v>
                </c:pt>
                <c:pt idx="13">
                  <c:v>0.37145</c:v>
                </c:pt>
                <c:pt idx="14">
                  <c:v>0.430647</c:v>
                </c:pt>
                <c:pt idx="15">
                  <c:v>0.400702</c:v>
                </c:pt>
                <c:pt idx="16">
                  <c:v>0.51703100000000002</c:v>
                </c:pt>
                <c:pt idx="17">
                  <c:v>0.27884500000000001</c:v>
                </c:pt>
                <c:pt idx="18">
                  <c:v>0.47033700000000001</c:v>
                </c:pt>
                <c:pt idx="19">
                  <c:v>0.199795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DL!$I$2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DL!$C$3:$C$22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DL!$I$3:$I$22</c:f>
              <c:numCache>
                <c:formatCode>General</c:formatCode>
                <c:ptCount val="20"/>
                <c:pt idx="0">
                  <c:v>2.2969270000000002</c:v>
                </c:pt>
                <c:pt idx="1">
                  <c:v>1.8212759999999999</c:v>
                </c:pt>
                <c:pt idx="2">
                  <c:v>2.067761</c:v>
                </c:pt>
                <c:pt idx="3">
                  <c:v>1.926326</c:v>
                </c:pt>
                <c:pt idx="4">
                  <c:v>1.5516019999999999</c:v>
                </c:pt>
                <c:pt idx="5">
                  <c:v>1.0922799999999999</c:v>
                </c:pt>
                <c:pt idx="6">
                  <c:v>0.92914600000000003</c:v>
                </c:pt>
                <c:pt idx="7">
                  <c:v>0.81072999999999995</c:v>
                </c:pt>
                <c:pt idx="8">
                  <c:v>0.73187199999999997</c:v>
                </c:pt>
                <c:pt idx="9">
                  <c:v>0.87139500000000003</c:v>
                </c:pt>
                <c:pt idx="10">
                  <c:v>0.81221600000000005</c:v>
                </c:pt>
                <c:pt idx="11">
                  <c:v>0.90950699999999995</c:v>
                </c:pt>
                <c:pt idx="12">
                  <c:v>0.87583200000000005</c:v>
                </c:pt>
                <c:pt idx="13">
                  <c:v>0.7429</c:v>
                </c:pt>
                <c:pt idx="14">
                  <c:v>0.86129299999999998</c:v>
                </c:pt>
                <c:pt idx="15">
                  <c:v>0.80140299999999998</c:v>
                </c:pt>
                <c:pt idx="16">
                  <c:v>1.0340609999999999</c:v>
                </c:pt>
                <c:pt idx="17">
                  <c:v>0.55769000000000002</c:v>
                </c:pt>
                <c:pt idx="18">
                  <c:v>0.94067400000000001</c:v>
                </c:pt>
                <c:pt idx="19">
                  <c:v>0.39959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1643496"/>
        <c:axId val="461643888"/>
      </c:scatterChart>
      <c:valAx>
        <c:axId val="461643496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1643888"/>
        <c:crosses val="autoZero"/>
        <c:crossBetween val="midCat"/>
      </c:valAx>
      <c:valAx>
        <c:axId val="4616438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16434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Top lateral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DL!$D$24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DL!$C$25:$C$44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DL!$D$25:$D$44</c:f>
              <c:numCache>
                <c:formatCode>General</c:formatCode>
                <c:ptCount val="20"/>
                <c:pt idx="0">
                  <c:v>0.18011199999999999</c:v>
                </c:pt>
                <c:pt idx="1">
                  <c:v>0.181315</c:v>
                </c:pt>
                <c:pt idx="2">
                  <c:v>0.161633</c:v>
                </c:pt>
                <c:pt idx="3">
                  <c:v>0.16771</c:v>
                </c:pt>
                <c:pt idx="4">
                  <c:v>0.17652399999999999</c:v>
                </c:pt>
                <c:pt idx="5">
                  <c:v>0.153886</c:v>
                </c:pt>
                <c:pt idx="6">
                  <c:v>0.15225900000000001</c:v>
                </c:pt>
                <c:pt idx="7">
                  <c:v>0.13956399999999999</c:v>
                </c:pt>
                <c:pt idx="8">
                  <c:v>0.132883</c:v>
                </c:pt>
                <c:pt idx="9">
                  <c:v>0.13256599999999999</c:v>
                </c:pt>
                <c:pt idx="10">
                  <c:v>0.135352</c:v>
                </c:pt>
                <c:pt idx="11">
                  <c:v>0.13474900000000001</c:v>
                </c:pt>
                <c:pt idx="12">
                  <c:v>0.129436</c:v>
                </c:pt>
                <c:pt idx="13">
                  <c:v>0.13065499999999999</c:v>
                </c:pt>
                <c:pt idx="14">
                  <c:v>0.121503</c:v>
                </c:pt>
                <c:pt idx="15">
                  <c:v>0.13528499999999999</c:v>
                </c:pt>
                <c:pt idx="16">
                  <c:v>0.12698799999999999</c:v>
                </c:pt>
                <c:pt idx="17">
                  <c:v>0.11963</c:v>
                </c:pt>
                <c:pt idx="18">
                  <c:v>8.7918999999999997E-2</c:v>
                </c:pt>
                <c:pt idx="19">
                  <c:v>3.2274999999999998E-2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DL!$E$24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DL!$C$25:$C$44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DL!$E$25:$E$44</c:f>
              <c:numCache>
                <c:formatCode>General</c:formatCode>
                <c:ptCount val="20"/>
                <c:pt idx="0">
                  <c:v>0.28102899999999997</c:v>
                </c:pt>
                <c:pt idx="1">
                  <c:v>0.28225800000000001</c:v>
                </c:pt>
                <c:pt idx="2">
                  <c:v>0.25289699999999998</c:v>
                </c:pt>
                <c:pt idx="3">
                  <c:v>0.26366499999999998</c:v>
                </c:pt>
                <c:pt idx="4">
                  <c:v>0.277644</c:v>
                </c:pt>
                <c:pt idx="5">
                  <c:v>0.242531</c:v>
                </c:pt>
                <c:pt idx="6">
                  <c:v>0.241143</c:v>
                </c:pt>
                <c:pt idx="7">
                  <c:v>0.22167899999999999</c:v>
                </c:pt>
                <c:pt idx="8">
                  <c:v>0.21082699999999999</c:v>
                </c:pt>
                <c:pt idx="9">
                  <c:v>0.21094299999999999</c:v>
                </c:pt>
                <c:pt idx="10">
                  <c:v>0.21526400000000001</c:v>
                </c:pt>
                <c:pt idx="11">
                  <c:v>0.214008</c:v>
                </c:pt>
                <c:pt idx="12">
                  <c:v>0.20482500000000001</c:v>
                </c:pt>
                <c:pt idx="13">
                  <c:v>0.20586299999999999</c:v>
                </c:pt>
                <c:pt idx="14">
                  <c:v>0.190522</c:v>
                </c:pt>
                <c:pt idx="15">
                  <c:v>0.21083499999999999</c:v>
                </c:pt>
                <c:pt idx="16">
                  <c:v>0.197297</c:v>
                </c:pt>
                <c:pt idx="17">
                  <c:v>0.18521199999999999</c:v>
                </c:pt>
                <c:pt idx="18">
                  <c:v>0.13625799999999999</c:v>
                </c:pt>
                <c:pt idx="19">
                  <c:v>5.0221000000000002E-2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DL!$F$24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DL!$C$25:$C$44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DL!$F$25:$F$44</c:f>
              <c:numCache>
                <c:formatCode>General</c:formatCode>
                <c:ptCount val="20"/>
                <c:pt idx="0">
                  <c:v>0.35128599999999999</c:v>
                </c:pt>
                <c:pt idx="1">
                  <c:v>0.352823</c:v>
                </c:pt>
                <c:pt idx="2">
                  <c:v>0.31612099999999999</c:v>
                </c:pt>
                <c:pt idx="3">
                  <c:v>0.32958100000000001</c:v>
                </c:pt>
                <c:pt idx="4">
                  <c:v>0.34705599999999998</c:v>
                </c:pt>
                <c:pt idx="5">
                  <c:v>0.30316300000000002</c:v>
                </c:pt>
                <c:pt idx="6">
                  <c:v>0.301429</c:v>
                </c:pt>
                <c:pt idx="7">
                  <c:v>0.27709800000000001</c:v>
                </c:pt>
                <c:pt idx="8">
                  <c:v>0.26353399999999999</c:v>
                </c:pt>
                <c:pt idx="9">
                  <c:v>0.263679</c:v>
                </c:pt>
                <c:pt idx="10">
                  <c:v>0.26907999999999999</c:v>
                </c:pt>
                <c:pt idx="11">
                  <c:v>0.267511</c:v>
                </c:pt>
                <c:pt idx="12">
                  <c:v>0.25603100000000001</c:v>
                </c:pt>
                <c:pt idx="13">
                  <c:v>0.25732899999999997</c:v>
                </c:pt>
                <c:pt idx="14">
                  <c:v>0.238152</c:v>
                </c:pt>
                <c:pt idx="15">
                  <c:v>0.263544</c:v>
                </c:pt>
                <c:pt idx="16">
                  <c:v>0.24662100000000001</c:v>
                </c:pt>
                <c:pt idx="17">
                  <c:v>0.231515</c:v>
                </c:pt>
                <c:pt idx="18">
                  <c:v>0.170323</c:v>
                </c:pt>
                <c:pt idx="19">
                  <c:v>6.2775999999999998E-2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DL!$G$24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DL!$C$25:$C$44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DL!$G$25:$G$44</c:f>
              <c:numCache>
                <c:formatCode>General</c:formatCode>
                <c:ptCount val="20"/>
                <c:pt idx="0">
                  <c:v>0.46838200000000002</c:v>
                </c:pt>
                <c:pt idx="1">
                  <c:v>0.47043000000000001</c:v>
                </c:pt>
                <c:pt idx="2">
                  <c:v>0.42149399999999998</c:v>
                </c:pt>
                <c:pt idx="3">
                  <c:v>0.439442</c:v>
                </c:pt>
                <c:pt idx="4">
                  <c:v>0.46274100000000001</c:v>
                </c:pt>
                <c:pt idx="5">
                  <c:v>0.40421800000000002</c:v>
                </c:pt>
                <c:pt idx="6">
                  <c:v>0.40190599999999999</c:v>
                </c:pt>
                <c:pt idx="7">
                  <c:v>0.36946499999999999</c:v>
                </c:pt>
                <c:pt idx="8">
                  <c:v>0.351379</c:v>
                </c:pt>
                <c:pt idx="9">
                  <c:v>0.351572</c:v>
                </c:pt>
                <c:pt idx="10">
                  <c:v>0.35877300000000001</c:v>
                </c:pt>
                <c:pt idx="11">
                  <c:v>0.35668100000000003</c:v>
                </c:pt>
                <c:pt idx="12">
                  <c:v>0.34137499999999998</c:v>
                </c:pt>
                <c:pt idx="13">
                  <c:v>0.34310499999999999</c:v>
                </c:pt>
                <c:pt idx="14">
                  <c:v>0.31753599999999998</c:v>
                </c:pt>
                <c:pt idx="15">
                  <c:v>0.35139199999999998</c:v>
                </c:pt>
                <c:pt idx="16">
                  <c:v>0.32882800000000001</c:v>
                </c:pt>
                <c:pt idx="17">
                  <c:v>0.30868699999999999</c:v>
                </c:pt>
                <c:pt idx="18">
                  <c:v>0.22709699999999999</c:v>
                </c:pt>
                <c:pt idx="19">
                  <c:v>8.3700999999999998E-2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DL!$H$24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DL!$C$25:$C$44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DL!$H$25:$H$44</c:f>
              <c:numCache>
                <c:formatCode>General</c:formatCode>
                <c:ptCount val="20"/>
                <c:pt idx="0">
                  <c:v>0.702573</c:v>
                </c:pt>
                <c:pt idx="1">
                  <c:v>0.705646</c:v>
                </c:pt>
                <c:pt idx="2">
                  <c:v>0.63224100000000005</c:v>
                </c:pt>
                <c:pt idx="3">
                  <c:v>0.65916300000000005</c:v>
                </c:pt>
                <c:pt idx="4">
                  <c:v>0.69411100000000003</c:v>
                </c:pt>
                <c:pt idx="5">
                  <c:v>0.60632600000000003</c:v>
                </c:pt>
                <c:pt idx="6">
                  <c:v>0.602858</c:v>
                </c:pt>
                <c:pt idx="7">
                  <c:v>0.55419700000000005</c:v>
                </c:pt>
                <c:pt idx="8">
                  <c:v>0.52706799999999998</c:v>
                </c:pt>
                <c:pt idx="9">
                  <c:v>0.52735699999999996</c:v>
                </c:pt>
                <c:pt idx="10">
                  <c:v>0.53815900000000005</c:v>
                </c:pt>
                <c:pt idx="11">
                  <c:v>0.53502099999999997</c:v>
                </c:pt>
                <c:pt idx="12">
                  <c:v>0.51206300000000005</c:v>
                </c:pt>
                <c:pt idx="13">
                  <c:v>0.51465799999999995</c:v>
                </c:pt>
                <c:pt idx="14">
                  <c:v>0.47630400000000001</c:v>
                </c:pt>
                <c:pt idx="15">
                  <c:v>0.527088</c:v>
                </c:pt>
                <c:pt idx="16">
                  <c:v>0.49324099999999999</c:v>
                </c:pt>
                <c:pt idx="17">
                  <c:v>0.46303</c:v>
                </c:pt>
                <c:pt idx="18">
                  <c:v>0.34064499999999998</c:v>
                </c:pt>
                <c:pt idx="19">
                  <c:v>0.125551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DL!$I$24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DL!$C$25:$C$44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DL!$I$25:$I$44</c:f>
              <c:numCache>
                <c:formatCode>General</c:formatCode>
                <c:ptCount val="20"/>
                <c:pt idx="0">
                  <c:v>1.4051450000000001</c:v>
                </c:pt>
                <c:pt idx="1">
                  <c:v>1.4112910000000001</c:v>
                </c:pt>
                <c:pt idx="2">
                  <c:v>1.264483</c:v>
                </c:pt>
                <c:pt idx="3">
                  <c:v>1.3183260000000001</c:v>
                </c:pt>
                <c:pt idx="4">
                  <c:v>1.3882220000000001</c:v>
                </c:pt>
                <c:pt idx="5">
                  <c:v>1.212653</c:v>
                </c:pt>
                <c:pt idx="6">
                  <c:v>1.2057169999999999</c:v>
                </c:pt>
                <c:pt idx="7">
                  <c:v>1.1083940000000001</c:v>
                </c:pt>
                <c:pt idx="8">
                  <c:v>1.054136</c:v>
                </c:pt>
                <c:pt idx="9">
                  <c:v>1.0547150000000001</c:v>
                </c:pt>
                <c:pt idx="10">
                  <c:v>1.076319</c:v>
                </c:pt>
                <c:pt idx="11">
                  <c:v>1.0700419999999999</c:v>
                </c:pt>
                <c:pt idx="12">
                  <c:v>1.024125</c:v>
                </c:pt>
                <c:pt idx="13">
                  <c:v>1.0293159999999999</c:v>
                </c:pt>
                <c:pt idx="14">
                  <c:v>0.95260800000000001</c:v>
                </c:pt>
                <c:pt idx="15">
                  <c:v>1.0541750000000001</c:v>
                </c:pt>
                <c:pt idx="16">
                  <c:v>0.986483</c:v>
                </c:pt>
                <c:pt idx="17">
                  <c:v>0.92605999999999999</c:v>
                </c:pt>
                <c:pt idx="18">
                  <c:v>0.68128999999999995</c:v>
                </c:pt>
                <c:pt idx="19">
                  <c:v>0.25110300000000002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1644672"/>
        <c:axId val="461645064"/>
      </c:scatterChart>
      <c:valAx>
        <c:axId val="461644672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1645064"/>
        <c:crosses val="autoZero"/>
        <c:crossBetween val="midCat"/>
      </c:valAx>
      <c:valAx>
        <c:axId val="46164506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16446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Lateral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DL!$D$46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xVal>
            <c:numRef>
              <c:f>DL!$C$47:$C$66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DL!$D$47:$D$66</c:f>
              <c:numCache>
                <c:formatCode>General</c:formatCode>
                <c:ptCount val="20"/>
                <c:pt idx="0">
                  <c:v>0.13608200000000001</c:v>
                </c:pt>
                <c:pt idx="1">
                  <c:v>0.114509</c:v>
                </c:pt>
                <c:pt idx="2">
                  <c:v>0.123588</c:v>
                </c:pt>
                <c:pt idx="3">
                  <c:v>0.14696799999999999</c:v>
                </c:pt>
                <c:pt idx="4">
                  <c:v>0.14927000000000001</c:v>
                </c:pt>
                <c:pt idx="5">
                  <c:v>0.15715799999999999</c:v>
                </c:pt>
                <c:pt idx="6">
                  <c:v>0.150866</c:v>
                </c:pt>
                <c:pt idx="7">
                  <c:v>0.13402600000000001</c:v>
                </c:pt>
                <c:pt idx="8">
                  <c:v>0.14643</c:v>
                </c:pt>
                <c:pt idx="9">
                  <c:v>0.13298199999999999</c:v>
                </c:pt>
                <c:pt idx="10">
                  <c:v>0.14240800000000001</c:v>
                </c:pt>
                <c:pt idx="11">
                  <c:v>0.13115599999999999</c:v>
                </c:pt>
                <c:pt idx="12">
                  <c:v>0.13600400000000001</c:v>
                </c:pt>
                <c:pt idx="13">
                  <c:v>0.14150699999999999</c:v>
                </c:pt>
                <c:pt idx="14">
                  <c:v>0.149647</c:v>
                </c:pt>
                <c:pt idx="15">
                  <c:v>0.16055900000000001</c:v>
                </c:pt>
                <c:pt idx="16">
                  <c:v>0.15813199999999999</c:v>
                </c:pt>
                <c:pt idx="17">
                  <c:v>0.16350400000000001</c:v>
                </c:pt>
                <c:pt idx="18">
                  <c:v>0.20194899999999999</c:v>
                </c:pt>
                <c:pt idx="19">
                  <c:v>7.9149999999999998E-2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DL!$E$46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DL!$C$47:$C$66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DL!$E$47:$E$66</c:f>
              <c:numCache>
                <c:formatCode>General</c:formatCode>
                <c:ptCount val="20"/>
                <c:pt idx="0">
                  <c:v>0.20973800000000001</c:v>
                </c:pt>
                <c:pt idx="1">
                  <c:v>0.17893400000000001</c:v>
                </c:pt>
                <c:pt idx="2">
                  <c:v>0.19337099999999999</c:v>
                </c:pt>
                <c:pt idx="3">
                  <c:v>0.22977400000000001</c:v>
                </c:pt>
                <c:pt idx="4">
                  <c:v>0.234763</c:v>
                </c:pt>
                <c:pt idx="5">
                  <c:v>0.24715799999999999</c:v>
                </c:pt>
                <c:pt idx="6">
                  <c:v>0.23814399999999999</c:v>
                </c:pt>
                <c:pt idx="7">
                  <c:v>0.212508</c:v>
                </c:pt>
                <c:pt idx="8">
                  <c:v>0.23234099999999999</c:v>
                </c:pt>
                <c:pt idx="9">
                  <c:v>0.211782</c:v>
                </c:pt>
                <c:pt idx="10">
                  <c:v>0.22694300000000001</c:v>
                </c:pt>
                <c:pt idx="11">
                  <c:v>0.208728</c:v>
                </c:pt>
                <c:pt idx="12">
                  <c:v>0.21529499999999999</c:v>
                </c:pt>
                <c:pt idx="13">
                  <c:v>0.22207499999999999</c:v>
                </c:pt>
                <c:pt idx="14">
                  <c:v>0.23294899999999999</c:v>
                </c:pt>
                <c:pt idx="15">
                  <c:v>0.24848500000000001</c:v>
                </c:pt>
                <c:pt idx="16">
                  <c:v>0.243117</c:v>
                </c:pt>
                <c:pt idx="17">
                  <c:v>0.25084600000000001</c:v>
                </c:pt>
                <c:pt idx="18">
                  <c:v>0.30834299999999998</c:v>
                </c:pt>
                <c:pt idx="19">
                  <c:v>0.12071800000000001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DL!$F$46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DL!$C$47:$C$66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DL!$F$47:$F$66</c:f>
              <c:numCache>
                <c:formatCode>General</c:formatCode>
                <c:ptCount val="20"/>
                <c:pt idx="0">
                  <c:v>0.26217299999999999</c:v>
                </c:pt>
                <c:pt idx="1">
                  <c:v>0.22366800000000001</c:v>
                </c:pt>
                <c:pt idx="2">
                  <c:v>0.24171400000000001</c:v>
                </c:pt>
                <c:pt idx="3">
                  <c:v>0.28721799999999997</c:v>
                </c:pt>
                <c:pt idx="4">
                  <c:v>0.29345399999999999</c:v>
                </c:pt>
                <c:pt idx="5">
                  <c:v>0.308948</c:v>
                </c:pt>
                <c:pt idx="6">
                  <c:v>0.29768</c:v>
                </c:pt>
                <c:pt idx="7">
                  <c:v>0.26563500000000001</c:v>
                </c:pt>
                <c:pt idx="8">
                  <c:v>0.29042600000000002</c:v>
                </c:pt>
                <c:pt idx="9">
                  <c:v>0.26472800000000002</c:v>
                </c:pt>
                <c:pt idx="10">
                  <c:v>0.28367900000000001</c:v>
                </c:pt>
                <c:pt idx="11">
                  <c:v>0.26090999999999998</c:v>
                </c:pt>
                <c:pt idx="12">
                  <c:v>0.269119</c:v>
                </c:pt>
                <c:pt idx="13">
                  <c:v>0.27759299999999998</c:v>
                </c:pt>
                <c:pt idx="14">
                  <c:v>0.291186</c:v>
                </c:pt>
                <c:pt idx="15">
                  <c:v>0.31060599999999999</c:v>
                </c:pt>
                <c:pt idx="16">
                  <c:v>0.303896</c:v>
                </c:pt>
                <c:pt idx="17">
                  <c:v>0.313558</c:v>
                </c:pt>
                <c:pt idx="18">
                  <c:v>0.38542900000000002</c:v>
                </c:pt>
                <c:pt idx="19">
                  <c:v>0.150897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DL!$G$46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DL!$C$47:$C$66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DL!$G$47:$G$66</c:f>
              <c:numCache>
                <c:formatCode>General</c:formatCode>
                <c:ptCount val="20"/>
                <c:pt idx="0">
                  <c:v>0.34956399999999999</c:v>
                </c:pt>
                <c:pt idx="1">
                  <c:v>0.29822399999999999</c:v>
                </c:pt>
                <c:pt idx="2">
                  <c:v>0.32228499999999999</c:v>
                </c:pt>
                <c:pt idx="3">
                  <c:v>0.38295699999999999</c:v>
                </c:pt>
                <c:pt idx="4">
                  <c:v>0.39127200000000001</c:v>
                </c:pt>
                <c:pt idx="5">
                  <c:v>0.41193000000000002</c:v>
                </c:pt>
                <c:pt idx="6">
                  <c:v>0.39690700000000001</c:v>
                </c:pt>
                <c:pt idx="7">
                  <c:v>0.35418100000000002</c:v>
                </c:pt>
                <c:pt idx="8">
                  <c:v>0.387235</c:v>
                </c:pt>
                <c:pt idx="9">
                  <c:v>0.35297000000000001</c:v>
                </c:pt>
                <c:pt idx="10">
                  <c:v>0.37823899999999999</c:v>
                </c:pt>
                <c:pt idx="11">
                  <c:v>0.34788000000000002</c:v>
                </c:pt>
                <c:pt idx="12">
                  <c:v>0.35882500000000001</c:v>
                </c:pt>
                <c:pt idx="13">
                  <c:v>0.37012400000000001</c:v>
                </c:pt>
                <c:pt idx="14">
                  <c:v>0.38824799999999998</c:v>
                </c:pt>
                <c:pt idx="15">
                  <c:v>0.41414200000000001</c:v>
                </c:pt>
                <c:pt idx="16">
                  <c:v>0.405194</c:v>
                </c:pt>
                <c:pt idx="17">
                  <c:v>0.41807699999999998</c:v>
                </c:pt>
                <c:pt idx="18">
                  <c:v>0.51390499999999995</c:v>
                </c:pt>
                <c:pt idx="19">
                  <c:v>0.20119600000000001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DL!$H$46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DL!$C$47:$C$66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DL!$H$47:$H$66</c:f>
              <c:numCache>
                <c:formatCode>General</c:formatCode>
                <c:ptCount val="20"/>
                <c:pt idx="0">
                  <c:v>0.52434499999999995</c:v>
                </c:pt>
                <c:pt idx="1">
                  <c:v>0.44733600000000001</c:v>
                </c:pt>
                <c:pt idx="2">
                  <c:v>0.48342800000000002</c:v>
                </c:pt>
                <c:pt idx="3">
                  <c:v>0.57443500000000003</c:v>
                </c:pt>
                <c:pt idx="4">
                  <c:v>0.58690799999999999</c:v>
                </c:pt>
                <c:pt idx="5">
                  <c:v>0.61789499999999997</c:v>
                </c:pt>
                <c:pt idx="6">
                  <c:v>0.59536100000000003</c:v>
                </c:pt>
                <c:pt idx="7">
                  <c:v>0.53127100000000005</c:v>
                </c:pt>
                <c:pt idx="8">
                  <c:v>0.58085299999999995</c:v>
                </c:pt>
                <c:pt idx="9">
                  <c:v>0.52945500000000001</c:v>
                </c:pt>
                <c:pt idx="10">
                  <c:v>0.56735800000000003</c:v>
                </c:pt>
                <c:pt idx="11">
                  <c:v>0.52181900000000003</c:v>
                </c:pt>
                <c:pt idx="12">
                  <c:v>0.53823699999999997</c:v>
                </c:pt>
                <c:pt idx="13">
                  <c:v>0.55518699999999999</c:v>
                </c:pt>
                <c:pt idx="14">
                  <c:v>0.58237099999999997</c:v>
                </c:pt>
                <c:pt idx="15">
                  <c:v>0.62121199999999999</c:v>
                </c:pt>
                <c:pt idx="16">
                  <c:v>0.60779099999999997</c:v>
                </c:pt>
                <c:pt idx="17">
                  <c:v>0.62711600000000001</c:v>
                </c:pt>
                <c:pt idx="18">
                  <c:v>0.77085700000000001</c:v>
                </c:pt>
                <c:pt idx="19">
                  <c:v>0.30179400000000001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DL!$I$46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DL!$C$47:$C$66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DL!$I$47:$I$66</c:f>
              <c:numCache>
                <c:formatCode>General</c:formatCode>
                <c:ptCount val="20"/>
                <c:pt idx="0">
                  <c:v>1.048691</c:v>
                </c:pt>
                <c:pt idx="1">
                  <c:v>0.89467099999999999</c:v>
                </c:pt>
                <c:pt idx="2">
                  <c:v>0.96685600000000005</c:v>
                </c:pt>
                <c:pt idx="3">
                  <c:v>1.1488700000000001</c:v>
                </c:pt>
                <c:pt idx="4">
                  <c:v>1.173816</c:v>
                </c:pt>
                <c:pt idx="5">
                  <c:v>1.2357910000000001</c:v>
                </c:pt>
                <c:pt idx="6">
                  <c:v>1.1907220000000001</c:v>
                </c:pt>
                <c:pt idx="7">
                  <c:v>1.0625420000000001</c:v>
                </c:pt>
                <c:pt idx="8">
                  <c:v>1.161705</c:v>
                </c:pt>
                <c:pt idx="9">
                  <c:v>1.0589109999999999</c:v>
                </c:pt>
                <c:pt idx="10">
                  <c:v>1.1347160000000001</c:v>
                </c:pt>
                <c:pt idx="11">
                  <c:v>1.043639</c:v>
                </c:pt>
                <c:pt idx="12">
                  <c:v>1.0764750000000001</c:v>
                </c:pt>
                <c:pt idx="13">
                  <c:v>1.1103730000000001</c:v>
                </c:pt>
                <c:pt idx="14">
                  <c:v>1.1647430000000001</c:v>
                </c:pt>
                <c:pt idx="15">
                  <c:v>1.2424249999999999</c:v>
                </c:pt>
                <c:pt idx="16">
                  <c:v>1.2155830000000001</c:v>
                </c:pt>
                <c:pt idx="17">
                  <c:v>1.2542310000000001</c:v>
                </c:pt>
                <c:pt idx="18">
                  <c:v>1.5417149999999999</c:v>
                </c:pt>
                <c:pt idx="19">
                  <c:v>0.60358900000000004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1645848"/>
        <c:axId val="461646240"/>
      </c:scatterChart>
      <c:valAx>
        <c:axId val="461645848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1646240"/>
        <c:crosses val="autoZero"/>
        <c:crossBetween val="midCat"/>
      </c:valAx>
      <c:valAx>
        <c:axId val="46164624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16458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Bottom Lateral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DL!$D$68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xVal>
            <c:numRef>
              <c:f>DL!$C$69:$C$88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DL!$D$69:$D$88</c:f>
              <c:numCache>
                <c:formatCode>General</c:formatCode>
                <c:ptCount val="20"/>
                <c:pt idx="0">
                  <c:v>0.26588899999999999</c:v>
                </c:pt>
                <c:pt idx="1">
                  <c:v>0.240176</c:v>
                </c:pt>
                <c:pt idx="2">
                  <c:v>0.25137900000000002</c:v>
                </c:pt>
                <c:pt idx="3">
                  <c:v>0.26424199999999998</c:v>
                </c:pt>
                <c:pt idx="4">
                  <c:v>0.25786100000000001</c:v>
                </c:pt>
                <c:pt idx="5">
                  <c:v>0.22908000000000001</c:v>
                </c:pt>
                <c:pt idx="6">
                  <c:v>0.21407699999999999</c:v>
                </c:pt>
                <c:pt idx="7">
                  <c:v>0.198682</c:v>
                </c:pt>
                <c:pt idx="8">
                  <c:v>0.170157</c:v>
                </c:pt>
                <c:pt idx="9">
                  <c:v>0.150667</c:v>
                </c:pt>
                <c:pt idx="10">
                  <c:v>0.12873599999999999</c:v>
                </c:pt>
                <c:pt idx="11">
                  <c:v>0.13328499999999999</c:v>
                </c:pt>
                <c:pt idx="12">
                  <c:v>0.127751</c:v>
                </c:pt>
                <c:pt idx="13">
                  <c:v>0.134626</c:v>
                </c:pt>
                <c:pt idx="14">
                  <c:v>0.16228000000000001</c:v>
                </c:pt>
                <c:pt idx="15">
                  <c:v>0.17860699999999999</c:v>
                </c:pt>
                <c:pt idx="16">
                  <c:v>0.17925199999999999</c:v>
                </c:pt>
                <c:pt idx="17">
                  <c:v>0.192861</c:v>
                </c:pt>
                <c:pt idx="18">
                  <c:v>0.185692</c:v>
                </c:pt>
                <c:pt idx="19">
                  <c:v>5.0452999999999998E-2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DL!$E$68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DL!$C$69:$C$88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DL!$E$69:$E$88</c:f>
              <c:numCache>
                <c:formatCode>General</c:formatCode>
                <c:ptCount val="20"/>
                <c:pt idx="0">
                  <c:v>0.40677799999999997</c:v>
                </c:pt>
                <c:pt idx="1">
                  <c:v>0.36661700000000003</c:v>
                </c:pt>
                <c:pt idx="2">
                  <c:v>0.38417299999999999</c:v>
                </c:pt>
                <c:pt idx="3">
                  <c:v>0.405028</c:v>
                </c:pt>
                <c:pt idx="4">
                  <c:v>0.39668399999999998</c:v>
                </c:pt>
                <c:pt idx="5">
                  <c:v>0.35402800000000001</c:v>
                </c:pt>
                <c:pt idx="6">
                  <c:v>0.33128800000000003</c:v>
                </c:pt>
                <c:pt idx="7">
                  <c:v>0.30920799999999998</c:v>
                </c:pt>
                <c:pt idx="8">
                  <c:v>0.26641999999999999</c:v>
                </c:pt>
                <c:pt idx="9">
                  <c:v>0.23709</c:v>
                </c:pt>
                <c:pt idx="10">
                  <c:v>0.20482</c:v>
                </c:pt>
                <c:pt idx="11">
                  <c:v>0.213232</c:v>
                </c:pt>
                <c:pt idx="12">
                  <c:v>0.20256199999999999</c:v>
                </c:pt>
                <c:pt idx="13">
                  <c:v>0.210864</c:v>
                </c:pt>
                <c:pt idx="14">
                  <c:v>0.25148900000000002</c:v>
                </c:pt>
                <c:pt idx="15">
                  <c:v>0.27528000000000002</c:v>
                </c:pt>
                <c:pt idx="16">
                  <c:v>0.27531</c:v>
                </c:pt>
                <c:pt idx="17">
                  <c:v>0.29546699999999998</c:v>
                </c:pt>
                <c:pt idx="18">
                  <c:v>0.28362900000000002</c:v>
                </c:pt>
                <c:pt idx="19">
                  <c:v>7.6934000000000002E-2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DL!$F$68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DL!$C$69:$C$88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DL!$F$69:$F$88</c:f>
              <c:numCache>
                <c:formatCode>General</c:formatCode>
                <c:ptCount val="20"/>
                <c:pt idx="0">
                  <c:v>0.50847200000000004</c:v>
                </c:pt>
                <c:pt idx="1">
                  <c:v>0.45827099999999998</c:v>
                </c:pt>
                <c:pt idx="2">
                  <c:v>0.48021599999999998</c:v>
                </c:pt>
                <c:pt idx="3">
                  <c:v>0.50628499999999999</c:v>
                </c:pt>
                <c:pt idx="4">
                  <c:v>0.49585499999999999</c:v>
                </c:pt>
                <c:pt idx="5">
                  <c:v>0.44253500000000001</c:v>
                </c:pt>
                <c:pt idx="6">
                  <c:v>0.41411100000000001</c:v>
                </c:pt>
                <c:pt idx="7">
                  <c:v>0.38651000000000002</c:v>
                </c:pt>
                <c:pt idx="8">
                  <c:v>0.33302500000000002</c:v>
                </c:pt>
                <c:pt idx="9">
                  <c:v>0.29636200000000001</c:v>
                </c:pt>
                <c:pt idx="10">
                  <c:v>0.256025</c:v>
                </c:pt>
                <c:pt idx="11">
                  <c:v>0.26654</c:v>
                </c:pt>
                <c:pt idx="12">
                  <c:v>0.25320300000000001</c:v>
                </c:pt>
                <c:pt idx="13">
                  <c:v>0.26357999999999998</c:v>
                </c:pt>
                <c:pt idx="14">
                  <c:v>0.31436199999999997</c:v>
                </c:pt>
                <c:pt idx="15">
                  <c:v>0.34410000000000002</c:v>
                </c:pt>
                <c:pt idx="16">
                  <c:v>0.34413700000000003</c:v>
                </c:pt>
                <c:pt idx="17">
                  <c:v>0.36933300000000002</c:v>
                </c:pt>
                <c:pt idx="18">
                  <c:v>0.35453600000000002</c:v>
                </c:pt>
                <c:pt idx="19">
                  <c:v>9.6167000000000002E-2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DL!$G$68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DL!$C$69:$C$88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DL!$G$69:$G$88</c:f>
              <c:numCache>
                <c:formatCode>General</c:formatCode>
                <c:ptCount val="20"/>
                <c:pt idx="0">
                  <c:v>0.67796299999999998</c:v>
                </c:pt>
                <c:pt idx="1">
                  <c:v>0.61102900000000004</c:v>
                </c:pt>
                <c:pt idx="2">
                  <c:v>0.640289</c:v>
                </c:pt>
                <c:pt idx="3">
                  <c:v>0.67504699999999995</c:v>
                </c:pt>
                <c:pt idx="4">
                  <c:v>0.66113999999999995</c:v>
                </c:pt>
                <c:pt idx="5">
                  <c:v>0.59004699999999999</c:v>
                </c:pt>
                <c:pt idx="6">
                  <c:v>0.55214700000000005</c:v>
                </c:pt>
                <c:pt idx="7">
                  <c:v>0.515347</c:v>
                </c:pt>
                <c:pt idx="8">
                  <c:v>0.44403300000000001</c:v>
                </c:pt>
                <c:pt idx="9">
                  <c:v>0.39514899999999997</c:v>
                </c:pt>
                <c:pt idx="10">
                  <c:v>0.34136699999999998</c:v>
                </c:pt>
                <c:pt idx="11">
                  <c:v>0.35538700000000001</c:v>
                </c:pt>
                <c:pt idx="12">
                  <c:v>0.33760400000000002</c:v>
                </c:pt>
                <c:pt idx="13">
                  <c:v>0.35143999999999997</c:v>
                </c:pt>
                <c:pt idx="14">
                  <c:v>0.41914899999999999</c:v>
                </c:pt>
                <c:pt idx="15">
                  <c:v>0.45879999999999999</c:v>
                </c:pt>
                <c:pt idx="16">
                  <c:v>0.45884999999999998</c:v>
                </c:pt>
                <c:pt idx="17">
                  <c:v>0.49244399999999999</c:v>
                </c:pt>
                <c:pt idx="18">
                  <c:v>0.472715</c:v>
                </c:pt>
                <c:pt idx="19">
                  <c:v>0.128223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DL!$H$68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DL!$C$69:$C$88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DL!$H$69:$H$88</c:f>
              <c:numCache>
                <c:formatCode>General</c:formatCode>
                <c:ptCount val="20"/>
                <c:pt idx="0">
                  <c:v>1.0169440000000001</c:v>
                </c:pt>
                <c:pt idx="1">
                  <c:v>0.916543</c:v>
                </c:pt>
                <c:pt idx="2">
                  <c:v>0.96043299999999998</c:v>
                </c:pt>
                <c:pt idx="3">
                  <c:v>1.01257</c:v>
                </c:pt>
                <c:pt idx="4">
                  <c:v>0.99170999999999998</c:v>
                </c:pt>
                <c:pt idx="5">
                  <c:v>0.88507000000000002</c:v>
                </c:pt>
                <c:pt idx="6">
                  <c:v>0.82822099999999998</c:v>
                </c:pt>
                <c:pt idx="7">
                  <c:v>0.77302099999999996</c:v>
                </c:pt>
                <c:pt idx="8">
                  <c:v>0.666049</c:v>
                </c:pt>
                <c:pt idx="9">
                  <c:v>0.59272400000000003</c:v>
                </c:pt>
                <c:pt idx="10">
                  <c:v>0.51205000000000001</c:v>
                </c:pt>
                <c:pt idx="11">
                  <c:v>0.53308</c:v>
                </c:pt>
                <c:pt idx="12">
                  <c:v>0.50640600000000002</c:v>
                </c:pt>
                <c:pt idx="13">
                  <c:v>0.52715999999999996</c:v>
                </c:pt>
                <c:pt idx="14">
                  <c:v>0.62872300000000003</c:v>
                </c:pt>
                <c:pt idx="15">
                  <c:v>0.68820099999999995</c:v>
                </c:pt>
                <c:pt idx="16">
                  <c:v>0.68827499999999997</c:v>
                </c:pt>
                <c:pt idx="17">
                  <c:v>0.73866600000000004</c:v>
                </c:pt>
                <c:pt idx="18">
                  <c:v>0.70907299999999995</c:v>
                </c:pt>
                <c:pt idx="19">
                  <c:v>0.192334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DL!$I$68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DL!$C$69:$C$88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DL!$I$69:$I$88</c:f>
              <c:numCache>
                <c:formatCode>General</c:formatCode>
                <c:ptCount val="20"/>
                <c:pt idx="0">
                  <c:v>2.0338880000000001</c:v>
                </c:pt>
                <c:pt idx="1">
                  <c:v>1.833086</c:v>
                </c:pt>
                <c:pt idx="2">
                  <c:v>1.920866</c:v>
                </c:pt>
                <c:pt idx="3">
                  <c:v>2.0251399999999999</c:v>
                </c:pt>
                <c:pt idx="4">
                  <c:v>1.983419</c:v>
                </c:pt>
                <c:pt idx="5">
                  <c:v>1.77014</c:v>
                </c:pt>
                <c:pt idx="6">
                  <c:v>1.656442</c:v>
                </c:pt>
                <c:pt idx="7">
                  <c:v>1.546041</c:v>
                </c:pt>
                <c:pt idx="8">
                  <c:v>1.3320989999999999</c:v>
                </c:pt>
                <c:pt idx="9">
                  <c:v>1.1854480000000001</c:v>
                </c:pt>
                <c:pt idx="10">
                  <c:v>1.0241</c:v>
                </c:pt>
                <c:pt idx="11">
                  <c:v>1.0661609999999999</c:v>
                </c:pt>
                <c:pt idx="12">
                  <c:v>1.012812</c:v>
                </c:pt>
                <c:pt idx="13">
                  <c:v>1.0543199999999999</c:v>
                </c:pt>
                <c:pt idx="14">
                  <c:v>1.257447</c:v>
                </c:pt>
                <c:pt idx="15">
                  <c:v>1.376401</c:v>
                </c:pt>
                <c:pt idx="16">
                  <c:v>1.376549</c:v>
                </c:pt>
                <c:pt idx="17">
                  <c:v>1.477333</c:v>
                </c:pt>
                <c:pt idx="18">
                  <c:v>1.4181459999999999</c:v>
                </c:pt>
                <c:pt idx="19">
                  <c:v>0.38466800000000001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1696352"/>
        <c:axId val="461696744"/>
      </c:scatterChart>
      <c:valAx>
        <c:axId val="461696352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1696744"/>
        <c:crosses val="autoZero"/>
        <c:crossBetween val="midCat"/>
      </c:valAx>
      <c:valAx>
        <c:axId val="46169674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16963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Bottom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DL!$D$90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xVal>
            <c:numRef>
              <c:f>DL!$C$91:$C$110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DL!$D$91:$D$110</c:f>
              <c:numCache>
                <c:formatCode>General</c:formatCode>
                <c:ptCount val="20"/>
                <c:pt idx="0">
                  <c:v>0.30952200000000002</c:v>
                </c:pt>
                <c:pt idx="1">
                  <c:v>0.32715300000000003</c:v>
                </c:pt>
                <c:pt idx="2">
                  <c:v>0.31879600000000002</c:v>
                </c:pt>
                <c:pt idx="3">
                  <c:v>0.33811999999999998</c:v>
                </c:pt>
                <c:pt idx="4">
                  <c:v>0.34510299999999999</c:v>
                </c:pt>
                <c:pt idx="5">
                  <c:v>0.30623</c:v>
                </c:pt>
                <c:pt idx="6">
                  <c:v>0.26116499999999998</c:v>
                </c:pt>
                <c:pt idx="7">
                  <c:v>0.19301499999999999</c:v>
                </c:pt>
                <c:pt idx="8">
                  <c:v>0.18856100000000001</c:v>
                </c:pt>
                <c:pt idx="9">
                  <c:v>0.18329999999999999</c:v>
                </c:pt>
                <c:pt idx="10">
                  <c:v>0.141457</c:v>
                </c:pt>
                <c:pt idx="11">
                  <c:v>0.1241</c:v>
                </c:pt>
                <c:pt idx="12">
                  <c:v>0.120418</c:v>
                </c:pt>
                <c:pt idx="13">
                  <c:v>0.141317</c:v>
                </c:pt>
                <c:pt idx="14">
                  <c:v>0.159271</c:v>
                </c:pt>
                <c:pt idx="15">
                  <c:v>0.179507</c:v>
                </c:pt>
                <c:pt idx="16">
                  <c:v>0.193795</c:v>
                </c:pt>
                <c:pt idx="17">
                  <c:v>0.19433</c:v>
                </c:pt>
                <c:pt idx="18">
                  <c:v>0.18384600000000001</c:v>
                </c:pt>
                <c:pt idx="19">
                  <c:v>3.2955999999999999E-2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DL!$E$90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DL!$C$91:$C$110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DL!$E$91:$E$110</c:f>
              <c:numCache>
                <c:formatCode>General</c:formatCode>
                <c:ptCount val="20"/>
                <c:pt idx="0">
                  <c:v>0.47463899999999998</c:v>
                </c:pt>
                <c:pt idx="1">
                  <c:v>0.50141599999999997</c:v>
                </c:pt>
                <c:pt idx="2">
                  <c:v>0.48739300000000002</c:v>
                </c:pt>
                <c:pt idx="3">
                  <c:v>0.51834899999999995</c:v>
                </c:pt>
                <c:pt idx="4">
                  <c:v>0.52891500000000002</c:v>
                </c:pt>
                <c:pt idx="5">
                  <c:v>0.469663</c:v>
                </c:pt>
                <c:pt idx="6">
                  <c:v>0.40059800000000001</c:v>
                </c:pt>
                <c:pt idx="7">
                  <c:v>0.29715599999999998</c:v>
                </c:pt>
                <c:pt idx="8">
                  <c:v>0.29185299999999997</c:v>
                </c:pt>
                <c:pt idx="9">
                  <c:v>0.286497</c:v>
                </c:pt>
                <c:pt idx="10">
                  <c:v>0.223882</c:v>
                </c:pt>
                <c:pt idx="11">
                  <c:v>0.19966999999999999</c:v>
                </c:pt>
                <c:pt idx="12">
                  <c:v>0.193383</c:v>
                </c:pt>
                <c:pt idx="13">
                  <c:v>0.22242200000000001</c:v>
                </c:pt>
                <c:pt idx="14">
                  <c:v>0.24771199999999999</c:v>
                </c:pt>
                <c:pt idx="15">
                  <c:v>0.27708100000000002</c:v>
                </c:pt>
                <c:pt idx="16">
                  <c:v>0.29783799999999999</c:v>
                </c:pt>
                <c:pt idx="17">
                  <c:v>0.29763800000000001</c:v>
                </c:pt>
                <c:pt idx="18">
                  <c:v>0.28125</c:v>
                </c:pt>
                <c:pt idx="19">
                  <c:v>5.0658000000000002E-2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DL!$F$90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DL!$C$91:$C$110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DL!$F$91:$F$110</c:f>
              <c:numCache>
                <c:formatCode>General</c:formatCode>
                <c:ptCount val="20"/>
                <c:pt idx="0">
                  <c:v>0.59329900000000002</c:v>
                </c:pt>
                <c:pt idx="1">
                  <c:v>0.62677000000000005</c:v>
                </c:pt>
                <c:pt idx="2">
                  <c:v>0.60924100000000003</c:v>
                </c:pt>
                <c:pt idx="3">
                  <c:v>0.64793599999999996</c:v>
                </c:pt>
                <c:pt idx="4">
                  <c:v>0.66114300000000004</c:v>
                </c:pt>
                <c:pt idx="5">
                  <c:v>0.58707799999999999</c:v>
                </c:pt>
                <c:pt idx="6">
                  <c:v>0.50074700000000005</c:v>
                </c:pt>
                <c:pt idx="7">
                  <c:v>0.37144500000000003</c:v>
                </c:pt>
                <c:pt idx="8">
                  <c:v>0.36481599999999997</c:v>
                </c:pt>
                <c:pt idx="9">
                  <c:v>0.358122</c:v>
                </c:pt>
                <c:pt idx="10">
                  <c:v>0.27985300000000002</c:v>
                </c:pt>
                <c:pt idx="11">
                  <c:v>0.249587</c:v>
                </c:pt>
                <c:pt idx="12">
                  <c:v>0.241729</c:v>
                </c:pt>
                <c:pt idx="13">
                  <c:v>0.278028</c:v>
                </c:pt>
                <c:pt idx="14">
                  <c:v>0.30964000000000003</c:v>
                </c:pt>
                <c:pt idx="15">
                  <c:v>0.34635100000000002</c:v>
                </c:pt>
                <c:pt idx="16">
                  <c:v>0.37229800000000002</c:v>
                </c:pt>
                <c:pt idx="17">
                  <c:v>0.37204700000000002</c:v>
                </c:pt>
                <c:pt idx="18">
                  <c:v>0.35156199999999999</c:v>
                </c:pt>
                <c:pt idx="19">
                  <c:v>6.3322000000000003E-2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DL!$G$90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DL!$C$91:$C$110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DL!$G$91:$G$110</c:f>
              <c:numCache>
                <c:formatCode>General</c:formatCode>
                <c:ptCount val="20"/>
                <c:pt idx="0">
                  <c:v>0.79106600000000005</c:v>
                </c:pt>
                <c:pt idx="1">
                  <c:v>0.83569300000000002</c:v>
                </c:pt>
                <c:pt idx="2">
                  <c:v>0.81232099999999996</c:v>
                </c:pt>
                <c:pt idx="3">
                  <c:v>0.86391499999999999</c:v>
                </c:pt>
                <c:pt idx="4">
                  <c:v>0.88152399999999997</c:v>
                </c:pt>
                <c:pt idx="5">
                  <c:v>0.78277099999999999</c:v>
                </c:pt>
                <c:pt idx="6">
                  <c:v>0.66766300000000001</c:v>
                </c:pt>
                <c:pt idx="7">
                  <c:v>0.49525999999999998</c:v>
                </c:pt>
                <c:pt idx="8">
                  <c:v>0.48642099999999999</c:v>
                </c:pt>
                <c:pt idx="9">
                  <c:v>0.47749599999999998</c:v>
                </c:pt>
                <c:pt idx="10">
                  <c:v>0.373137</c:v>
                </c:pt>
                <c:pt idx="11">
                  <c:v>0.332783</c:v>
                </c:pt>
                <c:pt idx="12">
                  <c:v>0.32230500000000001</c:v>
                </c:pt>
                <c:pt idx="13">
                  <c:v>0.37070399999999998</c:v>
                </c:pt>
                <c:pt idx="14">
                  <c:v>0.41285300000000003</c:v>
                </c:pt>
                <c:pt idx="15">
                  <c:v>0.46180199999999999</c:v>
                </c:pt>
                <c:pt idx="16">
                  <c:v>0.49639699999999998</c:v>
                </c:pt>
                <c:pt idx="17">
                  <c:v>0.49606299999999998</c:v>
                </c:pt>
                <c:pt idx="18">
                  <c:v>0.46875</c:v>
                </c:pt>
                <c:pt idx="19">
                  <c:v>8.4430000000000005E-2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DL!$H$90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DL!$C$91:$C$110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DL!$H$91:$H$110</c:f>
              <c:numCache>
                <c:formatCode>General</c:formatCode>
                <c:ptCount val="20"/>
                <c:pt idx="0">
                  <c:v>1.186599</c:v>
                </c:pt>
                <c:pt idx="1">
                  <c:v>1.253539</c:v>
                </c:pt>
                <c:pt idx="2">
                  <c:v>1.2184809999999999</c:v>
                </c:pt>
                <c:pt idx="3">
                  <c:v>1.2958730000000001</c:v>
                </c:pt>
                <c:pt idx="4">
                  <c:v>1.322287</c:v>
                </c:pt>
                <c:pt idx="5">
                  <c:v>1.1741569999999999</c:v>
                </c:pt>
                <c:pt idx="6">
                  <c:v>1.001495</c:v>
                </c:pt>
                <c:pt idx="7">
                  <c:v>0.74289000000000005</c:v>
                </c:pt>
                <c:pt idx="8">
                  <c:v>0.72963199999999995</c:v>
                </c:pt>
                <c:pt idx="9">
                  <c:v>0.71624399999999999</c:v>
                </c:pt>
                <c:pt idx="10">
                  <c:v>0.55970600000000004</c:v>
                </c:pt>
                <c:pt idx="11">
                  <c:v>0.49917400000000001</c:v>
                </c:pt>
                <c:pt idx="12">
                  <c:v>0.48345700000000003</c:v>
                </c:pt>
                <c:pt idx="13">
                  <c:v>0.55605599999999999</c:v>
                </c:pt>
                <c:pt idx="14">
                  <c:v>0.61928000000000005</c:v>
                </c:pt>
                <c:pt idx="15">
                  <c:v>0.69270299999999996</c:v>
                </c:pt>
                <c:pt idx="16">
                  <c:v>0.74459600000000004</c:v>
                </c:pt>
                <c:pt idx="17">
                  <c:v>0.74409499999999995</c:v>
                </c:pt>
                <c:pt idx="18">
                  <c:v>0.703125</c:v>
                </c:pt>
                <c:pt idx="19">
                  <c:v>0.12664500000000001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DL!$I$90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DL!$C$91:$C$110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DL!$I$91:$I$110</c:f>
              <c:numCache>
                <c:formatCode>General</c:formatCode>
                <c:ptCount val="20"/>
                <c:pt idx="0">
                  <c:v>2.3731969999999998</c:v>
                </c:pt>
                <c:pt idx="1">
                  <c:v>2.5070790000000001</c:v>
                </c:pt>
                <c:pt idx="2">
                  <c:v>2.436963</c:v>
                </c:pt>
                <c:pt idx="3">
                  <c:v>2.5917460000000001</c:v>
                </c:pt>
                <c:pt idx="4">
                  <c:v>2.6445729999999998</c:v>
                </c:pt>
                <c:pt idx="5">
                  <c:v>2.3483139999999998</c:v>
                </c:pt>
                <c:pt idx="6">
                  <c:v>2.0029889999999999</c:v>
                </c:pt>
                <c:pt idx="7">
                  <c:v>1.4857800000000001</c:v>
                </c:pt>
                <c:pt idx="8">
                  <c:v>1.4592639999999999</c:v>
                </c:pt>
                <c:pt idx="9">
                  <c:v>1.4324870000000001</c:v>
                </c:pt>
                <c:pt idx="10">
                  <c:v>1.1194120000000001</c:v>
                </c:pt>
                <c:pt idx="11">
                  <c:v>0.99834800000000001</c:v>
                </c:pt>
                <c:pt idx="12">
                  <c:v>0.96691499999999997</c:v>
                </c:pt>
                <c:pt idx="13">
                  <c:v>1.112112</c:v>
                </c:pt>
                <c:pt idx="14">
                  <c:v>1.2385600000000001</c:v>
                </c:pt>
                <c:pt idx="15">
                  <c:v>1.385405</c:v>
                </c:pt>
                <c:pt idx="16">
                  <c:v>1.4891920000000001</c:v>
                </c:pt>
                <c:pt idx="17">
                  <c:v>1.4881899999999999</c:v>
                </c:pt>
                <c:pt idx="18">
                  <c:v>1.4062490000000001</c:v>
                </c:pt>
                <c:pt idx="19">
                  <c:v>0.25329000000000002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1697528"/>
        <c:axId val="461697920"/>
      </c:scatterChart>
      <c:valAx>
        <c:axId val="461697528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1697920"/>
        <c:crosses val="autoZero"/>
        <c:crossBetween val="midCat"/>
      </c:valAx>
      <c:valAx>
        <c:axId val="46169792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16975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Bottom Medial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DL!$D$112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xVal>
            <c:numRef>
              <c:f>DL!$C$113:$C$132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DL!$D$113:$D$132</c:f>
              <c:numCache>
                <c:formatCode>General</c:formatCode>
                <c:ptCount val="20"/>
                <c:pt idx="0">
                  <c:v>0.19728299999999999</c:v>
                </c:pt>
                <c:pt idx="1">
                  <c:v>0.26388099999999998</c:v>
                </c:pt>
                <c:pt idx="2">
                  <c:v>0.25070900000000002</c:v>
                </c:pt>
                <c:pt idx="3">
                  <c:v>0.26622400000000002</c:v>
                </c:pt>
                <c:pt idx="4">
                  <c:v>0.280358</c:v>
                </c:pt>
                <c:pt idx="5">
                  <c:v>0.25230399999999997</c:v>
                </c:pt>
                <c:pt idx="6">
                  <c:v>0.23342399999999999</c:v>
                </c:pt>
                <c:pt idx="7">
                  <c:v>0.17611199999999999</c:v>
                </c:pt>
                <c:pt idx="8">
                  <c:v>0.16502800000000001</c:v>
                </c:pt>
                <c:pt idx="9">
                  <c:v>0.12121800000000001</c:v>
                </c:pt>
                <c:pt idx="10">
                  <c:v>0.106379</c:v>
                </c:pt>
                <c:pt idx="11">
                  <c:v>8.5943000000000006E-2</c:v>
                </c:pt>
                <c:pt idx="12">
                  <c:v>9.0402999999999997E-2</c:v>
                </c:pt>
                <c:pt idx="13">
                  <c:v>0.122783</c:v>
                </c:pt>
                <c:pt idx="14">
                  <c:v>0.15138599999999999</c:v>
                </c:pt>
                <c:pt idx="15">
                  <c:v>0.179399</c:v>
                </c:pt>
                <c:pt idx="16">
                  <c:v>0.176512</c:v>
                </c:pt>
                <c:pt idx="17">
                  <c:v>0.185337</c:v>
                </c:pt>
                <c:pt idx="18">
                  <c:v>0.19900200000000001</c:v>
                </c:pt>
                <c:pt idx="19">
                  <c:v>8.9831999999999995E-2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DL!$E$112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DL!$C$113:$C$132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DL!$E$113:$E$132</c:f>
              <c:numCache>
                <c:formatCode>General</c:formatCode>
                <c:ptCount val="20"/>
                <c:pt idx="0">
                  <c:v>0.302091</c:v>
                </c:pt>
                <c:pt idx="1">
                  <c:v>0.40460600000000002</c:v>
                </c:pt>
                <c:pt idx="2">
                  <c:v>0.38523099999999999</c:v>
                </c:pt>
                <c:pt idx="3">
                  <c:v>0.40968900000000003</c:v>
                </c:pt>
                <c:pt idx="4">
                  <c:v>0.431724</c:v>
                </c:pt>
                <c:pt idx="5">
                  <c:v>0.38891399999999998</c:v>
                </c:pt>
                <c:pt idx="6">
                  <c:v>0.36155799999999999</c:v>
                </c:pt>
                <c:pt idx="7">
                  <c:v>0.27421600000000002</c:v>
                </c:pt>
                <c:pt idx="8">
                  <c:v>0.25641199999999997</c:v>
                </c:pt>
                <c:pt idx="9">
                  <c:v>0.188967</c:v>
                </c:pt>
                <c:pt idx="10">
                  <c:v>0.16952600000000001</c:v>
                </c:pt>
                <c:pt idx="11">
                  <c:v>0.14050699999999999</c:v>
                </c:pt>
                <c:pt idx="12">
                  <c:v>0.14582800000000001</c:v>
                </c:pt>
                <c:pt idx="13">
                  <c:v>0.192909</c:v>
                </c:pt>
                <c:pt idx="14">
                  <c:v>0.235181</c:v>
                </c:pt>
                <c:pt idx="15">
                  <c:v>0.27687299999999998</c:v>
                </c:pt>
                <c:pt idx="16">
                  <c:v>0.27174599999999999</c:v>
                </c:pt>
                <c:pt idx="17">
                  <c:v>0.28475899999999998</c:v>
                </c:pt>
                <c:pt idx="18">
                  <c:v>0.30514400000000003</c:v>
                </c:pt>
                <c:pt idx="19">
                  <c:v>0.137407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DL!$F$112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DL!$C$113:$C$132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DL!$F$113:$F$132</c:f>
              <c:numCache>
                <c:formatCode>General</c:formatCode>
                <c:ptCount val="20"/>
                <c:pt idx="0">
                  <c:v>0.37761400000000001</c:v>
                </c:pt>
                <c:pt idx="1">
                  <c:v>0.50575800000000004</c:v>
                </c:pt>
                <c:pt idx="2">
                  <c:v>0.48153800000000002</c:v>
                </c:pt>
                <c:pt idx="3">
                  <c:v>0.51211099999999998</c:v>
                </c:pt>
                <c:pt idx="4">
                  <c:v>0.539655</c:v>
                </c:pt>
                <c:pt idx="5">
                  <c:v>0.48614299999999999</c:v>
                </c:pt>
                <c:pt idx="6">
                  <c:v>0.45194699999999999</c:v>
                </c:pt>
                <c:pt idx="7">
                  <c:v>0.34277000000000002</c:v>
                </c:pt>
                <c:pt idx="8">
                  <c:v>0.32051499999999999</c:v>
                </c:pt>
                <c:pt idx="9">
                  <c:v>0.236209</c:v>
                </c:pt>
                <c:pt idx="10">
                  <c:v>0.21190800000000001</c:v>
                </c:pt>
                <c:pt idx="11">
                  <c:v>0.17563400000000001</c:v>
                </c:pt>
                <c:pt idx="12">
                  <c:v>0.182286</c:v>
                </c:pt>
                <c:pt idx="13">
                  <c:v>0.24113599999999999</c:v>
                </c:pt>
                <c:pt idx="14">
                  <c:v>0.29397600000000002</c:v>
                </c:pt>
                <c:pt idx="15">
                  <c:v>0.34609200000000001</c:v>
                </c:pt>
                <c:pt idx="16">
                  <c:v>0.33968199999999998</c:v>
                </c:pt>
                <c:pt idx="17">
                  <c:v>0.35594900000000002</c:v>
                </c:pt>
                <c:pt idx="18">
                  <c:v>0.38142900000000002</c:v>
                </c:pt>
                <c:pt idx="19">
                  <c:v>0.171759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DL!$G$112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DL!$C$113:$C$132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DL!$G$113:$G$132</c:f>
              <c:numCache>
                <c:formatCode>General</c:formatCode>
                <c:ptCount val="20"/>
                <c:pt idx="0">
                  <c:v>0.50348499999999996</c:v>
                </c:pt>
                <c:pt idx="1">
                  <c:v>0.67434400000000005</c:v>
                </c:pt>
                <c:pt idx="2">
                  <c:v>0.64205100000000004</c:v>
                </c:pt>
                <c:pt idx="3">
                  <c:v>0.68281400000000003</c:v>
                </c:pt>
                <c:pt idx="4">
                  <c:v>0.71953999999999996</c:v>
                </c:pt>
                <c:pt idx="5">
                  <c:v>0.64819000000000004</c:v>
                </c:pt>
                <c:pt idx="6">
                  <c:v>0.60259600000000002</c:v>
                </c:pt>
                <c:pt idx="7">
                  <c:v>0.45702700000000002</c:v>
                </c:pt>
                <c:pt idx="8">
                  <c:v>0.42735299999999998</c:v>
                </c:pt>
                <c:pt idx="9">
                  <c:v>0.31494499999999997</c:v>
                </c:pt>
                <c:pt idx="10">
                  <c:v>0.28254400000000002</c:v>
                </c:pt>
                <c:pt idx="11">
                  <c:v>0.234178</c:v>
                </c:pt>
                <c:pt idx="12">
                  <c:v>0.24304700000000001</c:v>
                </c:pt>
                <c:pt idx="13">
                  <c:v>0.321515</c:v>
                </c:pt>
                <c:pt idx="14">
                  <c:v>0.39196799999999998</c:v>
                </c:pt>
                <c:pt idx="15">
                  <c:v>0.46145599999999998</c:v>
                </c:pt>
                <c:pt idx="16">
                  <c:v>0.45290999999999998</c:v>
                </c:pt>
                <c:pt idx="17">
                  <c:v>0.47459899999999999</c:v>
                </c:pt>
                <c:pt idx="18">
                  <c:v>0.50857300000000005</c:v>
                </c:pt>
                <c:pt idx="19">
                  <c:v>0.22901199999999999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DL!$H$112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DL!$C$113:$C$132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DL!$H$113:$H$132</c:f>
              <c:numCache>
                <c:formatCode>General</c:formatCode>
                <c:ptCount val="20"/>
                <c:pt idx="0">
                  <c:v>0.75522699999999998</c:v>
                </c:pt>
                <c:pt idx="1">
                  <c:v>1.0115160000000001</c:v>
                </c:pt>
                <c:pt idx="2">
                  <c:v>0.96307600000000004</c:v>
                </c:pt>
                <c:pt idx="3">
                  <c:v>1.024222</c:v>
                </c:pt>
                <c:pt idx="4">
                  <c:v>1.0793109999999999</c:v>
                </c:pt>
                <c:pt idx="5">
                  <c:v>0.97228599999999998</c:v>
                </c:pt>
                <c:pt idx="6">
                  <c:v>0.90389399999999998</c:v>
                </c:pt>
                <c:pt idx="7">
                  <c:v>0.68554000000000004</c:v>
                </c:pt>
                <c:pt idx="8">
                  <c:v>0.64102999999999999</c:v>
                </c:pt>
                <c:pt idx="9">
                  <c:v>0.472418</c:v>
                </c:pt>
                <c:pt idx="10">
                  <c:v>0.42381600000000003</c:v>
                </c:pt>
                <c:pt idx="11">
                  <c:v>0.351267</c:v>
                </c:pt>
                <c:pt idx="12">
                  <c:v>0.36457099999999998</c:v>
                </c:pt>
                <c:pt idx="13">
                  <c:v>0.48227199999999998</c:v>
                </c:pt>
                <c:pt idx="14">
                  <c:v>0.58795200000000003</c:v>
                </c:pt>
                <c:pt idx="15">
                  <c:v>0.69218299999999999</c:v>
                </c:pt>
                <c:pt idx="16">
                  <c:v>0.679365</c:v>
                </c:pt>
                <c:pt idx="17">
                  <c:v>0.71189800000000003</c:v>
                </c:pt>
                <c:pt idx="18">
                  <c:v>0.76285899999999995</c:v>
                </c:pt>
                <c:pt idx="19">
                  <c:v>0.34351900000000002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DL!$I$112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DL!$C$113:$C$132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DL!$I$113:$I$132</c:f>
              <c:numCache>
                <c:formatCode>General</c:formatCode>
                <c:ptCount val="20"/>
                <c:pt idx="0">
                  <c:v>1.510454</c:v>
                </c:pt>
                <c:pt idx="1">
                  <c:v>2.0230320000000002</c:v>
                </c:pt>
                <c:pt idx="2">
                  <c:v>1.926153</c:v>
                </c:pt>
                <c:pt idx="3">
                  <c:v>2.0484429999999998</c:v>
                </c:pt>
                <c:pt idx="4">
                  <c:v>2.1586210000000001</c:v>
                </c:pt>
                <c:pt idx="5">
                  <c:v>1.944571</c:v>
                </c:pt>
                <c:pt idx="6">
                  <c:v>1.8077890000000001</c:v>
                </c:pt>
                <c:pt idx="7">
                  <c:v>1.371081</c:v>
                </c:pt>
                <c:pt idx="8">
                  <c:v>1.28206</c:v>
                </c:pt>
                <c:pt idx="9">
                  <c:v>0.94483499999999998</c:v>
                </c:pt>
                <c:pt idx="10">
                  <c:v>0.84763100000000002</c:v>
                </c:pt>
                <c:pt idx="11">
                  <c:v>0.70253500000000002</c:v>
                </c:pt>
                <c:pt idx="12">
                  <c:v>0.72914199999999996</c:v>
                </c:pt>
                <c:pt idx="13">
                  <c:v>0.96454499999999999</c:v>
                </c:pt>
                <c:pt idx="14">
                  <c:v>1.1759029999999999</c:v>
                </c:pt>
                <c:pt idx="15">
                  <c:v>1.3843669999999999</c:v>
                </c:pt>
                <c:pt idx="16">
                  <c:v>1.35873</c:v>
                </c:pt>
                <c:pt idx="17">
                  <c:v>1.4237960000000001</c:v>
                </c:pt>
                <c:pt idx="18">
                  <c:v>1.5257179999999999</c:v>
                </c:pt>
                <c:pt idx="19">
                  <c:v>0.68703700000000001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1698704"/>
        <c:axId val="461699096"/>
      </c:scatterChart>
      <c:valAx>
        <c:axId val="461698704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1699096"/>
        <c:crosses val="autoZero"/>
        <c:crossBetween val="midCat"/>
      </c:valAx>
      <c:valAx>
        <c:axId val="46169909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16987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Medial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DL!$D$134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xVal>
            <c:numRef>
              <c:f>DL!$C$135:$C$154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DL!$D$135:$D$154</c:f>
              <c:numCache>
                <c:formatCode>General</c:formatCode>
                <c:ptCount val="20"/>
                <c:pt idx="0">
                  <c:v>0.102091</c:v>
                </c:pt>
                <c:pt idx="1">
                  <c:v>8.9804999999999996E-2</c:v>
                </c:pt>
                <c:pt idx="2">
                  <c:v>0.118245</c:v>
                </c:pt>
                <c:pt idx="3">
                  <c:v>0.10451299999999999</c:v>
                </c:pt>
                <c:pt idx="4">
                  <c:v>0.121389</c:v>
                </c:pt>
                <c:pt idx="5">
                  <c:v>8.0449000000000007E-2</c:v>
                </c:pt>
                <c:pt idx="6">
                  <c:v>0.13594600000000001</c:v>
                </c:pt>
                <c:pt idx="7">
                  <c:v>0.113678</c:v>
                </c:pt>
                <c:pt idx="8">
                  <c:v>8.3473000000000006E-2</c:v>
                </c:pt>
                <c:pt idx="9">
                  <c:v>7.7279E-2</c:v>
                </c:pt>
                <c:pt idx="10">
                  <c:v>6.6223000000000004E-2</c:v>
                </c:pt>
                <c:pt idx="11">
                  <c:v>4.6200999999999999E-2</c:v>
                </c:pt>
                <c:pt idx="12">
                  <c:v>7.3134000000000005E-2</c:v>
                </c:pt>
                <c:pt idx="13">
                  <c:v>0.100286</c:v>
                </c:pt>
                <c:pt idx="14">
                  <c:v>0.12876299999999999</c:v>
                </c:pt>
                <c:pt idx="15">
                  <c:v>0.13258500000000001</c:v>
                </c:pt>
                <c:pt idx="16">
                  <c:v>0.12908900000000001</c:v>
                </c:pt>
                <c:pt idx="17">
                  <c:v>0.14496800000000001</c:v>
                </c:pt>
                <c:pt idx="18">
                  <c:v>0.14293900000000001</c:v>
                </c:pt>
                <c:pt idx="19">
                  <c:v>8.1946000000000005E-2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DL!$E$134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DL!$C$135:$C$154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DL!$E$135:$E$154</c:f>
              <c:numCache>
                <c:formatCode>General</c:formatCode>
                <c:ptCount val="20"/>
                <c:pt idx="0">
                  <c:v>0.15589800000000001</c:v>
                </c:pt>
                <c:pt idx="1">
                  <c:v>0.13802</c:v>
                </c:pt>
                <c:pt idx="2">
                  <c:v>0.18186099999999999</c:v>
                </c:pt>
                <c:pt idx="3">
                  <c:v>0.16128300000000001</c:v>
                </c:pt>
                <c:pt idx="4">
                  <c:v>0.187225</c:v>
                </c:pt>
                <c:pt idx="5">
                  <c:v>0.124075</c:v>
                </c:pt>
                <c:pt idx="6">
                  <c:v>0.210204</c:v>
                </c:pt>
                <c:pt idx="7">
                  <c:v>0.17632999999999999</c:v>
                </c:pt>
                <c:pt idx="8">
                  <c:v>0.131442</c:v>
                </c:pt>
                <c:pt idx="9">
                  <c:v>0.12146700000000001</c:v>
                </c:pt>
                <c:pt idx="10">
                  <c:v>0.10709</c:v>
                </c:pt>
                <c:pt idx="11">
                  <c:v>7.7234999999999998E-2</c:v>
                </c:pt>
                <c:pt idx="12">
                  <c:v>0.117704</c:v>
                </c:pt>
                <c:pt idx="13">
                  <c:v>0.158024</c:v>
                </c:pt>
                <c:pt idx="14">
                  <c:v>0.20011899999999999</c:v>
                </c:pt>
                <c:pt idx="15">
                  <c:v>0.20496800000000001</c:v>
                </c:pt>
                <c:pt idx="16">
                  <c:v>0.19892399999999999</c:v>
                </c:pt>
                <c:pt idx="17">
                  <c:v>0.222797</c:v>
                </c:pt>
                <c:pt idx="18">
                  <c:v>0.21962400000000001</c:v>
                </c:pt>
                <c:pt idx="19">
                  <c:v>0.12615499999999999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DL!$F$134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DL!$C$135:$C$154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DL!$F$135:$F$154</c:f>
              <c:numCache>
                <c:formatCode>General</c:formatCode>
                <c:ptCount val="20"/>
                <c:pt idx="0">
                  <c:v>0.19487199999999999</c:v>
                </c:pt>
                <c:pt idx="1">
                  <c:v>0.17252500000000001</c:v>
                </c:pt>
                <c:pt idx="2">
                  <c:v>0.227326</c:v>
                </c:pt>
                <c:pt idx="3">
                  <c:v>0.20160400000000001</c:v>
                </c:pt>
                <c:pt idx="4">
                  <c:v>0.23403099999999999</c:v>
                </c:pt>
                <c:pt idx="5">
                  <c:v>0.15509400000000001</c:v>
                </c:pt>
                <c:pt idx="6">
                  <c:v>0.26275399999999999</c:v>
                </c:pt>
                <c:pt idx="7">
                  <c:v>0.220412</c:v>
                </c:pt>
                <c:pt idx="8">
                  <c:v>0.164303</c:v>
                </c:pt>
                <c:pt idx="9">
                  <c:v>0.151834</c:v>
                </c:pt>
                <c:pt idx="10">
                  <c:v>0.13386300000000001</c:v>
                </c:pt>
                <c:pt idx="11">
                  <c:v>9.6544000000000005E-2</c:v>
                </c:pt>
                <c:pt idx="12">
                  <c:v>0.14713000000000001</c:v>
                </c:pt>
                <c:pt idx="13">
                  <c:v>0.19753000000000001</c:v>
                </c:pt>
                <c:pt idx="14">
                  <c:v>0.25014799999999998</c:v>
                </c:pt>
                <c:pt idx="15">
                  <c:v>0.25620999999999999</c:v>
                </c:pt>
                <c:pt idx="16">
                  <c:v>0.24865499999999999</c:v>
                </c:pt>
                <c:pt idx="17">
                  <c:v>0.27849699999999999</c:v>
                </c:pt>
                <c:pt idx="18">
                  <c:v>0.27453</c:v>
                </c:pt>
                <c:pt idx="19">
                  <c:v>0.157693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DL!$G$134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DL!$C$135:$C$154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DL!$G$135:$G$154</c:f>
              <c:numCache>
                <c:formatCode>General</c:formatCode>
                <c:ptCount val="20"/>
                <c:pt idx="0">
                  <c:v>0.25982899999999998</c:v>
                </c:pt>
                <c:pt idx="1">
                  <c:v>0.23003299999999999</c:v>
                </c:pt>
                <c:pt idx="2">
                  <c:v>0.30310199999999998</c:v>
                </c:pt>
                <c:pt idx="3">
                  <c:v>0.26880500000000002</c:v>
                </c:pt>
                <c:pt idx="4">
                  <c:v>0.31204199999999999</c:v>
                </c:pt>
                <c:pt idx="5">
                  <c:v>0.206791</c:v>
                </c:pt>
                <c:pt idx="6">
                  <c:v>0.35033900000000001</c:v>
                </c:pt>
                <c:pt idx="7">
                  <c:v>0.29388300000000001</c:v>
                </c:pt>
                <c:pt idx="8">
                  <c:v>0.21907099999999999</c:v>
                </c:pt>
                <c:pt idx="9">
                  <c:v>0.20244500000000001</c:v>
                </c:pt>
                <c:pt idx="10">
                  <c:v>0.178484</c:v>
                </c:pt>
                <c:pt idx="11">
                  <c:v>0.12872500000000001</c:v>
                </c:pt>
                <c:pt idx="12">
                  <c:v>0.19617299999999999</c:v>
                </c:pt>
                <c:pt idx="13">
                  <c:v>0.26337300000000002</c:v>
                </c:pt>
                <c:pt idx="14">
                  <c:v>0.33353100000000002</c:v>
                </c:pt>
                <c:pt idx="15">
                  <c:v>0.341613</c:v>
                </c:pt>
                <c:pt idx="16">
                  <c:v>0.33154</c:v>
                </c:pt>
                <c:pt idx="17">
                  <c:v>0.37132900000000002</c:v>
                </c:pt>
                <c:pt idx="18">
                  <c:v>0.36603999999999998</c:v>
                </c:pt>
                <c:pt idx="19">
                  <c:v>0.210258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DL!$H$134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DL!$C$135:$C$154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DL!$H$135:$H$154</c:f>
              <c:numCache>
                <c:formatCode>General</c:formatCode>
                <c:ptCount val="20"/>
                <c:pt idx="0">
                  <c:v>0.38974399999999998</c:v>
                </c:pt>
                <c:pt idx="1">
                  <c:v>0.34504899999999999</c:v>
                </c:pt>
                <c:pt idx="2">
                  <c:v>0.45465299999999997</c:v>
                </c:pt>
                <c:pt idx="3">
                  <c:v>0.40320800000000001</c:v>
                </c:pt>
                <c:pt idx="4">
                  <c:v>0.46806199999999998</c:v>
                </c:pt>
                <c:pt idx="5">
                  <c:v>0.31018699999999999</c:v>
                </c:pt>
                <c:pt idx="6">
                  <c:v>0.525509</c:v>
                </c:pt>
                <c:pt idx="7">
                  <c:v>0.44082500000000002</c:v>
                </c:pt>
                <c:pt idx="8">
                  <c:v>0.32860600000000001</c:v>
                </c:pt>
                <c:pt idx="9">
                  <c:v>0.30366799999999999</c:v>
                </c:pt>
                <c:pt idx="10">
                  <c:v>0.26772600000000002</c:v>
                </c:pt>
                <c:pt idx="11">
                  <c:v>0.19308800000000001</c:v>
                </c:pt>
                <c:pt idx="12">
                  <c:v>0.29426000000000002</c:v>
                </c:pt>
                <c:pt idx="13">
                  <c:v>0.39506000000000002</c:v>
                </c:pt>
                <c:pt idx="14">
                  <c:v>0.50029699999999999</c:v>
                </c:pt>
                <c:pt idx="15">
                  <c:v>0.51241999999999999</c:v>
                </c:pt>
                <c:pt idx="16">
                  <c:v>0.49730999999999997</c:v>
                </c:pt>
                <c:pt idx="17">
                  <c:v>0.55699299999999996</c:v>
                </c:pt>
                <c:pt idx="18">
                  <c:v>0.54905999999999999</c:v>
                </c:pt>
                <c:pt idx="19">
                  <c:v>0.31538699999999997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DL!$I$134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DL!$C$135:$C$154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DL!$I$135:$I$154</c:f>
              <c:numCache>
                <c:formatCode>General</c:formatCode>
                <c:ptCount val="20"/>
                <c:pt idx="0">
                  <c:v>0.77948799999999996</c:v>
                </c:pt>
                <c:pt idx="1">
                  <c:v>0.69009900000000002</c:v>
                </c:pt>
                <c:pt idx="2">
                  <c:v>0.90930599999999995</c:v>
                </c:pt>
                <c:pt idx="3">
                  <c:v>0.80641600000000002</c:v>
                </c:pt>
                <c:pt idx="4">
                  <c:v>0.93612499999999998</c:v>
                </c:pt>
                <c:pt idx="5">
                  <c:v>0.62037399999999998</c:v>
                </c:pt>
                <c:pt idx="6">
                  <c:v>1.051018</c:v>
                </c:pt>
                <c:pt idx="7">
                  <c:v>0.88165000000000004</c:v>
                </c:pt>
                <c:pt idx="8">
                  <c:v>0.65721200000000002</c:v>
                </c:pt>
                <c:pt idx="9">
                  <c:v>0.60733599999999999</c:v>
                </c:pt>
                <c:pt idx="10">
                  <c:v>0.53545100000000001</c:v>
                </c:pt>
                <c:pt idx="11">
                  <c:v>0.38617499999999999</c:v>
                </c:pt>
                <c:pt idx="12">
                  <c:v>0.58852000000000004</c:v>
                </c:pt>
                <c:pt idx="13">
                  <c:v>0.79012000000000004</c:v>
                </c:pt>
                <c:pt idx="14">
                  <c:v>1.0005930000000001</c:v>
                </c:pt>
                <c:pt idx="15">
                  <c:v>1.0248390000000001</c:v>
                </c:pt>
                <c:pt idx="16">
                  <c:v>0.99461999999999995</c:v>
                </c:pt>
                <c:pt idx="17">
                  <c:v>1.1139859999999999</c:v>
                </c:pt>
                <c:pt idx="18">
                  <c:v>1.09812</c:v>
                </c:pt>
                <c:pt idx="19">
                  <c:v>0.63077300000000003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1699880"/>
        <c:axId val="453111672"/>
      </c:scatterChart>
      <c:valAx>
        <c:axId val="461699880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3111672"/>
        <c:crosses val="autoZero"/>
        <c:crossBetween val="midCat"/>
      </c:valAx>
      <c:valAx>
        <c:axId val="45311167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16998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 sz="1800"/>
              <a:t>Lateral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HM!$C$46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xVal>
            <c:numRef>
              <c:f>HM!$B$47:$B$66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HM!$C$47:$C$66</c:f>
              <c:numCache>
                <c:formatCode>General</c:formatCode>
                <c:ptCount val="20"/>
                <c:pt idx="0">
                  <c:v>5.7618000000000003E-2</c:v>
                </c:pt>
                <c:pt idx="1">
                  <c:v>5.9079E-2</c:v>
                </c:pt>
                <c:pt idx="2">
                  <c:v>7.2678000000000006E-2</c:v>
                </c:pt>
                <c:pt idx="3">
                  <c:v>7.0444999999999994E-2</c:v>
                </c:pt>
                <c:pt idx="4">
                  <c:v>7.0572999999999997E-2</c:v>
                </c:pt>
                <c:pt idx="5">
                  <c:v>5.0963000000000001E-2</c:v>
                </c:pt>
                <c:pt idx="6">
                  <c:v>5.3235999999999999E-2</c:v>
                </c:pt>
                <c:pt idx="7">
                  <c:v>4.2176999999999999E-2</c:v>
                </c:pt>
                <c:pt idx="8">
                  <c:v>3.7156000000000002E-2</c:v>
                </c:pt>
                <c:pt idx="9">
                  <c:v>3.1222E-2</c:v>
                </c:pt>
                <c:pt idx="10">
                  <c:v>3.3989999999999999E-2</c:v>
                </c:pt>
                <c:pt idx="11">
                  <c:v>3.7664000000000003E-2</c:v>
                </c:pt>
                <c:pt idx="12">
                  <c:v>4.5029E-2</c:v>
                </c:pt>
                <c:pt idx="13">
                  <c:v>5.1586E-2</c:v>
                </c:pt>
                <c:pt idx="14">
                  <c:v>5.8244999999999998E-2</c:v>
                </c:pt>
                <c:pt idx="15">
                  <c:v>6.1315000000000001E-2</c:v>
                </c:pt>
                <c:pt idx="16">
                  <c:v>6.3038999999999998E-2</c:v>
                </c:pt>
                <c:pt idx="17">
                  <c:v>5.9679999999999997E-2</c:v>
                </c:pt>
                <c:pt idx="18">
                  <c:v>4.3506000000000003E-2</c:v>
                </c:pt>
                <c:pt idx="19">
                  <c:v>3.7296000000000003E-2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HM!$D$46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HM!$B$47:$B$66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HM!$D$47:$D$66</c:f>
              <c:numCache>
                <c:formatCode>General</c:formatCode>
                <c:ptCount val="20"/>
                <c:pt idx="0">
                  <c:v>8.7500999999999995E-2</c:v>
                </c:pt>
                <c:pt idx="1">
                  <c:v>9.0428999999999995E-2</c:v>
                </c:pt>
                <c:pt idx="2">
                  <c:v>0.111598</c:v>
                </c:pt>
                <c:pt idx="3">
                  <c:v>0.108224</c:v>
                </c:pt>
                <c:pt idx="4">
                  <c:v>0.108621</c:v>
                </c:pt>
                <c:pt idx="5">
                  <c:v>7.8851000000000004E-2</c:v>
                </c:pt>
                <c:pt idx="6">
                  <c:v>8.226E-2</c:v>
                </c:pt>
                <c:pt idx="7">
                  <c:v>6.5684999999999993E-2</c:v>
                </c:pt>
                <c:pt idx="8">
                  <c:v>5.8408000000000002E-2</c:v>
                </c:pt>
                <c:pt idx="9">
                  <c:v>4.9617000000000001E-2</c:v>
                </c:pt>
                <c:pt idx="10">
                  <c:v>5.3939000000000001E-2</c:v>
                </c:pt>
                <c:pt idx="11">
                  <c:v>5.9457999999999997E-2</c:v>
                </c:pt>
                <c:pt idx="12">
                  <c:v>7.0707000000000006E-2</c:v>
                </c:pt>
                <c:pt idx="13">
                  <c:v>8.0703999999999998E-2</c:v>
                </c:pt>
                <c:pt idx="14">
                  <c:v>9.0923000000000004E-2</c:v>
                </c:pt>
                <c:pt idx="15">
                  <c:v>9.5546000000000006E-2</c:v>
                </c:pt>
                <c:pt idx="16">
                  <c:v>9.8256999999999997E-2</c:v>
                </c:pt>
                <c:pt idx="17">
                  <c:v>9.3026999999999999E-2</c:v>
                </c:pt>
                <c:pt idx="18">
                  <c:v>6.7877000000000007E-2</c:v>
                </c:pt>
                <c:pt idx="19">
                  <c:v>5.7930000000000002E-2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HM!$E$46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HM!$B$47:$B$66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HM!$E$47:$E$66</c:f>
              <c:numCache>
                <c:formatCode>General</c:formatCode>
                <c:ptCount val="20"/>
                <c:pt idx="0">
                  <c:v>0.113176</c:v>
                </c:pt>
                <c:pt idx="1">
                  <c:v>0.117463</c:v>
                </c:pt>
                <c:pt idx="2">
                  <c:v>0.14528199999999999</c:v>
                </c:pt>
                <c:pt idx="3">
                  <c:v>0.14089199999999999</c:v>
                </c:pt>
                <c:pt idx="4">
                  <c:v>0.14171300000000001</c:v>
                </c:pt>
                <c:pt idx="5">
                  <c:v>0.103341</c:v>
                </c:pt>
                <c:pt idx="6">
                  <c:v>0.107749</c:v>
                </c:pt>
                <c:pt idx="7">
                  <c:v>8.6715E-2</c:v>
                </c:pt>
                <c:pt idx="8">
                  <c:v>7.7891000000000002E-2</c:v>
                </c:pt>
                <c:pt idx="9">
                  <c:v>6.6989000000000007E-2</c:v>
                </c:pt>
                <c:pt idx="10">
                  <c:v>7.2787000000000004E-2</c:v>
                </c:pt>
                <c:pt idx="11">
                  <c:v>7.9821000000000003E-2</c:v>
                </c:pt>
                <c:pt idx="12">
                  <c:v>9.4356999999999996E-2</c:v>
                </c:pt>
                <c:pt idx="13">
                  <c:v>0.10720399999999999</c:v>
                </c:pt>
                <c:pt idx="14">
                  <c:v>0.120409</c:v>
                </c:pt>
                <c:pt idx="15">
                  <c:v>0.12620300000000001</c:v>
                </c:pt>
                <c:pt idx="16">
                  <c:v>0.129746</c:v>
                </c:pt>
                <c:pt idx="17">
                  <c:v>0.122807</c:v>
                </c:pt>
                <c:pt idx="18">
                  <c:v>8.9605000000000004E-2</c:v>
                </c:pt>
                <c:pt idx="19">
                  <c:v>7.6187000000000005E-2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HM!$F$46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HM!$B$47:$B$66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HM!$F$47:$F$66</c:f>
              <c:numCache>
                <c:formatCode>General</c:formatCode>
                <c:ptCount val="20"/>
                <c:pt idx="0">
                  <c:v>0.15090100000000001</c:v>
                </c:pt>
                <c:pt idx="1">
                  <c:v>0.15661700000000001</c:v>
                </c:pt>
                <c:pt idx="2">
                  <c:v>0.19370999999999999</c:v>
                </c:pt>
                <c:pt idx="3">
                  <c:v>0.187856</c:v>
                </c:pt>
                <c:pt idx="4">
                  <c:v>0.18895100000000001</c:v>
                </c:pt>
                <c:pt idx="5">
                  <c:v>0.13778799999999999</c:v>
                </c:pt>
                <c:pt idx="6">
                  <c:v>0.14366499999999999</c:v>
                </c:pt>
                <c:pt idx="7">
                  <c:v>0.11562</c:v>
                </c:pt>
                <c:pt idx="8">
                  <c:v>0.103855</c:v>
                </c:pt>
                <c:pt idx="9">
                  <c:v>8.9317999999999995E-2</c:v>
                </c:pt>
                <c:pt idx="10">
                  <c:v>9.7049999999999997E-2</c:v>
                </c:pt>
                <c:pt idx="11">
                  <c:v>0.10642799999999999</c:v>
                </c:pt>
                <c:pt idx="12">
                  <c:v>0.125809</c:v>
                </c:pt>
                <c:pt idx="13">
                  <c:v>0.14293900000000001</c:v>
                </c:pt>
                <c:pt idx="14">
                  <c:v>0.16054499999999999</c:v>
                </c:pt>
                <c:pt idx="15">
                  <c:v>0.168271</c:v>
                </c:pt>
                <c:pt idx="16">
                  <c:v>0.17299500000000001</c:v>
                </c:pt>
                <c:pt idx="17">
                  <c:v>0.163743</c:v>
                </c:pt>
                <c:pt idx="18">
                  <c:v>0.119473</c:v>
                </c:pt>
                <c:pt idx="19">
                  <c:v>0.10158300000000001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HM!$G$46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HM!$B$47:$B$66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HM!$G$47:$G$66</c:f>
              <c:numCache>
                <c:formatCode>General</c:formatCode>
                <c:ptCount val="20"/>
                <c:pt idx="0">
                  <c:v>0.226352</c:v>
                </c:pt>
                <c:pt idx="1">
                  <c:v>0.234926</c:v>
                </c:pt>
                <c:pt idx="2">
                  <c:v>0.29056399999999999</c:v>
                </c:pt>
                <c:pt idx="3">
                  <c:v>0.28178399999999998</c:v>
                </c:pt>
                <c:pt idx="4">
                  <c:v>0.28342600000000001</c:v>
                </c:pt>
                <c:pt idx="5">
                  <c:v>0.206682</c:v>
                </c:pt>
                <c:pt idx="6">
                  <c:v>0.215498</c:v>
                </c:pt>
                <c:pt idx="7">
                  <c:v>0.173431</c:v>
                </c:pt>
                <c:pt idx="8">
                  <c:v>0.155782</c:v>
                </c:pt>
                <c:pt idx="9">
                  <c:v>0.13397700000000001</c:v>
                </c:pt>
                <c:pt idx="10">
                  <c:v>0.14557400000000001</c:v>
                </c:pt>
                <c:pt idx="11">
                  <c:v>0.15964200000000001</c:v>
                </c:pt>
                <c:pt idx="12">
                  <c:v>0.18871399999999999</c:v>
                </c:pt>
                <c:pt idx="13">
                  <c:v>0.21440799999999999</c:v>
                </c:pt>
                <c:pt idx="14">
                  <c:v>0.240817</c:v>
                </c:pt>
                <c:pt idx="15">
                  <c:v>0.25240699999999999</c:v>
                </c:pt>
                <c:pt idx="16">
                  <c:v>0.259492</c:v>
                </c:pt>
                <c:pt idx="17">
                  <c:v>0.245614</c:v>
                </c:pt>
                <c:pt idx="18">
                  <c:v>0.17921000000000001</c:v>
                </c:pt>
                <c:pt idx="19">
                  <c:v>0.15237500000000001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HM!$H$46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HM!$B$47:$B$66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HM!$H$47:$H$66</c:f>
              <c:numCache>
                <c:formatCode>General</c:formatCode>
                <c:ptCount val="20"/>
                <c:pt idx="0">
                  <c:v>0.452704</c:v>
                </c:pt>
                <c:pt idx="1">
                  <c:v>0.46985100000000002</c:v>
                </c:pt>
                <c:pt idx="2">
                  <c:v>0.58112900000000001</c:v>
                </c:pt>
                <c:pt idx="3">
                  <c:v>0.56356799999999996</c:v>
                </c:pt>
                <c:pt idx="4">
                  <c:v>0.56685300000000005</c:v>
                </c:pt>
                <c:pt idx="5">
                  <c:v>0.41336400000000001</c:v>
                </c:pt>
                <c:pt idx="6">
                  <c:v>0.43099500000000002</c:v>
                </c:pt>
                <c:pt idx="7">
                  <c:v>0.34686099999999997</c:v>
                </c:pt>
                <c:pt idx="8">
                  <c:v>0.31156499999999998</c:v>
                </c:pt>
                <c:pt idx="9">
                  <c:v>0.26795400000000003</c:v>
                </c:pt>
                <c:pt idx="10">
                  <c:v>0.29114899999999999</c:v>
                </c:pt>
                <c:pt idx="11">
                  <c:v>0.31928400000000001</c:v>
                </c:pt>
                <c:pt idx="12">
                  <c:v>0.37742799999999999</c:v>
                </c:pt>
                <c:pt idx="13">
                  <c:v>0.428817</c:v>
                </c:pt>
                <c:pt idx="14">
                  <c:v>0.48163499999999998</c:v>
                </c:pt>
                <c:pt idx="15">
                  <c:v>0.50481299999999996</c:v>
                </c:pt>
                <c:pt idx="16">
                  <c:v>0.51898500000000003</c:v>
                </c:pt>
                <c:pt idx="17">
                  <c:v>0.491228</c:v>
                </c:pt>
                <c:pt idx="18">
                  <c:v>0.35842000000000002</c:v>
                </c:pt>
                <c:pt idx="19">
                  <c:v>0.30474899999999999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8755824"/>
        <c:axId val="448756216"/>
      </c:scatterChart>
      <c:valAx>
        <c:axId val="448755824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8756216"/>
        <c:crosses val="autoZero"/>
        <c:crossBetween val="midCat"/>
      </c:valAx>
      <c:valAx>
        <c:axId val="4487562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87558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Top</a:t>
            </a:r>
            <a:r>
              <a:rPr lang="en-AU" baseline="0"/>
              <a:t> Medial</a:t>
            </a:r>
            <a:endParaRPr lang="en-A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DL!$D$156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xVal>
            <c:numRef>
              <c:f>DL!$C$157:$C$176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DL!$D$157:$D$176</c:f>
              <c:numCache>
                <c:formatCode>General</c:formatCode>
                <c:ptCount val="20"/>
                <c:pt idx="0">
                  <c:v>0.42877100000000001</c:v>
                </c:pt>
                <c:pt idx="1">
                  <c:v>0.41600599999999999</c:v>
                </c:pt>
                <c:pt idx="2">
                  <c:v>0.41356999999999999</c:v>
                </c:pt>
                <c:pt idx="3">
                  <c:v>0.40067700000000001</c:v>
                </c:pt>
                <c:pt idx="4">
                  <c:v>0.38968799999999998</c:v>
                </c:pt>
                <c:pt idx="5">
                  <c:v>0.32588499999999998</c:v>
                </c:pt>
                <c:pt idx="6">
                  <c:v>0.27186700000000003</c:v>
                </c:pt>
                <c:pt idx="7">
                  <c:v>0.20468500000000001</c:v>
                </c:pt>
                <c:pt idx="8">
                  <c:v>0.16821800000000001</c:v>
                </c:pt>
                <c:pt idx="9">
                  <c:v>0.150253</c:v>
                </c:pt>
                <c:pt idx="10">
                  <c:v>0.12728999999999999</c:v>
                </c:pt>
                <c:pt idx="11">
                  <c:v>0.10478999999999999</c:v>
                </c:pt>
                <c:pt idx="12">
                  <c:v>0.105112</c:v>
                </c:pt>
                <c:pt idx="13">
                  <c:v>0.138902</c:v>
                </c:pt>
                <c:pt idx="14">
                  <c:v>0.16248799999999999</c:v>
                </c:pt>
                <c:pt idx="15">
                  <c:v>0.18834300000000001</c:v>
                </c:pt>
                <c:pt idx="16">
                  <c:v>0.189577</c:v>
                </c:pt>
                <c:pt idx="17">
                  <c:v>0.19226699999999999</c:v>
                </c:pt>
                <c:pt idx="18">
                  <c:v>0.19325899999999999</c:v>
                </c:pt>
                <c:pt idx="19">
                  <c:v>3.1493E-2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DL!$E$156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DL!$C$157:$C$176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DL!$E$157:$E$176</c:f>
              <c:numCache>
                <c:formatCode>General</c:formatCode>
                <c:ptCount val="20"/>
                <c:pt idx="0">
                  <c:v>0.65753399999999995</c:v>
                </c:pt>
                <c:pt idx="1">
                  <c:v>0.63805199999999995</c:v>
                </c:pt>
                <c:pt idx="2">
                  <c:v>0.633961</c:v>
                </c:pt>
                <c:pt idx="3">
                  <c:v>0.615699</c:v>
                </c:pt>
                <c:pt idx="4">
                  <c:v>0.59895900000000002</c:v>
                </c:pt>
                <c:pt idx="5">
                  <c:v>0.50056500000000004</c:v>
                </c:pt>
                <c:pt idx="6">
                  <c:v>0.418651</c:v>
                </c:pt>
                <c:pt idx="7">
                  <c:v>0.31539200000000001</c:v>
                </c:pt>
                <c:pt idx="8">
                  <c:v>0.26016099999999998</c:v>
                </c:pt>
                <c:pt idx="9">
                  <c:v>0.233186</c:v>
                </c:pt>
                <c:pt idx="10">
                  <c:v>0.202406</c:v>
                </c:pt>
                <c:pt idx="11">
                  <c:v>0.16983400000000001</c:v>
                </c:pt>
                <c:pt idx="12">
                  <c:v>0.16863400000000001</c:v>
                </c:pt>
                <c:pt idx="13">
                  <c:v>0.21826200000000001</c:v>
                </c:pt>
                <c:pt idx="14">
                  <c:v>0.25224200000000002</c:v>
                </c:pt>
                <c:pt idx="15">
                  <c:v>0.29040300000000002</c:v>
                </c:pt>
                <c:pt idx="16">
                  <c:v>0.291626</c:v>
                </c:pt>
                <c:pt idx="17">
                  <c:v>0.295151</c:v>
                </c:pt>
                <c:pt idx="18">
                  <c:v>0.29701</c:v>
                </c:pt>
                <c:pt idx="19">
                  <c:v>4.8177999999999999E-2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DL!$F$156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DL!$C$157:$C$176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DL!$F$157:$F$176</c:f>
              <c:numCache>
                <c:formatCode>General</c:formatCode>
                <c:ptCount val="20"/>
                <c:pt idx="0">
                  <c:v>0.82191700000000001</c:v>
                </c:pt>
                <c:pt idx="1">
                  <c:v>0.79756400000000005</c:v>
                </c:pt>
                <c:pt idx="2">
                  <c:v>0.79245100000000002</c:v>
                </c:pt>
                <c:pt idx="3">
                  <c:v>0.76962399999999997</c:v>
                </c:pt>
                <c:pt idx="4">
                  <c:v>0.748699</c:v>
                </c:pt>
                <c:pt idx="5">
                  <c:v>0.62570599999999998</c:v>
                </c:pt>
                <c:pt idx="6">
                  <c:v>0.52331399999999995</c:v>
                </c:pt>
                <c:pt idx="7">
                  <c:v>0.39423999999999998</c:v>
                </c:pt>
                <c:pt idx="8">
                  <c:v>0.32520100000000002</c:v>
                </c:pt>
                <c:pt idx="9">
                  <c:v>0.29148200000000002</c:v>
                </c:pt>
                <c:pt idx="10">
                  <c:v>0.25300800000000001</c:v>
                </c:pt>
                <c:pt idx="11">
                  <c:v>0.21229200000000001</c:v>
                </c:pt>
                <c:pt idx="12">
                  <c:v>0.21079200000000001</c:v>
                </c:pt>
                <c:pt idx="13">
                  <c:v>0.27282699999999999</c:v>
                </c:pt>
                <c:pt idx="14">
                  <c:v>0.31530200000000003</c:v>
                </c:pt>
                <c:pt idx="15">
                  <c:v>0.36300300000000002</c:v>
                </c:pt>
                <c:pt idx="16">
                  <c:v>0.36453200000000002</c:v>
                </c:pt>
                <c:pt idx="17">
                  <c:v>0.36893900000000002</c:v>
                </c:pt>
                <c:pt idx="18">
                  <c:v>0.37126199999999998</c:v>
                </c:pt>
                <c:pt idx="19">
                  <c:v>6.0221999999999998E-2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DL!$G$156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DL!$C$157:$C$176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DL!$G$157:$G$176</c:f>
              <c:numCache>
                <c:formatCode>General</c:formatCode>
                <c:ptCount val="20"/>
                <c:pt idx="0">
                  <c:v>1.09589</c:v>
                </c:pt>
                <c:pt idx="1">
                  <c:v>1.0634189999999999</c:v>
                </c:pt>
                <c:pt idx="2">
                  <c:v>1.0566009999999999</c:v>
                </c:pt>
                <c:pt idx="3">
                  <c:v>1.026165</c:v>
                </c:pt>
                <c:pt idx="4">
                  <c:v>0.99826499999999996</c:v>
                </c:pt>
                <c:pt idx="5">
                  <c:v>0.83427399999999996</c:v>
                </c:pt>
                <c:pt idx="6">
                  <c:v>0.69775100000000001</c:v>
                </c:pt>
                <c:pt idx="7">
                  <c:v>0.52565399999999995</c:v>
                </c:pt>
                <c:pt idx="8">
                  <c:v>0.43360100000000001</c:v>
                </c:pt>
                <c:pt idx="9">
                  <c:v>0.38864300000000002</c:v>
                </c:pt>
                <c:pt idx="10">
                  <c:v>0.33734399999999998</c:v>
                </c:pt>
                <c:pt idx="11">
                  <c:v>0.28305599999999997</c:v>
                </c:pt>
                <c:pt idx="12">
                  <c:v>0.28105599999999997</c:v>
                </c:pt>
                <c:pt idx="13">
                  <c:v>0.36376999999999998</c:v>
                </c:pt>
                <c:pt idx="14">
                  <c:v>0.42040300000000003</c:v>
                </c:pt>
                <c:pt idx="15">
                  <c:v>0.48400399999999999</c:v>
                </c:pt>
                <c:pt idx="16">
                  <c:v>0.486043</c:v>
                </c:pt>
                <c:pt idx="17">
                  <c:v>0.49191800000000002</c:v>
                </c:pt>
                <c:pt idx="18">
                  <c:v>0.49501699999999998</c:v>
                </c:pt>
                <c:pt idx="19">
                  <c:v>8.0296999999999993E-2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DL!$H$156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DL!$C$157:$C$176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DL!$H$157:$H$176</c:f>
              <c:numCache>
                <c:formatCode>General</c:formatCode>
                <c:ptCount val="20"/>
                <c:pt idx="0">
                  <c:v>1.6438349999999999</c:v>
                </c:pt>
                <c:pt idx="1">
                  <c:v>1.595129</c:v>
                </c:pt>
                <c:pt idx="2">
                  <c:v>1.584902</c:v>
                </c:pt>
                <c:pt idx="3">
                  <c:v>1.539247</c:v>
                </c:pt>
                <c:pt idx="4">
                  <c:v>1.4973970000000001</c:v>
                </c:pt>
                <c:pt idx="5">
                  <c:v>1.251412</c:v>
                </c:pt>
                <c:pt idx="6">
                  <c:v>1.046627</c:v>
                </c:pt>
                <c:pt idx="7">
                  <c:v>0.78848099999999999</c:v>
                </c:pt>
                <c:pt idx="8">
                  <c:v>0.65040200000000004</c:v>
                </c:pt>
                <c:pt idx="9">
                  <c:v>0.58296400000000004</c:v>
                </c:pt>
                <c:pt idx="10">
                  <c:v>0.50601600000000002</c:v>
                </c:pt>
                <c:pt idx="11">
                  <c:v>0.42458499999999999</c:v>
                </c:pt>
                <c:pt idx="12">
                  <c:v>0.42158400000000001</c:v>
                </c:pt>
                <c:pt idx="13">
                  <c:v>0.545655</c:v>
                </c:pt>
                <c:pt idx="14">
                  <c:v>0.63060400000000005</c:v>
                </c:pt>
                <c:pt idx="15">
                  <c:v>0.72600600000000004</c:v>
                </c:pt>
                <c:pt idx="16">
                  <c:v>0.72906400000000005</c:v>
                </c:pt>
                <c:pt idx="17">
                  <c:v>0.73787700000000001</c:v>
                </c:pt>
                <c:pt idx="18">
                  <c:v>0.74252499999999999</c:v>
                </c:pt>
                <c:pt idx="19">
                  <c:v>0.120445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DL!$I$156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DL!$C$157:$C$176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DL!$I$157:$I$176</c:f>
              <c:numCache>
                <c:formatCode>General</c:formatCode>
                <c:ptCount val="20"/>
                <c:pt idx="0">
                  <c:v>3.2876699999999999</c:v>
                </c:pt>
                <c:pt idx="1">
                  <c:v>3.190258</c:v>
                </c:pt>
                <c:pt idx="2">
                  <c:v>3.1698029999999999</c:v>
                </c:pt>
                <c:pt idx="3">
                  <c:v>3.0784950000000002</c:v>
                </c:pt>
                <c:pt idx="4">
                  <c:v>2.9947940000000002</c:v>
                </c:pt>
                <c:pt idx="5">
                  <c:v>2.5028229999999998</c:v>
                </c:pt>
                <c:pt idx="6">
                  <c:v>2.0932539999999999</c:v>
                </c:pt>
                <c:pt idx="7">
                  <c:v>1.5769610000000001</c:v>
                </c:pt>
                <c:pt idx="8">
                  <c:v>1.3008040000000001</c:v>
                </c:pt>
                <c:pt idx="9">
                  <c:v>1.1659280000000001</c:v>
                </c:pt>
                <c:pt idx="10">
                  <c:v>1.012032</c:v>
                </c:pt>
                <c:pt idx="11">
                  <c:v>0.84916899999999995</c:v>
                </c:pt>
                <c:pt idx="12">
                  <c:v>0.84316800000000003</c:v>
                </c:pt>
                <c:pt idx="13">
                  <c:v>1.09131</c:v>
                </c:pt>
                <c:pt idx="14">
                  <c:v>1.2612080000000001</c:v>
                </c:pt>
                <c:pt idx="15">
                  <c:v>1.452013</c:v>
                </c:pt>
                <c:pt idx="16">
                  <c:v>1.458129</c:v>
                </c:pt>
                <c:pt idx="17">
                  <c:v>1.4757549999999999</c:v>
                </c:pt>
                <c:pt idx="18">
                  <c:v>1.48505</c:v>
                </c:pt>
                <c:pt idx="19">
                  <c:v>0.24088999999999999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3112456"/>
        <c:axId val="453112848"/>
      </c:scatterChart>
      <c:valAx>
        <c:axId val="453112456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3112848"/>
        <c:crosses val="autoZero"/>
        <c:crossBetween val="midCat"/>
      </c:valAx>
      <c:valAx>
        <c:axId val="4531128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31124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Top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PX!$D$2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PX!$D$3:$D$22</c:f>
              <c:numCache>
                <c:formatCode>General</c:formatCode>
                <c:ptCount val="20"/>
                <c:pt idx="0">
                  <c:v>1.238016</c:v>
                </c:pt>
                <c:pt idx="1">
                  <c:v>1.2394799999999999</c:v>
                </c:pt>
                <c:pt idx="2">
                  <c:v>1.2327349999999999</c:v>
                </c:pt>
                <c:pt idx="3">
                  <c:v>1.0770740000000001</c:v>
                </c:pt>
                <c:pt idx="4">
                  <c:v>0.97877400000000003</c:v>
                </c:pt>
                <c:pt idx="5">
                  <c:v>0.84276899999999999</c:v>
                </c:pt>
                <c:pt idx="6">
                  <c:v>0.80778799999999995</c:v>
                </c:pt>
                <c:pt idx="7">
                  <c:v>0.65223299999999995</c:v>
                </c:pt>
                <c:pt idx="8">
                  <c:v>0.58463100000000001</c:v>
                </c:pt>
                <c:pt idx="9">
                  <c:v>0.492178</c:v>
                </c:pt>
                <c:pt idx="10">
                  <c:v>0.39425399999999999</c:v>
                </c:pt>
                <c:pt idx="11">
                  <c:v>0.302423</c:v>
                </c:pt>
                <c:pt idx="12">
                  <c:v>0.27328999999999998</c:v>
                </c:pt>
                <c:pt idx="13">
                  <c:v>0.26427</c:v>
                </c:pt>
                <c:pt idx="14">
                  <c:v>0.32041500000000001</c:v>
                </c:pt>
                <c:pt idx="15">
                  <c:v>0.39466400000000001</c:v>
                </c:pt>
                <c:pt idx="16">
                  <c:v>0.34886699999999998</c:v>
                </c:pt>
                <c:pt idx="17">
                  <c:v>0.41168900000000003</c:v>
                </c:pt>
                <c:pt idx="18">
                  <c:v>0.42238700000000001</c:v>
                </c:pt>
                <c:pt idx="19">
                  <c:v>0.421599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PX!$E$2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PX!$E$3:$E$22</c:f>
              <c:numCache>
                <c:formatCode>General</c:formatCode>
                <c:ptCount val="20"/>
                <c:pt idx="0">
                  <c:v>1.133494</c:v>
                </c:pt>
                <c:pt idx="1">
                  <c:v>1.1338870000000001</c:v>
                </c:pt>
                <c:pt idx="2">
                  <c:v>1.127588</c:v>
                </c:pt>
                <c:pt idx="3">
                  <c:v>0.984155</c:v>
                </c:pt>
                <c:pt idx="4">
                  <c:v>0.89485300000000001</c:v>
                </c:pt>
                <c:pt idx="5">
                  <c:v>0.77059</c:v>
                </c:pt>
                <c:pt idx="6">
                  <c:v>0.73957499999999998</c:v>
                </c:pt>
                <c:pt idx="7">
                  <c:v>0.59758500000000003</c:v>
                </c:pt>
                <c:pt idx="8">
                  <c:v>0.53702399999999995</c:v>
                </c:pt>
                <c:pt idx="9">
                  <c:v>0.45356800000000003</c:v>
                </c:pt>
                <c:pt idx="10">
                  <c:v>0.36733900000000003</c:v>
                </c:pt>
                <c:pt idx="11">
                  <c:v>0.28704600000000002</c:v>
                </c:pt>
                <c:pt idx="12">
                  <c:v>0.26509199999999999</c:v>
                </c:pt>
                <c:pt idx="13">
                  <c:v>0.25714199999999998</c:v>
                </c:pt>
                <c:pt idx="14">
                  <c:v>0.30771300000000001</c:v>
                </c:pt>
                <c:pt idx="15">
                  <c:v>0.37381399999999998</c:v>
                </c:pt>
                <c:pt idx="16">
                  <c:v>0.32779799999999998</c:v>
                </c:pt>
                <c:pt idx="17">
                  <c:v>0.38442599999999999</c:v>
                </c:pt>
                <c:pt idx="18">
                  <c:v>0.39276800000000001</c:v>
                </c:pt>
                <c:pt idx="19">
                  <c:v>0.39152799999999999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PX!$F$2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PX!$F$3:$F$22</c:f>
              <c:numCache>
                <c:formatCode>General</c:formatCode>
                <c:ptCount val="20"/>
                <c:pt idx="0">
                  <c:v>1.416868</c:v>
                </c:pt>
                <c:pt idx="1">
                  <c:v>1.417359</c:v>
                </c:pt>
                <c:pt idx="2">
                  <c:v>1.409486</c:v>
                </c:pt>
                <c:pt idx="3">
                  <c:v>1.230194</c:v>
                </c:pt>
                <c:pt idx="4">
                  <c:v>1.1185659999999999</c:v>
                </c:pt>
                <c:pt idx="5">
                  <c:v>0.96323700000000001</c:v>
                </c:pt>
                <c:pt idx="6">
                  <c:v>0.92446899999999999</c:v>
                </c:pt>
                <c:pt idx="7">
                  <c:v>0.74698200000000003</c:v>
                </c:pt>
                <c:pt idx="8">
                  <c:v>0.67127999999999999</c:v>
                </c:pt>
                <c:pt idx="9">
                  <c:v>0.56696000000000002</c:v>
                </c:pt>
                <c:pt idx="10">
                  <c:v>0.45917400000000003</c:v>
                </c:pt>
                <c:pt idx="11">
                  <c:v>0.35880699999999999</c:v>
                </c:pt>
                <c:pt idx="12">
                  <c:v>0.33136500000000002</c:v>
                </c:pt>
                <c:pt idx="13">
                  <c:v>0.32142799999999999</c:v>
                </c:pt>
                <c:pt idx="14">
                  <c:v>0.38464100000000001</c:v>
                </c:pt>
                <c:pt idx="15">
                  <c:v>0.46726800000000002</c:v>
                </c:pt>
                <c:pt idx="16">
                  <c:v>0.40974699999999997</c:v>
                </c:pt>
                <c:pt idx="17">
                  <c:v>0.48053299999999999</c:v>
                </c:pt>
                <c:pt idx="18">
                  <c:v>0.49096000000000001</c:v>
                </c:pt>
                <c:pt idx="19">
                  <c:v>0.48941000000000001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PX!$G$2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PX!$G$3:$G$22</c:f>
              <c:numCache>
                <c:formatCode>General</c:formatCode>
                <c:ptCount val="20"/>
                <c:pt idx="0">
                  <c:v>1.889157</c:v>
                </c:pt>
                <c:pt idx="1">
                  <c:v>1.889812</c:v>
                </c:pt>
                <c:pt idx="2">
                  <c:v>1.8793139999999999</c:v>
                </c:pt>
                <c:pt idx="3">
                  <c:v>1.6402589999999999</c:v>
                </c:pt>
                <c:pt idx="4">
                  <c:v>1.4914210000000001</c:v>
                </c:pt>
                <c:pt idx="5">
                  <c:v>1.2843169999999999</c:v>
                </c:pt>
                <c:pt idx="6">
                  <c:v>1.2326250000000001</c:v>
                </c:pt>
                <c:pt idx="7">
                  <c:v>0.99597599999999997</c:v>
                </c:pt>
                <c:pt idx="8">
                  <c:v>0.89503999999999995</c:v>
                </c:pt>
                <c:pt idx="9">
                  <c:v>0.75594600000000001</c:v>
                </c:pt>
                <c:pt idx="10">
                  <c:v>0.612232</c:v>
                </c:pt>
                <c:pt idx="11">
                  <c:v>0.47840899999999997</c:v>
                </c:pt>
                <c:pt idx="12">
                  <c:v>0.44181999999999999</c:v>
                </c:pt>
                <c:pt idx="13">
                  <c:v>0.42857000000000001</c:v>
                </c:pt>
                <c:pt idx="14">
                  <c:v>0.51285499999999995</c:v>
                </c:pt>
                <c:pt idx="15">
                  <c:v>0.62302400000000002</c:v>
                </c:pt>
                <c:pt idx="16">
                  <c:v>0.54632999999999998</c:v>
                </c:pt>
                <c:pt idx="17">
                  <c:v>0.64071</c:v>
                </c:pt>
                <c:pt idx="18">
                  <c:v>0.654613</c:v>
                </c:pt>
                <c:pt idx="19">
                  <c:v>0.65254699999999999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PX!$H$2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PX!$H$3:$H$22</c:f>
              <c:numCache>
                <c:formatCode>General</c:formatCode>
                <c:ptCount val="20"/>
                <c:pt idx="0">
                  <c:v>2.833736</c:v>
                </c:pt>
                <c:pt idx="1">
                  <c:v>2.8347180000000001</c:v>
                </c:pt>
                <c:pt idx="2">
                  <c:v>2.8189709999999999</c:v>
                </c:pt>
                <c:pt idx="3">
                  <c:v>2.460388</c:v>
                </c:pt>
                <c:pt idx="4">
                  <c:v>2.2371319999999999</c:v>
                </c:pt>
                <c:pt idx="5">
                  <c:v>1.9264749999999999</c:v>
                </c:pt>
                <c:pt idx="6">
                  <c:v>1.8489370000000001</c:v>
                </c:pt>
                <c:pt idx="7">
                  <c:v>1.4939629999999999</c:v>
                </c:pt>
                <c:pt idx="8">
                  <c:v>1.3425609999999999</c:v>
                </c:pt>
                <c:pt idx="9">
                  <c:v>1.13392</c:v>
                </c:pt>
                <c:pt idx="10">
                  <c:v>0.91834800000000005</c:v>
                </c:pt>
                <c:pt idx="11">
                  <c:v>0.71761399999999997</c:v>
                </c:pt>
                <c:pt idx="12">
                  <c:v>0.66273000000000004</c:v>
                </c:pt>
                <c:pt idx="13">
                  <c:v>0.64285599999999998</c:v>
                </c:pt>
                <c:pt idx="14">
                  <c:v>0.76928300000000005</c:v>
                </c:pt>
                <c:pt idx="15">
                  <c:v>0.93453600000000003</c:v>
                </c:pt>
                <c:pt idx="16">
                  <c:v>0.81949499999999997</c:v>
                </c:pt>
                <c:pt idx="17">
                  <c:v>0.96106599999999998</c:v>
                </c:pt>
                <c:pt idx="18">
                  <c:v>0.98192000000000002</c:v>
                </c:pt>
                <c:pt idx="19">
                  <c:v>0.97882000000000002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PX!$I$2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PX!$I$3:$I$22</c:f>
              <c:numCache>
                <c:formatCode>General</c:formatCode>
                <c:ptCount val="20"/>
                <c:pt idx="0">
                  <c:v>5.6674709999999999</c:v>
                </c:pt>
                <c:pt idx="1">
                  <c:v>5.669435</c:v>
                </c:pt>
                <c:pt idx="2">
                  <c:v>5.6379419999999998</c:v>
                </c:pt>
                <c:pt idx="3">
                  <c:v>4.920776</c:v>
                </c:pt>
                <c:pt idx="4">
                  <c:v>4.4742639999999998</c:v>
                </c:pt>
                <c:pt idx="5">
                  <c:v>3.8529499999999999</c:v>
                </c:pt>
                <c:pt idx="6">
                  <c:v>3.6978749999999998</c:v>
                </c:pt>
                <c:pt idx="7">
                  <c:v>2.987927</c:v>
                </c:pt>
                <c:pt idx="8">
                  <c:v>2.6851210000000001</c:v>
                </c:pt>
                <c:pt idx="9">
                  <c:v>2.2678389999999999</c:v>
                </c:pt>
                <c:pt idx="10">
                  <c:v>1.8366960000000001</c:v>
                </c:pt>
                <c:pt idx="11">
                  <c:v>1.4352279999999999</c:v>
                </c:pt>
                <c:pt idx="12">
                  <c:v>1.3254600000000001</c:v>
                </c:pt>
                <c:pt idx="13">
                  <c:v>1.285711</c:v>
                </c:pt>
                <c:pt idx="14">
                  <c:v>1.5385660000000001</c:v>
                </c:pt>
                <c:pt idx="15">
                  <c:v>1.8690720000000001</c:v>
                </c:pt>
                <c:pt idx="16">
                  <c:v>1.638989</c:v>
                </c:pt>
                <c:pt idx="17">
                  <c:v>1.922131</c:v>
                </c:pt>
                <c:pt idx="18">
                  <c:v>1.9638389999999999</c:v>
                </c:pt>
                <c:pt idx="19">
                  <c:v>1.95764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3113632"/>
        <c:axId val="453114024"/>
      </c:scatterChart>
      <c:valAx>
        <c:axId val="453113632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3114024"/>
        <c:crosses val="autoZero"/>
        <c:crossBetween val="midCat"/>
      </c:valAx>
      <c:valAx>
        <c:axId val="45311402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3113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Top Lateral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PX!$D$24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PX!$D$25:$D$44</c:f>
              <c:numCache>
                <c:formatCode>General</c:formatCode>
                <c:ptCount val="20"/>
                <c:pt idx="0">
                  <c:v>1.096452</c:v>
                </c:pt>
                <c:pt idx="1">
                  <c:v>1.1655800000000001</c:v>
                </c:pt>
                <c:pt idx="2">
                  <c:v>1.1704680000000001</c:v>
                </c:pt>
                <c:pt idx="3">
                  <c:v>1.143411</c:v>
                </c:pt>
                <c:pt idx="4">
                  <c:v>1.0664389999999999</c:v>
                </c:pt>
                <c:pt idx="5">
                  <c:v>0.97148100000000004</c:v>
                </c:pt>
                <c:pt idx="6">
                  <c:v>0.83908499999999997</c:v>
                </c:pt>
                <c:pt idx="7">
                  <c:v>0.71965000000000001</c:v>
                </c:pt>
                <c:pt idx="8">
                  <c:v>0.64222800000000002</c:v>
                </c:pt>
                <c:pt idx="9">
                  <c:v>0.568666</c:v>
                </c:pt>
                <c:pt idx="10">
                  <c:v>0.42125800000000002</c:v>
                </c:pt>
                <c:pt idx="11">
                  <c:v>0.34778399999999998</c:v>
                </c:pt>
                <c:pt idx="12">
                  <c:v>0.31744</c:v>
                </c:pt>
                <c:pt idx="13">
                  <c:v>0.29775200000000002</c:v>
                </c:pt>
                <c:pt idx="14">
                  <c:v>0.36485200000000001</c:v>
                </c:pt>
                <c:pt idx="15">
                  <c:v>0.39823199999999997</c:v>
                </c:pt>
                <c:pt idx="16">
                  <c:v>0.45772800000000002</c:v>
                </c:pt>
                <c:pt idx="17">
                  <c:v>0.484126</c:v>
                </c:pt>
                <c:pt idx="18">
                  <c:v>0.47140300000000002</c:v>
                </c:pt>
                <c:pt idx="19">
                  <c:v>0.49134699999999998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PX!$E$24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PX!$E$25:$E$44</c:f>
              <c:numCache>
                <c:formatCode>General</c:formatCode>
                <c:ptCount val="20"/>
                <c:pt idx="0">
                  <c:v>1.0018670000000001</c:v>
                </c:pt>
                <c:pt idx="1">
                  <c:v>1.0634729999999999</c:v>
                </c:pt>
                <c:pt idx="2">
                  <c:v>1.0678019999999999</c:v>
                </c:pt>
                <c:pt idx="3">
                  <c:v>1.042781</c:v>
                </c:pt>
                <c:pt idx="4">
                  <c:v>0.97342099999999998</c:v>
                </c:pt>
                <c:pt idx="5">
                  <c:v>0.88688100000000003</c:v>
                </c:pt>
                <c:pt idx="6">
                  <c:v>0.76623300000000005</c:v>
                </c:pt>
                <c:pt idx="7">
                  <c:v>0.65835999999999995</c:v>
                </c:pt>
                <c:pt idx="8">
                  <c:v>0.58892299999999997</c:v>
                </c:pt>
                <c:pt idx="9">
                  <c:v>0.523505</c:v>
                </c:pt>
                <c:pt idx="10">
                  <c:v>0.39039099999999999</c:v>
                </c:pt>
                <c:pt idx="11">
                  <c:v>0.32785500000000001</c:v>
                </c:pt>
                <c:pt idx="12">
                  <c:v>0.30444500000000002</c:v>
                </c:pt>
                <c:pt idx="13">
                  <c:v>0.28703899999999999</c:v>
                </c:pt>
                <c:pt idx="14">
                  <c:v>0.34695100000000001</c:v>
                </c:pt>
                <c:pt idx="15">
                  <c:v>0.37531399999999998</c:v>
                </c:pt>
                <c:pt idx="16">
                  <c:v>0.426591</c:v>
                </c:pt>
                <c:pt idx="17">
                  <c:v>0.44905099999999998</c:v>
                </c:pt>
                <c:pt idx="18">
                  <c:v>0.43466199999999999</c:v>
                </c:pt>
                <c:pt idx="19">
                  <c:v>0.45112200000000002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PX!$F$24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PX!$F$25:$F$44</c:f>
              <c:numCache>
                <c:formatCode>General</c:formatCode>
                <c:ptCount val="20"/>
                <c:pt idx="0">
                  <c:v>1.2523329999999999</c:v>
                </c:pt>
                <c:pt idx="1">
                  <c:v>1.329342</c:v>
                </c:pt>
                <c:pt idx="2">
                  <c:v>1.3347530000000001</c:v>
                </c:pt>
                <c:pt idx="3">
                  <c:v>1.303477</c:v>
                </c:pt>
                <c:pt idx="4">
                  <c:v>1.2167760000000001</c:v>
                </c:pt>
                <c:pt idx="5">
                  <c:v>1.1086009999999999</c:v>
                </c:pt>
                <c:pt idx="6">
                  <c:v>0.95779199999999998</c:v>
                </c:pt>
                <c:pt idx="7">
                  <c:v>0.82294999999999996</c:v>
                </c:pt>
                <c:pt idx="8">
                  <c:v>0.73615399999999998</c:v>
                </c:pt>
                <c:pt idx="9">
                  <c:v>0.65438099999999999</c:v>
                </c:pt>
                <c:pt idx="10">
                  <c:v>0.48798799999999998</c:v>
                </c:pt>
                <c:pt idx="11">
                  <c:v>0.40981899999999999</c:v>
                </c:pt>
                <c:pt idx="12">
                  <c:v>0.38055699999999998</c:v>
                </c:pt>
                <c:pt idx="13">
                  <c:v>0.35879899999999998</c:v>
                </c:pt>
                <c:pt idx="14">
                  <c:v>0.43368800000000002</c:v>
                </c:pt>
                <c:pt idx="15">
                  <c:v>0.46914299999999998</c:v>
                </c:pt>
                <c:pt idx="16">
                  <c:v>0.53323900000000002</c:v>
                </c:pt>
                <c:pt idx="17">
                  <c:v>0.56131399999999998</c:v>
                </c:pt>
                <c:pt idx="18">
                  <c:v>0.543327</c:v>
                </c:pt>
                <c:pt idx="19">
                  <c:v>0.56390200000000001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PX!$G$24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PX!$G$25:$G$44</c:f>
              <c:numCache>
                <c:formatCode>General</c:formatCode>
                <c:ptCount val="20"/>
                <c:pt idx="0">
                  <c:v>1.669778</c:v>
                </c:pt>
                <c:pt idx="1">
                  <c:v>1.772456</c:v>
                </c:pt>
                <c:pt idx="2">
                  <c:v>1.7796700000000001</c:v>
                </c:pt>
                <c:pt idx="3">
                  <c:v>1.7379690000000001</c:v>
                </c:pt>
                <c:pt idx="4">
                  <c:v>1.622368</c:v>
                </c:pt>
                <c:pt idx="5">
                  <c:v>1.478135</c:v>
                </c:pt>
                <c:pt idx="6">
                  <c:v>1.2770550000000001</c:v>
                </c:pt>
                <c:pt idx="7">
                  <c:v>1.097267</c:v>
                </c:pt>
                <c:pt idx="8">
                  <c:v>0.98153800000000002</c:v>
                </c:pt>
                <c:pt idx="9">
                  <c:v>0.87250799999999995</c:v>
                </c:pt>
                <c:pt idx="10">
                  <c:v>0.65065099999999998</c:v>
                </c:pt>
                <c:pt idx="11">
                  <c:v>0.54642500000000005</c:v>
                </c:pt>
                <c:pt idx="12">
                  <c:v>0.507409</c:v>
                </c:pt>
                <c:pt idx="13">
                  <c:v>0.47839900000000002</c:v>
                </c:pt>
                <c:pt idx="14">
                  <c:v>0.57825099999999996</c:v>
                </c:pt>
                <c:pt idx="15">
                  <c:v>0.62552399999999997</c:v>
                </c:pt>
                <c:pt idx="16">
                  <c:v>0.71098499999999998</c:v>
                </c:pt>
                <c:pt idx="17">
                  <c:v>0.74841899999999995</c:v>
                </c:pt>
                <c:pt idx="18">
                  <c:v>0.724437</c:v>
                </c:pt>
                <c:pt idx="19">
                  <c:v>0.75187000000000004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PX!$H$24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PX!$H$25:$H$44</c:f>
              <c:numCache>
                <c:formatCode>General</c:formatCode>
                <c:ptCount val="20"/>
                <c:pt idx="0">
                  <c:v>2.504667</c:v>
                </c:pt>
                <c:pt idx="1">
                  <c:v>2.6586829999999999</c:v>
                </c:pt>
                <c:pt idx="2">
                  <c:v>2.669505</c:v>
                </c:pt>
                <c:pt idx="3">
                  <c:v>2.6069529999999999</c:v>
                </c:pt>
                <c:pt idx="4">
                  <c:v>2.4335520000000002</c:v>
                </c:pt>
                <c:pt idx="5">
                  <c:v>2.2172019999999999</c:v>
                </c:pt>
                <c:pt idx="6">
                  <c:v>1.915583</c:v>
                </c:pt>
                <c:pt idx="7">
                  <c:v>1.6458999999999999</c:v>
                </c:pt>
                <c:pt idx="8">
                  <c:v>1.472308</c:v>
                </c:pt>
                <c:pt idx="9">
                  <c:v>1.3087629999999999</c:v>
                </c:pt>
                <c:pt idx="10">
                  <c:v>0.97597699999999998</c:v>
                </c:pt>
                <c:pt idx="11">
                  <c:v>0.81963799999999998</c:v>
                </c:pt>
                <c:pt idx="12">
                  <c:v>0.76111300000000004</c:v>
                </c:pt>
                <c:pt idx="13">
                  <c:v>0.71759799999999996</c:v>
                </c:pt>
                <c:pt idx="14">
                  <c:v>0.86737699999999995</c:v>
                </c:pt>
                <c:pt idx="15">
                  <c:v>0.93828500000000004</c:v>
                </c:pt>
                <c:pt idx="16">
                  <c:v>1.0664769999999999</c:v>
                </c:pt>
                <c:pt idx="17">
                  <c:v>1.1226290000000001</c:v>
                </c:pt>
                <c:pt idx="18">
                  <c:v>1.0866549999999999</c:v>
                </c:pt>
                <c:pt idx="19">
                  <c:v>1.1278049999999999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PX!$I$24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PX!$I$25:$I$44</c:f>
              <c:numCache>
                <c:formatCode>General</c:formatCode>
                <c:ptCount val="20"/>
                <c:pt idx="0">
                  <c:v>5.0093329999999998</c:v>
                </c:pt>
                <c:pt idx="1">
                  <c:v>5.317367</c:v>
                </c:pt>
                <c:pt idx="2">
                  <c:v>5.3390110000000002</c:v>
                </c:pt>
                <c:pt idx="3">
                  <c:v>5.2139069999999998</c:v>
                </c:pt>
                <c:pt idx="4">
                  <c:v>4.8671040000000003</c:v>
                </c:pt>
                <c:pt idx="5">
                  <c:v>4.4344039999999998</c:v>
                </c:pt>
                <c:pt idx="6">
                  <c:v>3.8311660000000001</c:v>
                </c:pt>
                <c:pt idx="7">
                  <c:v>3.2917999999999998</c:v>
                </c:pt>
                <c:pt idx="8">
                  <c:v>2.9446150000000002</c:v>
                </c:pt>
                <c:pt idx="9">
                  <c:v>2.6175250000000001</c:v>
                </c:pt>
                <c:pt idx="10">
                  <c:v>1.951953</c:v>
                </c:pt>
                <c:pt idx="11">
                  <c:v>1.639276</c:v>
                </c:pt>
                <c:pt idx="12">
                  <c:v>1.522227</c:v>
                </c:pt>
                <c:pt idx="13">
                  <c:v>1.4351970000000001</c:v>
                </c:pt>
                <c:pt idx="14">
                  <c:v>1.734753</c:v>
                </c:pt>
                <c:pt idx="15">
                  <c:v>1.876571</c:v>
                </c:pt>
                <c:pt idx="16">
                  <c:v>2.1329549999999999</c:v>
                </c:pt>
                <c:pt idx="17">
                  <c:v>2.2452570000000001</c:v>
                </c:pt>
                <c:pt idx="18">
                  <c:v>2.1733099999999999</c:v>
                </c:pt>
                <c:pt idx="19">
                  <c:v>2.2556090000000002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3114808"/>
        <c:axId val="453115200"/>
      </c:scatterChart>
      <c:valAx>
        <c:axId val="453114808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3115200"/>
        <c:crosses val="autoZero"/>
        <c:crossBetween val="midCat"/>
      </c:valAx>
      <c:valAx>
        <c:axId val="45311520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</a:t>
                </a:r>
                <a:r>
                  <a:rPr lang="en-AU" baseline="0"/>
                  <a:t> (Mpa)</a:t>
                </a:r>
                <a:endParaRPr lang="en-A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31148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Lateral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PX!$D$46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PX!$D$47:$D$66</c:f>
              <c:numCache>
                <c:formatCode>General</c:formatCode>
                <c:ptCount val="20"/>
                <c:pt idx="0">
                  <c:v>0.76254</c:v>
                </c:pt>
                <c:pt idx="1">
                  <c:v>0.92096699999999998</c:v>
                </c:pt>
                <c:pt idx="2">
                  <c:v>1.05175</c:v>
                </c:pt>
                <c:pt idx="3">
                  <c:v>1.0513479999999999</c:v>
                </c:pt>
                <c:pt idx="4">
                  <c:v>1.000535</c:v>
                </c:pt>
                <c:pt idx="5">
                  <c:v>0.90168700000000002</c:v>
                </c:pt>
                <c:pt idx="6">
                  <c:v>0.82230499999999995</c:v>
                </c:pt>
                <c:pt idx="7">
                  <c:v>0.78892600000000002</c:v>
                </c:pt>
                <c:pt idx="8">
                  <c:v>0.68402200000000002</c:v>
                </c:pt>
                <c:pt idx="9">
                  <c:v>0.59499999999999997</c:v>
                </c:pt>
                <c:pt idx="10">
                  <c:v>0.49895299999999998</c:v>
                </c:pt>
                <c:pt idx="11">
                  <c:v>0.416516</c:v>
                </c:pt>
                <c:pt idx="12">
                  <c:v>0.33956500000000001</c:v>
                </c:pt>
                <c:pt idx="13">
                  <c:v>0.32157599999999997</c:v>
                </c:pt>
                <c:pt idx="14">
                  <c:v>0.37126100000000001</c:v>
                </c:pt>
                <c:pt idx="15">
                  <c:v>0.40594999999999998</c:v>
                </c:pt>
                <c:pt idx="16">
                  <c:v>0.47846899999999998</c:v>
                </c:pt>
                <c:pt idx="17">
                  <c:v>0.49209599999999998</c:v>
                </c:pt>
                <c:pt idx="18">
                  <c:v>0.50973400000000002</c:v>
                </c:pt>
                <c:pt idx="19">
                  <c:v>0.66522400000000004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PX!$E$46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PX!$E$47:$E$66</c:f>
              <c:numCache>
                <c:formatCode>General</c:formatCode>
                <c:ptCount val="20"/>
                <c:pt idx="0">
                  <c:v>0.69272100000000003</c:v>
                </c:pt>
                <c:pt idx="1">
                  <c:v>0.83809199999999995</c:v>
                </c:pt>
                <c:pt idx="2">
                  <c:v>0.957847</c:v>
                </c:pt>
                <c:pt idx="3">
                  <c:v>0.95760199999999995</c:v>
                </c:pt>
                <c:pt idx="4">
                  <c:v>0.91296600000000006</c:v>
                </c:pt>
                <c:pt idx="5">
                  <c:v>0.82389800000000002</c:v>
                </c:pt>
                <c:pt idx="6">
                  <c:v>0.75282899999999997</c:v>
                </c:pt>
                <c:pt idx="7">
                  <c:v>0.72241699999999998</c:v>
                </c:pt>
                <c:pt idx="8">
                  <c:v>0.62851999999999997</c:v>
                </c:pt>
                <c:pt idx="9">
                  <c:v>0.54848699999999995</c:v>
                </c:pt>
                <c:pt idx="10">
                  <c:v>0.46216600000000002</c:v>
                </c:pt>
                <c:pt idx="11">
                  <c:v>0.39110699999999998</c:v>
                </c:pt>
                <c:pt idx="12">
                  <c:v>0.32412299999999999</c:v>
                </c:pt>
                <c:pt idx="13">
                  <c:v>0.30772899999999997</c:v>
                </c:pt>
                <c:pt idx="14">
                  <c:v>0.35183599999999998</c:v>
                </c:pt>
                <c:pt idx="15">
                  <c:v>0.37959999999999999</c:v>
                </c:pt>
                <c:pt idx="16">
                  <c:v>0.44360500000000003</c:v>
                </c:pt>
                <c:pt idx="17">
                  <c:v>0.45342700000000002</c:v>
                </c:pt>
                <c:pt idx="18">
                  <c:v>0.467418</c:v>
                </c:pt>
                <c:pt idx="19">
                  <c:v>0.60986099999999999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PX!$F$46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PX!$F$47:$F$66</c:f>
              <c:numCache>
                <c:formatCode>General</c:formatCode>
                <c:ptCount val="20"/>
                <c:pt idx="0">
                  <c:v>0.86590199999999995</c:v>
                </c:pt>
                <c:pt idx="1">
                  <c:v>1.047615</c:v>
                </c:pt>
                <c:pt idx="2">
                  <c:v>1.197308</c:v>
                </c:pt>
                <c:pt idx="3">
                  <c:v>1.1970019999999999</c:v>
                </c:pt>
                <c:pt idx="4">
                  <c:v>1.141208</c:v>
                </c:pt>
                <c:pt idx="5">
                  <c:v>1.029873</c:v>
                </c:pt>
                <c:pt idx="6">
                  <c:v>0.94103599999999998</c:v>
                </c:pt>
                <c:pt idx="7">
                  <c:v>0.90302099999999996</c:v>
                </c:pt>
                <c:pt idx="8">
                  <c:v>0.78564999999999996</c:v>
                </c:pt>
                <c:pt idx="9">
                  <c:v>0.68560900000000002</c:v>
                </c:pt>
                <c:pt idx="10">
                  <c:v>0.577708</c:v>
                </c:pt>
                <c:pt idx="11">
                  <c:v>0.48888399999999999</c:v>
                </c:pt>
                <c:pt idx="12">
                  <c:v>0.40515299999999999</c:v>
                </c:pt>
                <c:pt idx="13">
                  <c:v>0.38466099999999998</c:v>
                </c:pt>
                <c:pt idx="14">
                  <c:v>0.43979499999999999</c:v>
                </c:pt>
                <c:pt idx="15">
                  <c:v>0.474499</c:v>
                </c:pt>
                <c:pt idx="16">
                  <c:v>0.55450600000000005</c:v>
                </c:pt>
                <c:pt idx="17">
                  <c:v>0.56678399999999995</c:v>
                </c:pt>
                <c:pt idx="18">
                  <c:v>0.58427300000000004</c:v>
                </c:pt>
                <c:pt idx="19">
                  <c:v>0.76232599999999995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PX!$G$46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PX!$G$47:$G$66</c:f>
              <c:numCache>
                <c:formatCode>General</c:formatCode>
                <c:ptCount val="20"/>
                <c:pt idx="0">
                  <c:v>1.1545350000000001</c:v>
                </c:pt>
                <c:pt idx="1">
                  <c:v>1.39682</c:v>
                </c:pt>
                <c:pt idx="2">
                  <c:v>1.596411</c:v>
                </c:pt>
                <c:pt idx="3">
                  <c:v>1.5960030000000001</c:v>
                </c:pt>
                <c:pt idx="4">
                  <c:v>1.5216099999999999</c:v>
                </c:pt>
                <c:pt idx="5">
                  <c:v>1.3731640000000001</c:v>
                </c:pt>
                <c:pt idx="6">
                  <c:v>1.254715</c:v>
                </c:pt>
                <c:pt idx="7">
                  <c:v>1.204029</c:v>
                </c:pt>
                <c:pt idx="8">
                  <c:v>1.047533</c:v>
                </c:pt>
                <c:pt idx="9">
                  <c:v>0.91414499999999999</c:v>
                </c:pt>
                <c:pt idx="10">
                  <c:v>0.77027699999999999</c:v>
                </c:pt>
                <c:pt idx="11">
                  <c:v>0.65184500000000001</c:v>
                </c:pt>
                <c:pt idx="12">
                  <c:v>0.54020400000000002</c:v>
                </c:pt>
                <c:pt idx="13">
                  <c:v>0.51288100000000003</c:v>
                </c:pt>
                <c:pt idx="14">
                  <c:v>0.58639300000000005</c:v>
                </c:pt>
                <c:pt idx="15">
                  <c:v>0.63266599999999995</c:v>
                </c:pt>
                <c:pt idx="16">
                  <c:v>0.73934100000000003</c:v>
                </c:pt>
                <c:pt idx="17">
                  <c:v>0.75571200000000005</c:v>
                </c:pt>
                <c:pt idx="18">
                  <c:v>0.77903</c:v>
                </c:pt>
                <c:pt idx="19">
                  <c:v>1.0164340000000001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PX!$H$46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PX!$H$47:$H$66</c:f>
              <c:numCache>
                <c:formatCode>General</c:formatCode>
                <c:ptCount val="20"/>
                <c:pt idx="0">
                  <c:v>1.731803</c:v>
                </c:pt>
                <c:pt idx="1">
                  <c:v>2.0952299999999999</c:v>
                </c:pt>
                <c:pt idx="2">
                  <c:v>2.3946170000000002</c:v>
                </c:pt>
                <c:pt idx="3">
                  <c:v>2.3940049999999999</c:v>
                </c:pt>
                <c:pt idx="4">
                  <c:v>2.2824149999999999</c:v>
                </c:pt>
                <c:pt idx="5">
                  <c:v>2.0597449999999999</c:v>
                </c:pt>
                <c:pt idx="6">
                  <c:v>1.882072</c:v>
                </c:pt>
                <c:pt idx="7">
                  <c:v>1.8060430000000001</c:v>
                </c:pt>
                <c:pt idx="8">
                  <c:v>1.571299</c:v>
                </c:pt>
                <c:pt idx="9">
                  <c:v>1.3712169999999999</c:v>
                </c:pt>
                <c:pt idx="10">
                  <c:v>1.1554150000000001</c:v>
                </c:pt>
                <c:pt idx="11">
                  <c:v>0.97776799999999997</c:v>
                </c:pt>
                <c:pt idx="12">
                  <c:v>0.81030599999999997</c:v>
                </c:pt>
                <c:pt idx="13">
                  <c:v>0.76932199999999995</c:v>
                </c:pt>
                <c:pt idx="14">
                  <c:v>0.87958999999999998</c:v>
                </c:pt>
                <c:pt idx="15">
                  <c:v>0.94899900000000004</c:v>
                </c:pt>
                <c:pt idx="16">
                  <c:v>1.1090120000000001</c:v>
                </c:pt>
                <c:pt idx="17">
                  <c:v>1.1335679999999999</c:v>
                </c:pt>
                <c:pt idx="18">
                  <c:v>1.1685449999999999</c:v>
                </c:pt>
                <c:pt idx="19">
                  <c:v>1.524651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PX!$I$46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PX!$I$47:$I$66</c:f>
              <c:numCache>
                <c:formatCode>General</c:formatCode>
                <c:ptCount val="20"/>
                <c:pt idx="0">
                  <c:v>3.463606</c:v>
                </c:pt>
                <c:pt idx="1">
                  <c:v>4.1904599999999999</c:v>
                </c:pt>
                <c:pt idx="2">
                  <c:v>4.7892330000000003</c:v>
                </c:pt>
                <c:pt idx="3">
                  <c:v>4.7880099999999999</c:v>
                </c:pt>
                <c:pt idx="4">
                  <c:v>4.5648309999999999</c:v>
                </c:pt>
                <c:pt idx="5">
                  <c:v>4.119491</c:v>
                </c:pt>
                <c:pt idx="6">
                  <c:v>3.7641439999999999</c:v>
                </c:pt>
                <c:pt idx="7">
                  <c:v>3.6120860000000001</c:v>
                </c:pt>
                <c:pt idx="8">
                  <c:v>3.142598</c:v>
                </c:pt>
                <c:pt idx="9">
                  <c:v>2.742435</c:v>
                </c:pt>
                <c:pt idx="10">
                  <c:v>2.3108300000000002</c:v>
                </c:pt>
                <c:pt idx="11">
                  <c:v>1.9555359999999999</c:v>
                </c:pt>
                <c:pt idx="12">
                  <c:v>1.6206130000000001</c:v>
                </c:pt>
                <c:pt idx="13">
                  <c:v>1.5386439999999999</c:v>
                </c:pt>
                <c:pt idx="14">
                  <c:v>1.75918</c:v>
                </c:pt>
                <c:pt idx="15">
                  <c:v>1.8979980000000001</c:v>
                </c:pt>
                <c:pt idx="16">
                  <c:v>2.2180230000000001</c:v>
                </c:pt>
                <c:pt idx="17">
                  <c:v>2.2671359999999998</c:v>
                </c:pt>
                <c:pt idx="18">
                  <c:v>2.337091</c:v>
                </c:pt>
                <c:pt idx="19">
                  <c:v>3.0493030000000001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2131112"/>
        <c:axId val="462131504"/>
      </c:scatterChart>
      <c:valAx>
        <c:axId val="462131112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2131504"/>
        <c:crosses val="autoZero"/>
        <c:crossBetween val="midCat"/>
      </c:valAx>
      <c:valAx>
        <c:axId val="46213150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21311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Bottom Lateral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PX!$D$68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PX!$D$69:$D$88</c:f>
              <c:numCache>
                <c:formatCode>General</c:formatCode>
                <c:ptCount val="20"/>
                <c:pt idx="0">
                  <c:v>0.40261200000000003</c:v>
                </c:pt>
                <c:pt idx="1">
                  <c:v>0.36056199999999999</c:v>
                </c:pt>
                <c:pt idx="2">
                  <c:v>0.39387</c:v>
                </c:pt>
                <c:pt idx="3">
                  <c:v>0.40471699999999999</c:v>
                </c:pt>
                <c:pt idx="4">
                  <c:v>0.45923799999999998</c:v>
                </c:pt>
                <c:pt idx="5">
                  <c:v>0.439438</c:v>
                </c:pt>
                <c:pt idx="6">
                  <c:v>0.34337200000000001</c:v>
                </c:pt>
                <c:pt idx="7">
                  <c:v>0.39338499999999998</c:v>
                </c:pt>
                <c:pt idx="8">
                  <c:v>0.40760099999999999</c:v>
                </c:pt>
                <c:pt idx="9">
                  <c:v>0.37299300000000002</c:v>
                </c:pt>
                <c:pt idx="10">
                  <c:v>0.29380800000000001</c:v>
                </c:pt>
                <c:pt idx="11">
                  <c:v>0.33238000000000001</c:v>
                </c:pt>
                <c:pt idx="12">
                  <c:v>0.21750700000000001</c:v>
                </c:pt>
                <c:pt idx="13">
                  <c:v>0.24687200000000001</c:v>
                </c:pt>
                <c:pt idx="14">
                  <c:v>0.26986900000000003</c:v>
                </c:pt>
                <c:pt idx="15">
                  <c:v>0.25267499999999998</c:v>
                </c:pt>
                <c:pt idx="16">
                  <c:v>0.29733399999999999</c:v>
                </c:pt>
                <c:pt idx="17">
                  <c:v>0.35372900000000002</c:v>
                </c:pt>
                <c:pt idx="18">
                  <c:v>0.33542</c:v>
                </c:pt>
                <c:pt idx="19">
                  <c:v>0.29000500000000001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PX!$E$68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PX!$E$69:$E$88</c:f>
              <c:numCache>
                <c:formatCode>General</c:formatCode>
                <c:ptCount val="20"/>
                <c:pt idx="0">
                  <c:v>0.37231900000000001</c:v>
                </c:pt>
                <c:pt idx="1">
                  <c:v>0.33835399999999999</c:v>
                </c:pt>
                <c:pt idx="2">
                  <c:v>0.36784899999999998</c:v>
                </c:pt>
                <c:pt idx="3">
                  <c:v>0.37907800000000003</c:v>
                </c:pt>
                <c:pt idx="4">
                  <c:v>0.42789199999999999</c:v>
                </c:pt>
                <c:pt idx="5">
                  <c:v>0.41055599999999998</c:v>
                </c:pt>
                <c:pt idx="6">
                  <c:v>0.318602</c:v>
                </c:pt>
                <c:pt idx="7">
                  <c:v>0.36906099999999997</c:v>
                </c:pt>
                <c:pt idx="8">
                  <c:v>0.37875700000000001</c:v>
                </c:pt>
                <c:pt idx="9">
                  <c:v>0.34797899999999998</c:v>
                </c:pt>
                <c:pt idx="10">
                  <c:v>0.274115</c:v>
                </c:pt>
                <c:pt idx="11">
                  <c:v>0.31311699999999998</c:v>
                </c:pt>
                <c:pt idx="12">
                  <c:v>0.206617</c:v>
                </c:pt>
                <c:pt idx="13">
                  <c:v>0.23309099999999999</c:v>
                </c:pt>
                <c:pt idx="14">
                  <c:v>0.25376500000000002</c:v>
                </c:pt>
                <c:pt idx="15">
                  <c:v>0.23686599999999999</c:v>
                </c:pt>
                <c:pt idx="16">
                  <c:v>0.27663199999999999</c:v>
                </c:pt>
                <c:pt idx="17">
                  <c:v>0.32719100000000001</c:v>
                </c:pt>
                <c:pt idx="18">
                  <c:v>0.30831599999999998</c:v>
                </c:pt>
                <c:pt idx="19">
                  <c:v>0.26695999999999998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PX!$F$68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PX!$F$69:$F$88</c:f>
              <c:numCache>
                <c:formatCode>General</c:formatCode>
                <c:ptCount val="20"/>
                <c:pt idx="0">
                  <c:v>0.46539799999999998</c:v>
                </c:pt>
                <c:pt idx="1">
                  <c:v>0.42294199999999998</c:v>
                </c:pt>
                <c:pt idx="2">
                  <c:v>0.45981100000000003</c:v>
                </c:pt>
                <c:pt idx="3">
                  <c:v>0.47384799999999999</c:v>
                </c:pt>
                <c:pt idx="4">
                  <c:v>0.53486400000000001</c:v>
                </c:pt>
                <c:pt idx="5">
                  <c:v>0.51319400000000004</c:v>
                </c:pt>
                <c:pt idx="6">
                  <c:v>0.39825300000000002</c:v>
                </c:pt>
                <c:pt idx="7">
                  <c:v>0.46132600000000001</c:v>
                </c:pt>
                <c:pt idx="8">
                  <c:v>0.47344700000000001</c:v>
                </c:pt>
                <c:pt idx="9">
                  <c:v>0.434973</c:v>
                </c:pt>
                <c:pt idx="10">
                  <c:v>0.342644</c:v>
                </c:pt>
                <c:pt idx="11">
                  <c:v>0.39139600000000002</c:v>
                </c:pt>
                <c:pt idx="12">
                  <c:v>0.25827099999999997</c:v>
                </c:pt>
                <c:pt idx="13">
                  <c:v>0.29136400000000001</c:v>
                </c:pt>
                <c:pt idx="14">
                  <c:v>0.31720599999999999</c:v>
                </c:pt>
                <c:pt idx="15">
                  <c:v>0.29608299999999999</c:v>
                </c:pt>
                <c:pt idx="16">
                  <c:v>0.34578999999999999</c:v>
                </c:pt>
                <c:pt idx="17">
                  <c:v>0.40898899999999999</c:v>
                </c:pt>
                <c:pt idx="18">
                  <c:v>0.38539600000000002</c:v>
                </c:pt>
                <c:pt idx="19">
                  <c:v>0.33370100000000003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PX!$G$68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PX!$G$69:$G$88</c:f>
              <c:numCache>
                <c:formatCode>General</c:formatCode>
                <c:ptCount val="20"/>
                <c:pt idx="0">
                  <c:v>0.62053100000000005</c:v>
                </c:pt>
                <c:pt idx="1">
                  <c:v>0.56392299999999995</c:v>
                </c:pt>
                <c:pt idx="2">
                  <c:v>0.61308099999999999</c:v>
                </c:pt>
                <c:pt idx="3">
                  <c:v>0.63179700000000005</c:v>
                </c:pt>
                <c:pt idx="4">
                  <c:v>0.71315300000000004</c:v>
                </c:pt>
                <c:pt idx="5">
                  <c:v>0.68425899999999995</c:v>
                </c:pt>
                <c:pt idx="6">
                  <c:v>0.53100400000000003</c:v>
                </c:pt>
                <c:pt idx="7">
                  <c:v>0.61510200000000004</c:v>
                </c:pt>
                <c:pt idx="8">
                  <c:v>0.63126199999999999</c:v>
                </c:pt>
                <c:pt idx="9">
                  <c:v>0.57996400000000004</c:v>
                </c:pt>
                <c:pt idx="10">
                  <c:v>0.45685799999999999</c:v>
                </c:pt>
                <c:pt idx="11">
                  <c:v>0.52186200000000005</c:v>
                </c:pt>
                <c:pt idx="12">
                  <c:v>0.34436099999999997</c:v>
                </c:pt>
                <c:pt idx="13">
                  <c:v>0.38848500000000002</c:v>
                </c:pt>
                <c:pt idx="14">
                  <c:v>0.42294100000000001</c:v>
                </c:pt>
                <c:pt idx="15">
                  <c:v>0.39477699999999999</c:v>
                </c:pt>
                <c:pt idx="16">
                  <c:v>0.46105299999999999</c:v>
                </c:pt>
                <c:pt idx="17">
                  <c:v>0.545319</c:v>
                </c:pt>
                <c:pt idx="18">
                  <c:v>0.51386100000000001</c:v>
                </c:pt>
                <c:pt idx="19">
                  <c:v>0.444934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PX!$H$68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PX!$H$69:$H$88</c:f>
              <c:numCache>
                <c:formatCode>General</c:formatCode>
                <c:ptCount val="20"/>
                <c:pt idx="0">
                  <c:v>0.93079699999999999</c:v>
                </c:pt>
                <c:pt idx="1">
                  <c:v>0.845885</c:v>
                </c:pt>
                <c:pt idx="2">
                  <c:v>0.91962200000000005</c:v>
                </c:pt>
                <c:pt idx="3">
                  <c:v>0.94769599999999998</c:v>
                </c:pt>
                <c:pt idx="4">
                  <c:v>1.0697289999999999</c:v>
                </c:pt>
                <c:pt idx="5">
                  <c:v>1.026389</c:v>
                </c:pt>
                <c:pt idx="6">
                  <c:v>0.79650500000000002</c:v>
                </c:pt>
                <c:pt idx="7">
                  <c:v>0.92265299999999995</c:v>
                </c:pt>
                <c:pt idx="8">
                  <c:v>0.94689400000000001</c:v>
                </c:pt>
                <c:pt idx="9">
                  <c:v>0.86994700000000003</c:v>
                </c:pt>
                <c:pt idx="10">
                  <c:v>0.68528699999999998</c:v>
                </c:pt>
                <c:pt idx="11">
                  <c:v>0.78279200000000004</c:v>
                </c:pt>
                <c:pt idx="12">
                  <c:v>0.51654199999999995</c:v>
                </c:pt>
                <c:pt idx="13">
                  <c:v>0.58272800000000002</c:v>
                </c:pt>
                <c:pt idx="14">
                  <c:v>0.63441199999999998</c:v>
                </c:pt>
                <c:pt idx="15">
                  <c:v>0.59216599999999997</c:v>
                </c:pt>
                <c:pt idx="16">
                  <c:v>0.69157999999999997</c:v>
                </c:pt>
                <c:pt idx="17">
                  <c:v>0.81797799999999998</c:v>
                </c:pt>
                <c:pt idx="18">
                  <c:v>0.770791</c:v>
                </c:pt>
                <c:pt idx="19">
                  <c:v>0.66740100000000002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PX!$I$68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PX!$I$69:$I$88</c:f>
              <c:numCache>
                <c:formatCode>General</c:formatCode>
                <c:ptCount val="20"/>
                <c:pt idx="0">
                  <c:v>1.8615930000000001</c:v>
                </c:pt>
                <c:pt idx="1">
                  <c:v>1.69177</c:v>
                </c:pt>
                <c:pt idx="2">
                  <c:v>1.8392440000000001</c:v>
                </c:pt>
                <c:pt idx="3">
                  <c:v>1.895392</c:v>
                </c:pt>
                <c:pt idx="4">
                  <c:v>2.1394579999999999</c:v>
                </c:pt>
                <c:pt idx="5">
                  <c:v>2.052778</c:v>
                </c:pt>
                <c:pt idx="6">
                  <c:v>1.593011</c:v>
                </c:pt>
                <c:pt idx="7">
                  <c:v>1.845305</c:v>
                </c:pt>
                <c:pt idx="8">
                  <c:v>1.8937870000000001</c:v>
                </c:pt>
                <c:pt idx="9">
                  <c:v>1.7398929999999999</c:v>
                </c:pt>
                <c:pt idx="10">
                  <c:v>1.3705750000000001</c:v>
                </c:pt>
                <c:pt idx="11">
                  <c:v>1.565585</c:v>
                </c:pt>
                <c:pt idx="12">
                  <c:v>1.0330839999999999</c:v>
                </c:pt>
                <c:pt idx="13">
                  <c:v>1.165456</c:v>
                </c:pt>
                <c:pt idx="14">
                  <c:v>1.268824</c:v>
                </c:pt>
                <c:pt idx="15">
                  <c:v>1.1843319999999999</c:v>
                </c:pt>
                <c:pt idx="16">
                  <c:v>1.3831599999999999</c:v>
                </c:pt>
                <c:pt idx="17">
                  <c:v>1.6359570000000001</c:v>
                </c:pt>
                <c:pt idx="18">
                  <c:v>1.541582</c:v>
                </c:pt>
                <c:pt idx="19">
                  <c:v>1.334802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2132288"/>
        <c:axId val="462132680"/>
      </c:scatterChart>
      <c:valAx>
        <c:axId val="462132288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2132680"/>
        <c:crosses val="autoZero"/>
        <c:crossBetween val="midCat"/>
      </c:valAx>
      <c:valAx>
        <c:axId val="46213268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21322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Bottom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PX!$D$90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PX!$D$91:$D$110</c:f>
              <c:numCache>
                <c:formatCode>General</c:formatCode>
                <c:ptCount val="20"/>
                <c:pt idx="0">
                  <c:v>0.790906</c:v>
                </c:pt>
                <c:pt idx="1">
                  <c:v>0.85023499999999996</c:v>
                </c:pt>
                <c:pt idx="2">
                  <c:v>0.717839</c:v>
                </c:pt>
                <c:pt idx="3">
                  <c:v>0.50346999999999997</c:v>
                </c:pt>
                <c:pt idx="4">
                  <c:v>0.61213600000000001</c:v>
                </c:pt>
                <c:pt idx="5">
                  <c:v>0.41503299999999999</c:v>
                </c:pt>
                <c:pt idx="6">
                  <c:v>0.48578399999999999</c:v>
                </c:pt>
                <c:pt idx="7">
                  <c:v>0.318662</c:v>
                </c:pt>
                <c:pt idx="8">
                  <c:v>0.33433800000000002</c:v>
                </c:pt>
                <c:pt idx="9">
                  <c:v>0.26924100000000001</c:v>
                </c:pt>
                <c:pt idx="10">
                  <c:v>0.13275700000000001</c:v>
                </c:pt>
                <c:pt idx="11">
                  <c:v>0.160303</c:v>
                </c:pt>
                <c:pt idx="12">
                  <c:v>0.142043</c:v>
                </c:pt>
                <c:pt idx="13">
                  <c:v>0.16831099999999999</c:v>
                </c:pt>
                <c:pt idx="14">
                  <c:v>0.147538</c:v>
                </c:pt>
                <c:pt idx="15">
                  <c:v>0.14524000000000001</c:v>
                </c:pt>
                <c:pt idx="16">
                  <c:v>0.15506800000000001</c:v>
                </c:pt>
                <c:pt idx="17">
                  <c:v>0.14519000000000001</c:v>
                </c:pt>
                <c:pt idx="18">
                  <c:v>0.13797300000000001</c:v>
                </c:pt>
                <c:pt idx="19">
                  <c:v>0.13002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PX!$E$90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PX!$E$91:$E$110</c:f>
              <c:numCache>
                <c:formatCode>General</c:formatCode>
                <c:ptCount val="20"/>
                <c:pt idx="0">
                  <c:v>0.72019999999999995</c:v>
                </c:pt>
                <c:pt idx="1">
                  <c:v>0.77417800000000003</c:v>
                </c:pt>
                <c:pt idx="2">
                  <c:v>0.65332299999999999</c:v>
                </c:pt>
                <c:pt idx="3">
                  <c:v>0.458148</c:v>
                </c:pt>
                <c:pt idx="4">
                  <c:v>0.55538500000000002</c:v>
                </c:pt>
                <c:pt idx="5">
                  <c:v>0.37589</c:v>
                </c:pt>
                <c:pt idx="6">
                  <c:v>0.44165199999999999</c:v>
                </c:pt>
                <c:pt idx="7">
                  <c:v>0.29199799999999998</c:v>
                </c:pt>
                <c:pt idx="8">
                  <c:v>0.306251</c:v>
                </c:pt>
                <c:pt idx="9">
                  <c:v>0.25006200000000001</c:v>
                </c:pt>
                <c:pt idx="10">
                  <c:v>0.12909000000000001</c:v>
                </c:pt>
                <c:pt idx="11">
                  <c:v>0.15629399999999999</c:v>
                </c:pt>
                <c:pt idx="12">
                  <c:v>0.13725499999999999</c:v>
                </c:pt>
                <c:pt idx="13">
                  <c:v>0.16219800000000001</c:v>
                </c:pt>
                <c:pt idx="14">
                  <c:v>0.14418900000000001</c:v>
                </c:pt>
                <c:pt idx="15">
                  <c:v>0.14213999999999999</c:v>
                </c:pt>
                <c:pt idx="16">
                  <c:v>0.14785499999999999</c:v>
                </c:pt>
                <c:pt idx="17">
                  <c:v>0.13800100000000001</c:v>
                </c:pt>
                <c:pt idx="18">
                  <c:v>0.13173000000000001</c:v>
                </c:pt>
                <c:pt idx="19">
                  <c:v>0.122603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PX!$F$90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PX!$F$91:$F$110</c:f>
              <c:numCache>
                <c:formatCode>General</c:formatCode>
                <c:ptCount val="20"/>
                <c:pt idx="0">
                  <c:v>0.90024999999999999</c:v>
                </c:pt>
                <c:pt idx="1">
                  <c:v>0.96772199999999997</c:v>
                </c:pt>
                <c:pt idx="2">
                  <c:v>0.81665399999999999</c:v>
                </c:pt>
                <c:pt idx="3">
                  <c:v>0.572685</c:v>
                </c:pt>
                <c:pt idx="4">
                  <c:v>0.69423100000000004</c:v>
                </c:pt>
                <c:pt idx="5">
                  <c:v>0.46986299999999998</c:v>
                </c:pt>
                <c:pt idx="6">
                  <c:v>0.55206500000000003</c:v>
                </c:pt>
                <c:pt idx="7">
                  <c:v>0.36499700000000002</c:v>
                </c:pt>
                <c:pt idx="8">
                  <c:v>0.38281399999999999</c:v>
                </c:pt>
                <c:pt idx="9">
                  <c:v>0.31257699999999999</c:v>
                </c:pt>
                <c:pt idx="10">
                  <c:v>0.16136300000000001</c:v>
                </c:pt>
                <c:pt idx="11">
                  <c:v>0.19536700000000001</c:v>
                </c:pt>
                <c:pt idx="12">
                  <c:v>0.171569</c:v>
                </c:pt>
                <c:pt idx="13">
                  <c:v>0.20274800000000001</c:v>
                </c:pt>
                <c:pt idx="14">
                  <c:v>0.18023600000000001</c:v>
                </c:pt>
                <c:pt idx="15">
                  <c:v>0.177676</c:v>
                </c:pt>
                <c:pt idx="16">
                  <c:v>0.18481900000000001</c:v>
                </c:pt>
                <c:pt idx="17">
                  <c:v>0.17250099999999999</c:v>
                </c:pt>
                <c:pt idx="18">
                  <c:v>0.164663</c:v>
                </c:pt>
                <c:pt idx="19">
                  <c:v>0.153254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PX!$G$90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PX!$G$91:$G$110</c:f>
              <c:numCache>
                <c:formatCode>General</c:formatCode>
                <c:ptCount val="20"/>
                <c:pt idx="0">
                  <c:v>1.2003330000000001</c:v>
                </c:pt>
                <c:pt idx="1">
                  <c:v>1.2902960000000001</c:v>
                </c:pt>
                <c:pt idx="2">
                  <c:v>1.0888720000000001</c:v>
                </c:pt>
                <c:pt idx="3">
                  <c:v>0.76358000000000004</c:v>
                </c:pt>
                <c:pt idx="4">
                  <c:v>0.92564199999999996</c:v>
                </c:pt>
                <c:pt idx="5">
                  <c:v>0.62648400000000004</c:v>
                </c:pt>
                <c:pt idx="6">
                  <c:v>0.73608700000000005</c:v>
                </c:pt>
                <c:pt idx="7">
                  <c:v>0.48666300000000001</c:v>
                </c:pt>
                <c:pt idx="8">
                  <c:v>0.51041800000000004</c:v>
                </c:pt>
                <c:pt idx="9">
                  <c:v>0.41676999999999997</c:v>
                </c:pt>
                <c:pt idx="10">
                  <c:v>0.21515000000000001</c:v>
                </c:pt>
                <c:pt idx="11">
                  <c:v>0.26048900000000003</c:v>
                </c:pt>
                <c:pt idx="12">
                  <c:v>0.22875799999999999</c:v>
                </c:pt>
                <c:pt idx="13">
                  <c:v>0.27033099999999999</c:v>
                </c:pt>
                <c:pt idx="14">
                  <c:v>0.240315</c:v>
                </c:pt>
                <c:pt idx="15">
                  <c:v>0.236901</c:v>
                </c:pt>
                <c:pt idx="16">
                  <c:v>0.24642500000000001</c:v>
                </c:pt>
                <c:pt idx="17">
                  <c:v>0.23000100000000001</c:v>
                </c:pt>
                <c:pt idx="18">
                  <c:v>0.219551</c:v>
                </c:pt>
                <c:pt idx="19">
                  <c:v>0.20433799999999999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PX!$H$90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PX!$H$91:$H$110</c:f>
              <c:numCache>
                <c:formatCode>General</c:formatCode>
                <c:ptCount val="20"/>
                <c:pt idx="0">
                  <c:v>1.8005</c:v>
                </c:pt>
                <c:pt idx="1">
                  <c:v>1.9354439999999999</c:v>
                </c:pt>
                <c:pt idx="2">
                  <c:v>1.633308</c:v>
                </c:pt>
                <c:pt idx="3">
                  <c:v>1.14537</c:v>
                </c:pt>
                <c:pt idx="4">
                  <c:v>1.3884620000000001</c:v>
                </c:pt>
                <c:pt idx="5">
                  <c:v>0.93972599999999995</c:v>
                </c:pt>
                <c:pt idx="6">
                  <c:v>1.104131</c:v>
                </c:pt>
                <c:pt idx="7">
                  <c:v>0.72999400000000003</c:v>
                </c:pt>
                <c:pt idx="8">
                  <c:v>0.76562699999999995</c:v>
                </c:pt>
                <c:pt idx="9">
                  <c:v>0.62515500000000002</c:v>
                </c:pt>
                <c:pt idx="10">
                  <c:v>0.32272499999999998</c:v>
                </c:pt>
                <c:pt idx="11">
                  <c:v>0.39073400000000003</c:v>
                </c:pt>
                <c:pt idx="12">
                  <c:v>0.343138</c:v>
                </c:pt>
                <c:pt idx="13">
                  <c:v>0.40549600000000002</c:v>
                </c:pt>
                <c:pt idx="14">
                  <c:v>0.36047200000000001</c:v>
                </c:pt>
                <c:pt idx="15">
                  <c:v>0.35535099999999997</c:v>
                </c:pt>
                <c:pt idx="16">
                  <c:v>0.36963800000000002</c:v>
                </c:pt>
                <c:pt idx="17">
                  <c:v>0.34500199999999998</c:v>
                </c:pt>
                <c:pt idx="18">
                  <c:v>0.32932600000000001</c:v>
                </c:pt>
                <c:pt idx="19">
                  <c:v>0.30650699999999997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PX!$I$90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PX!$I$91:$I$110</c:f>
              <c:numCache>
                <c:formatCode>General</c:formatCode>
                <c:ptCount val="20"/>
                <c:pt idx="0">
                  <c:v>3.601</c:v>
                </c:pt>
                <c:pt idx="1">
                  <c:v>3.8708879999999999</c:v>
                </c:pt>
                <c:pt idx="2">
                  <c:v>3.266616</c:v>
                </c:pt>
                <c:pt idx="3">
                  <c:v>2.2907389999999999</c:v>
                </c:pt>
                <c:pt idx="4">
                  <c:v>2.7769249999999999</c:v>
                </c:pt>
                <c:pt idx="5">
                  <c:v>1.8794519999999999</c:v>
                </c:pt>
                <c:pt idx="6">
                  <c:v>2.2082609999999998</c:v>
                </c:pt>
                <c:pt idx="7">
                  <c:v>1.4599880000000001</c:v>
                </c:pt>
                <c:pt idx="8">
                  <c:v>1.531255</c:v>
                </c:pt>
                <c:pt idx="9">
                  <c:v>1.2503089999999999</c:v>
                </c:pt>
                <c:pt idx="10">
                  <c:v>0.645451</c:v>
                </c:pt>
                <c:pt idx="11">
                  <c:v>0.78146800000000005</c:v>
                </c:pt>
                <c:pt idx="12">
                  <c:v>0.68627499999999997</c:v>
                </c:pt>
                <c:pt idx="13">
                  <c:v>0.81099200000000005</c:v>
                </c:pt>
                <c:pt idx="14">
                  <c:v>0.72094400000000003</c:v>
                </c:pt>
                <c:pt idx="15">
                  <c:v>0.71070199999999994</c:v>
                </c:pt>
                <c:pt idx="16">
                  <c:v>0.73927500000000002</c:v>
                </c:pt>
                <c:pt idx="17">
                  <c:v>0.69000399999999995</c:v>
                </c:pt>
                <c:pt idx="18">
                  <c:v>0.65865200000000002</c:v>
                </c:pt>
                <c:pt idx="19">
                  <c:v>0.61301499999999998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2133464"/>
        <c:axId val="462133856"/>
      </c:scatterChart>
      <c:valAx>
        <c:axId val="462133464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2133856"/>
        <c:crosses val="autoZero"/>
        <c:crossBetween val="midCat"/>
      </c:valAx>
      <c:valAx>
        <c:axId val="46213385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2133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Bottom</a:t>
            </a:r>
            <a:r>
              <a:rPr lang="en-AU" baseline="0"/>
              <a:t> Medial</a:t>
            </a:r>
            <a:endParaRPr lang="en-A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PX!$D$112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PX!$D$113:$D$132</c:f>
              <c:numCache>
                <c:formatCode>General</c:formatCode>
                <c:ptCount val="20"/>
                <c:pt idx="0">
                  <c:v>0.672987</c:v>
                </c:pt>
                <c:pt idx="1">
                  <c:v>0.546315</c:v>
                </c:pt>
                <c:pt idx="2">
                  <c:v>0.49543799999999999</c:v>
                </c:pt>
                <c:pt idx="3">
                  <c:v>0.42131299999999999</c:v>
                </c:pt>
                <c:pt idx="4">
                  <c:v>0.37289099999999997</c:v>
                </c:pt>
                <c:pt idx="5">
                  <c:v>0.34548400000000001</c:v>
                </c:pt>
                <c:pt idx="6">
                  <c:v>0.33724599999999999</c:v>
                </c:pt>
                <c:pt idx="7">
                  <c:v>0.27092500000000003</c:v>
                </c:pt>
                <c:pt idx="8">
                  <c:v>0.21689600000000001</c:v>
                </c:pt>
                <c:pt idx="9">
                  <c:v>0.21368100000000001</c:v>
                </c:pt>
                <c:pt idx="10">
                  <c:v>0.15557499999999999</c:v>
                </c:pt>
                <c:pt idx="11">
                  <c:v>0.19236700000000001</c:v>
                </c:pt>
                <c:pt idx="12">
                  <c:v>0.19919600000000001</c:v>
                </c:pt>
                <c:pt idx="13">
                  <c:v>0.19092799999999999</c:v>
                </c:pt>
                <c:pt idx="14">
                  <c:v>0.19220200000000001</c:v>
                </c:pt>
                <c:pt idx="15">
                  <c:v>0.18146399999999999</c:v>
                </c:pt>
                <c:pt idx="16">
                  <c:v>0.15643899999999999</c:v>
                </c:pt>
                <c:pt idx="17">
                  <c:v>0.166903</c:v>
                </c:pt>
                <c:pt idx="18">
                  <c:v>0.14288000000000001</c:v>
                </c:pt>
                <c:pt idx="19">
                  <c:v>0.163243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PX!$E$112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PX!$E$113:$E$132</c:f>
              <c:numCache>
                <c:formatCode>General</c:formatCode>
                <c:ptCount val="20"/>
                <c:pt idx="0">
                  <c:v>0.60917399999999999</c:v>
                </c:pt>
                <c:pt idx="1">
                  <c:v>0.49340800000000001</c:v>
                </c:pt>
                <c:pt idx="2">
                  <c:v>0.45020199999999999</c:v>
                </c:pt>
                <c:pt idx="3">
                  <c:v>0.38405699999999998</c:v>
                </c:pt>
                <c:pt idx="4">
                  <c:v>0.34245100000000001</c:v>
                </c:pt>
                <c:pt idx="5">
                  <c:v>0.31978699999999999</c:v>
                </c:pt>
                <c:pt idx="6">
                  <c:v>0.31360300000000002</c:v>
                </c:pt>
                <c:pt idx="7">
                  <c:v>0.25484400000000001</c:v>
                </c:pt>
                <c:pt idx="8">
                  <c:v>0.20812700000000001</c:v>
                </c:pt>
                <c:pt idx="9">
                  <c:v>0.207564</c:v>
                </c:pt>
                <c:pt idx="10">
                  <c:v>0.15379999999999999</c:v>
                </c:pt>
                <c:pt idx="11">
                  <c:v>0.18915899999999999</c:v>
                </c:pt>
                <c:pt idx="12">
                  <c:v>0.195743</c:v>
                </c:pt>
                <c:pt idx="13">
                  <c:v>0.18736900000000001</c:v>
                </c:pt>
                <c:pt idx="14">
                  <c:v>0.18825800000000001</c:v>
                </c:pt>
                <c:pt idx="15">
                  <c:v>0.17771100000000001</c:v>
                </c:pt>
                <c:pt idx="16">
                  <c:v>0.15326200000000001</c:v>
                </c:pt>
                <c:pt idx="17">
                  <c:v>0.16305600000000001</c:v>
                </c:pt>
                <c:pt idx="18">
                  <c:v>0.13905899999999999</c:v>
                </c:pt>
                <c:pt idx="19">
                  <c:v>0.157972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PX!$F$112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PX!$F$113:$F$132</c:f>
              <c:numCache>
                <c:formatCode>General</c:formatCode>
                <c:ptCount val="20"/>
                <c:pt idx="0">
                  <c:v>0.761467</c:v>
                </c:pt>
                <c:pt idx="1">
                  <c:v>0.61675999999999997</c:v>
                </c:pt>
                <c:pt idx="2">
                  <c:v>0.56275200000000003</c:v>
                </c:pt>
                <c:pt idx="3">
                  <c:v>0.48007100000000003</c:v>
                </c:pt>
                <c:pt idx="4">
                  <c:v>0.42806300000000003</c:v>
                </c:pt>
                <c:pt idx="5">
                  <c:v>0.39973399999999998</c:v>
                </c:pt>
                <c:pt idx="6">
                  <c:v>0.39200400000000002</c:v>
                </c:pt>
                <c:pt idx="7">
                  <c:v>0.31855499999999998</c:v>
                </c:pt>
                <c:pt idx="8">
                  <c:v>0.26015899999999997</c:v>
                </c:pt>
                <c:pt idx="9">
                  <c:v>0.25945499999999999</c:v>
                </c:pt>
                <c:pt idx="10">
                  <c:v>0.19225100000000001</c:v>
                </c:pt>
                <c:pt idx="11">
                  <c:v>0.23644799999999999</c:v>
                </c:pt>
                <c:pt idx="12">
                  <c:v>0.24467900000000001</c:v>
                </c:pt>
                <c:pt idx="13">
                  <c:v>0.234212</c:v>
                </c:pt>
                <c:pt idx="14">
                  <c:v>0.235322</c:v>
                </c:pt>
                <c:pt idx="15">
                  <c:v>0.222138</c:v>
                </c:pt>
                <c:pt idx="16">
                  <c:v>0.191577</c:v>
                </c:pt>
                <c:pt idx="17">
                  <c:v>0.20382</c:v>
                </c:pt>
                <c:pt idx="18">
                  <c:v>0.17382400000000001</c:v>
                </c:pt>
                <c:pt idx="19">
                  <c:v>0.197465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PX!$G$112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PX!$G$113:$G$132</c:f>
              <c:numCache>
                <c:formatCode>General</c:formatCode>
                <c:ptCount val="20"/>
                <c:pt idx="0">
                  <c:v>1.01529</c:v>
                </c:pt>
                <c:pt idx="1">
                  <c:v>0.82234700000000005</c:v>
                </c:pt>
                <c:pt idx="2">
                  <c:v>0.75033700000000003</c:v>
                </c:pt>
                <c:pt idx="3">
                  <c:v>0.64009400000000005</c:v>
                </c:pt>
                <c:pt idx="4">
                  <c:v>0.57075100000000001</c:v>
                </c:pt>
                <c:pt idx="5">
                  <c:v>0.53297799999999995</c:v>
                </c:pt>
                <c:pt idx="6">
                  <c:v>0.52267200000000003</c:v>
                </c:pt>
                <c:pt idx="7">
                  <c:v>0.42474099999999998</c:v>
                </c:pt>
                <c:pt idx="8">
                  <c:v>0.34687800000000002</c:v>
                </c:pt>
                <c:pt idx="9">
                  <c:v>0.345939</c:v>
                </c:pt>
                <c:pt idx="10">
                  <c:v>0.25633400000000001</c:v>
                </c:pt>
                <c:pt idx="11">
                  <c:v>0.31526399999999999</c:v>
                </c:pt>
                <c:pt idx="12">
                  <c:v>0.326239</c:v>
                </c:pt>
                <c:pt idx="13">
                  <c:v>0.312282</c:v>
                </c:pt>
                <c:pt idx="14">
                  <c:v>0.31376300000000001</c:v>
                </c:pt>
                <c:pt idx="15">
                  <c:v>0.29618499999999998</c:v>
                </c:pt>
                <c:pt idx="16">
                  <c:v>0.255436</c:v>
                </c:pt>
                <c:pt idx="17">
                  <c:v>0.27176</c:v>
                </c:pt>
                <c:pt idx="18">
                  <c:v>0.231765</c:v>
                </c:pt>
                <c:pt idx="19">
                  <c:v>0.26328699999999999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PX!$H$112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PX!$H$113:$H$132</c:f>
              <c:numCache>
                <c:formatCode>General</c:formatCode>
                <c:ptCount val="20"/>
                <c:pt idx="0">
                  <c:v>1.5229349999999999</c:v>
                </c:pt>
                <c:pt idx="1">
                  <c:v>1.2335199999999999</c:v>
                </c:pt>
                <c:pt idx="2">
                  <c:v>1.125505</c:v>
                </c:pt>
                <c:pt idx="3">
                  <c:v>0.96014200000000005</c:v>
                </c:pt>
                <c:pt idx="4">
                  <c:v>0.85612699999999997</c:v>
                </c:pt>
                <c:pt idx="5">
                  <c:v>0.79946700000000004</c:v>
                </c:pt>
                <c:pt idx="6">
                  <c:v>0.78400800000000004</c:v>
                </c:pt>
                <c:pt idx="7">
                  <c:v>0.63711099999999998</c:v>
                </c:pt>
                <c:pt idx="8">
                  <c:v>0.52031799999999995</c:v>
                </c:pt>
                <c:pt idx="9">
                  <c:v>0.51890899999999995</c:v>
                </c:pt>
                <c:pt idx="10">
                  <c:v>0.38450099999999998</c:v>
                </c:pt>
                <c:pt idx="11">
                  <c:v>0.47289700000000001</c:v>
                </c:pt>
                <c:pt idx="12">
                  <c:v>0.48935800000000002</c:v>
                </c:pt>
                <c:pt idx="13">
                  <c:v>0.46842299999999998</c:v>
                </c:pt>
                <c:pt idx="14">
                  <c:v>0.47064400000000001</c:v>
                </c:pt>
                <c:pt idx="15">
                  <c:v>0.44427699999999998</c:v>
                </c:pt>
                <c:pt idx="16">
                  <c:v>0.38315399999999999</c:v>
                </c:pt>
                <c:pt idx="17">
                  <c:v>0.40763899999999997</c:v>
                </c:pt>
                <c:pt idx="18">
                  <c:v>0.34764699999999998</c:v>
                </c:pt>
                <c:pt idx="19">
                  <c:v>0.39493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PX!$I$112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PX!$I$113:$I$132</c:f>
              <c:numCache>
                <c:formatCode>General</c:formatCode>
                <c:ptCount val="20"/>
                <c:pt idx="0">
                  <c:v>3.0458690000000002</c:v>
                </c:pt>
                <c:pt idx="1">
                  <c:v>2.4670399999999999</c:v>
                </c:pt>
                <c:pt idx="2">
                  <c:v>2.25101</c:v>
                </c:pt>
                <c:pt idx="3">
                  <c:v>1.920283</c:v>
                </c:pt>
                <c:pt idx="4">
                  <c:v>1.7122539999999999</c:v>
                </c:pt>
                <c:pt idx="5">
                  <c:v>1.598935</c:v>
                </c:pt>
                <c:pt idx="6">
                  <c:v>1.5680160000000001</c:v>
                </c:pt>
                <c:pt idx="7">
                  <c:v>1.274222</c:v>
                </c:pt>
                <c:pt idx="8">
                  <c:v>1.040635</c:v>
                </c:pt>
                <c:pt idx="9">
                  <c:v>1.0378179999999999</c:v>
                </c:pt>
                <c:pt idx="10">
                  <c:v>0.76900199999999996</c:v>
                </c:pt>
                <c:pt idx="11">
                  <c:v>0.94579299999999999</c:v>
                </c:pt>
                <c:pt idx="12">
                  <c:v>0.97871600000000003</c:v>
                </c:pt>
                <c:pt idx="13">
                  <c:v>0.93684699999999999</c:v>
                </c:pt>
                <c:pt idx="14">
                  <c:v>0.94128900000000004</c:v>
                </c:pt>
                <c:pt idx="15">
                  <c:v>0.88855399999999995</c:v>
                </c:pt>
                <c:pt idx="16">
                  <c:v>0.76630799999999999</c:v>
                </c:pt>
                <c:pt idx="17">
                  <c:v>0.81527899999999998</c:v>
                </c:pt>
                <c:pt idx="18">
                  <c:v>0.69529399999999997</c:v>
                </c:pt>
                <c:pt idx="19">
                  <c:v>0.78986100000000004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2134640"/>
        <c:axId val="462135032"/>
      </c:scatterChart>
      <c:valAx>
        <c:axId val="462134640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2135032"/>
        <c:crosses val="autoZero"/>
        <c:crossBetween val="midCat"/>
      </c:valAx>
      <c:valAx>
        <c:axId val="46213503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21346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Medial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PX!$D$134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PX!$D$135:$D$154</c:f>
              <c:numCache>
                <c:formatCode>General</c:formatCode>
                <c:ptCount val="20"/>
                <c:pt idx="0">
                  <c:v>0.19131100000000001</c:v>
                </c:pt>
                <c:pt idx="1">
                  <c:v>0.29907099999999998</c:v>
                </c:pt>
                <c:pt idx="2">
                  <c:v>0.34800900000000001</c:v>
                </c:pt>
                <c:pt idx="3">
                  <c:v>0.31635099999999999</c:v>
                </c:pt>
                <c:pt idx="4">
                  <c:v>0.31628499999999998</c:v>
                </c:pt>
                <c:pt idx="5">
                  <c:v>0.27797100000000002</c:v>
                </c:pt>
                <c:pt idx="6">
                  <c:v>0.273005</c:v>
                </c:pt>
                <c:pt idx="7">
                  <c:v>0.242399</c:v>
                </c:pt>
                <c:pt idx="8">
                  <c:v>0.23195399999999999</c:v>
                </c:pt>
                <c:pt idx="9">
                  <c:v>0.25852199999999997</c:v>
                </c:pt>
                <c:pt idx="10">
                  <c:v>0.17316999999999999</c:v>
                </c:pt>
                <c:pt idx="11">
                  <c:v>0.214341</c:v>
                </c:pt>
                <c:pt idx="12">
                  <c:v>0.20170399999999999</c:v>
                </c:pt>
                <c:pt idx="13">
                  <c:v>0.20088800000000001</c:v>
                </c:pt>
                <c:pt idx="14">
                  <c:v>0.20455799999999999</c:v>
                </c:pt>
                <c:pt idx="15">
                  <c:v>0.21815599999999999</c:v>
                </c:pt>
                <c:pt idx="16">
                  <c:v>0.20327999999999999</c:v>
                </c:pt>
                <c:pt idx="17">
                  <c:v>0.25072100000000003</c:v>
                </c:pt>
                <c:pt idx="18">
                  <c:v>0.22725300000000001</c:v>
                </c:pt>
                <c:pt idx="19">
                  <c:v>0.22819200000000001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PX!$E$134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PX!$E$135:$E$154</c:f>
              <c:numCache>
                <c:formatCode>General</c:formatCode>
                <c:ptCount val="20"/>
                <c:pt idx="0">
                  <c:v>0.18362200000000001</c:v>
                </c:pt>
                <c:pt idx="1">
                  <c:v>0.28433900000000001</c:v>
                </c:pt>
                <c:pt idx="2">
                  <c:v>0.33136700000000002</c:v>
                </c:pt>
                <c:pt idx="3">
                  <c:v>0.30328300000000002</c:v>
                </c:pt>
                <c:pt idx="4">
                  <c:v>0.30232100000000001</c:v>
                </c:pt>
                <c:pt idx="5">
                  <c:v>0.26647300000000002</c:v>
                </c:pt>
                <c:pt idx="6">
                  <c:v>0.26322600000000002</c:v>
                </c:pt>
                <c:pt idx="7">
                  <c:v>0.23335</c:v>
                </c:pt>
                <c:pt idx="8">
                  <c:v>0.22442100000000001</c:v>
                </c:pt>
                <c:pt idx="9">
                  <c:v>0.25018699999999999</c:v>
                </c:pt>
                <c:pt idx="10">
                  <c:v>0.170213</c:v>
                </c:pt>
                <c:pt idx="11">
                  <c:v>0.20990800000000001</c:v>
                </c:pt>
                <c:pt idx="12">
                  <c:v>0.198519</c:v>
                </c:pt>
                <c:pt idx="13">
                  <c:v>0.19775400000000001</c:v>
                </c:pt>
                <c:pt idx="14">
                  <c:v>0.200934</c:v>
                </c:pt>
                <c:pt idx="15">
                  <c:v>0.21245700000000001</c:v>
                </c:pt>
                <c:pt idx="16">
                  <c:v>0.19714400000000001</c:v>
                </c:pt>
                <c:pt idx="17">
                  <c:v>0.23879800000000001</c:v>
                </c:pt>
                <c:pt idx="18">
                  <c:v>0.21656</c:v>
                </c:pt>
                <c:pt idx="19">
                  <c:v>0.215388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PX!$F$134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PX!$F$135:$F$154</c:f>
              <c:numCache>
                <c:formatCode>General</c:formatCode>
                <c:ptCount val="20"/>
                <c:pt idx="0">
                  <c:v>0.22952700000000001</c:v>
                </c:pt>
                <c:pt idx="1">
                  <c:v>0.35542400000000002</c:v>
                </c:pt>
                <c:pt idx="2">
                  <c:v>0.41420800000000002</c:v>
                </c:pt>
                <c:pt idx="3">
                  <c:v>0.379104</c:v>
                </c:pt>
                <c:pt idx="4">
                  <c:v>0.37790099999999999</c:v>
                </c:pt>
                <c:pt idx="5">
                  <c:v>0.333092</c:v>
                </c:pt>
                <c:pt idx="6">
                  <c:v>0.32903199999999999</c:v>
                </c:pt>
                <c:pt idx="7">
                  <c:v>0.29168699999999997</c:v>
                </c:pt>
                <c:pt idx="8">
                  <c:v>0.280526</c:v>
                </c:pt>
                <c:pt idx="9">
                  <c:v>0.31273400000000001</c:v>
                </c:pt>
                <c:pt idx="10">
                  <c:v>0.21276700000000001</c:v>
                </c:pt>
                <c:pt idx="11">
                  <c:v>0.26238499999999998</c:v>
                </c:pt>
                <c:pt idx="12">
                  <c:v>0.24814900000000001</c:v>
                </c:pt>
                <c:pt idx="13">
                  <c:v>0.247193</c:v>
                </c:pt>
                <c:pt idx="14">
                  <c:v>0.251168</c:v>
                </c:pt>
                <c:pt idx="15">
                  <c:v>0.26557199999999997</c:v>
                </c:pt>
                <c:pt idx="16">
                  <c:v>0.24643000000000001</c:v>
                </c:pt>
                <c:pt idx="17">
                  <c:v>0.29849700000000001</c:v>
                </c:pt>
                <c:pt idx="18">
                  <c:v>0.2707</c:v>
                </c:pt>
                <c:pt idx="19">
                  <c:v>0.26923399999999997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PX!$G$134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PX!$G$135:$G$154</c:f>
              <c:numCache>
                <c:formatCode>General</c:formatCode>
                <c:ptCount val="20"/>
                <c:pt idx="0">
                  <c:v>0.30603599999999997</c:v>
                </c:pt>
                <c:pt idx="1">
                  <c:v>0.47389900000000001</c:v>
                </c:pt>
                <c:pt idx="2">
                  <c:v>0.55227800000000005</c:v>
                </c:pt>
                <c:pt idx="3">
                  <c:v>0.50547200000000003</c:v>
                </c:pt>
                <c:pt idx="4">
                  <c:v>0.50386799999999998</c:v>
                </c:pt>
                <c:pt idx="5">
                  <c:v>0.44412200000000002</c:v>
                </c:pt>
                <c:pt idx="6">
                  <c:v>0.43870900000000002</c:v>
                </c:pt>
                <c:pt idx="7">
                  <c:v>0.38891599999999998</c:v>
                </c:pt>
                <c:pt idx="8">
                  <c:v>0.37403500000000001</c:v>
                </c:pt>
                <c:pt idx="9">
                  <c:v>0.41697899999999999</c:v>
                </c:pt>
                <c:pt idx="10">
                  <c:v>0.28368900000000002</c:v>
                </c:pt>
                <c:pt idx="11">
                  <c:v>0.34984599999999999</c:v>
                </c:pt>
                <c:pt idx="12">
                  <c:v>0.33086599999999999</c:v>
                </c:pt>
                <c:pt idx="13">
                  <c:v>0.32958999999999999</c:v>
                </c:pt>
                <c:pt idx="14">
                  <c:v>0.33489000000000002</c:v>
                </c:pt>
                <c:pt idx="15">
                  <c:v>0.35409600000000002</c:v>
                </c:pt>
                <c:pt idx="16">
                  <c:v>0.32857399999999998</c:v>
                </c:pt>
                <c:pt idx="17">
                  <c:v>0.39799699999999999</c:v>
                </c:pt>
                <c:pt idx="18">
                  <c:v>0.36093399999999998</c:v>
                </c:pt>
                <c:pt idx="19">
                  <c:v>0.35897899999999999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PX!$H$134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PX!$H$135:$H$154</c:f>
              <c:numCache>
                <c:formatCode>General</c:formatCode>
                <c:ptCount val="20"/>
                <c:pt idx="0">
                  <c:v>0.45905400000000002</c:v>
                </c:pt>
                <c:pt idx="1">
                  <c:v>0.71084899999999995</c:v>
                </c:pt>
                <c:pt idx="2">
                  <c:v>0.82841699999999996</c:v>
                </c:pt>
                <c:pt idx="3">
                  <c:v>0.75820900000000002</c:v>
                </c:pt>
                <c:pt idx="4">
                  <c:v>0.75580099999999995</c:v>
                </c:pt>
                <c:pt idx="5">
                  <c:v>0.666184</c:v>
                </c:pt>
                <c:pt idx="6">
                  <c:v>0.65806399999999998</c:v>
                </c:pt>
                <c:pt idx="7">
                  <c:v>0.58337399999999995</c:v>
                </c:pt>
                <c:pt idx="8">
                  <c:v>0.561052</c:v>
                </c:pt>
                <c:pt idx="9">
                  <c:v>0.62546900000000005</c:v>
                </c:pt>
                <c:pt idx="10">
                  <c:v>0.42553299999999999</c:v>
                </c:pt>
                <c:pt idx="11">
                  <c:v>0.52476900000000004</c:v>
                </c:pt>
                <c:pt idx="12">
                  <c:v>0.49629800000000002</c:v>
                </c:pt>
                <c:pt idx="13">
                  <c:v>0.49438500000000002</c:v>
                </c:pt>
                <c:pt idx="14">
                  <c:v>0.50233499999999998</c:v>
                </c:pt>
                <c:pt idx="15">
                  <c:v>0.53114399999999995</c:v>
                </c:pt>
                <c:pt idx="16">
                  <c:v>0.49286099999999999</c:v>
                </c:pt>
                <c:pt idx="17">
                  <c:v>0.59699500000000005</c:v>
                </c:pt>
                <c:pt idx="18">
                  <c:v>0.54139999999999999</c:v>
                </c:pt>
                <c:pt idx="19">
                  <c:v>0.53846899999999998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PX!$I$134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PX!$I$135:$I$154</c:f>
              <c:numCache>
                <c:formatCode>General</c:formatCode>
                <c:ptCount val="20"/>
                <c:pt idx="0">
                  <c:v>0.91810800000000004</c:v>
                </c:pt>
                <c:pt idx="1">
                  <c:v>1.421697</c:v>
                </c:pt>
                <c:pt idx="2">
                  <c:v>1.656833</c:v>
                </c:pt>
                <c:pt idx="3">
                  <c:v>1.5164169999999999</c:v>
                </c:pt>
                <c:pt idx="4">
                  <c:v>1.511603</c:v>
                </c:pt>
                <c:pt idx="5">
                  <c:v>1.3323670000000001</c:v>
                </c:pt>
                <c:pt idx="6">
                  <c:v>1.316128</c:v>
                </c:pt>
                <c:pt idx="7">
                  <c:v>1.166749</c:v>
                </c:pt>
                <c:pt idx="8">
                  <c:v>1.1221049999999999</c:v>
                </c:pt>
                <c:pt idx="9">
                  <c:v>1.250937</c:v>
                </c:pt>
                <c:pt idx="10">
                  <c:v>0.85106599999999999</c:v>
                </c:pt>
                <c:pt idx="11">
                  <c:v>1.049539</c:v>
                </c:pt>
                <c:pt idx="12">
                  <c:v>0.99259699999999995</c:v>
                </c:pt>
                <c:pt idx="13">
                  <c:v>0.98877099999999996</c:v>
                </c:pt>
                <c:pt idx="14">
                  <c:v>1.00467</c:v>
                </c:pt>
                <c:pt idx="15">
                  <c:v>1.062287</c:v>
                </c:pt>
                <c:pt idx="16">
                  <c:v>0.98572099999999996</c:v>
                </c:pt>
                <c:pt idx="17">
                  <c:v>1.1939900000000001</c:v>
                </c:pt>
                <c:pt idx="18">
                  <c:v>1.0828009999999999</c:v>
                </c:pt>
                <c:pt idx="19">
                  <c:v>1.076938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2135816"/>
        <c:axId val="462136208"/>
      </c:scatterChart>
      <c:valAx>
        <c:axId val="462135816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2136208"/>
        <c:crosses val="autoZero"/>
        <c:crossBetween val="midCat"/>
      </c:valAx>
      <c:valAx>
        <c:axId val="46213620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21358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Top</a:t>
            </a:r>
            <a:r>
              <a:rPr lang="en-AU" baseline="0"/>
              <a:t> Medial</a:t>
            </a:r>
            <a:endParaRPr lang="en-A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PX!$D$156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PX!$D$157:$D$176</c:f>
              <c:numCache>
                <c:formatCode>General</c:formatCode>
                <c:ptCount val="20"/>
                <c:pt idx="0">
                  <c:v>0.94596400000000003</c:v>
                </c:pt>
                <c:pt idx="1">
                  <c:v>1.0004470000000001</c:v>
                </c:pt>
                <c:pt idx="2">
                  <c:v>0.92857999999999996</c:v>
                </c:pt>
                <c:pt idx="3">
                  <c:v>0.84158699999999997</c:v>
                </c:pt>
                <c:pt idx="4">
                  <c:v>0.73514100000000004</c:v>
                </c:pt>
                <c:pt idx="5">
                  <c:v>0.59861699999999995</c:v>
                </c:pt>
                <c:pt idx="6">
                  <c:v>0.57110700000000003</c:v>
                </c:pt>
                <c:pt idx="7">
                  <c:v>0.45379700000000001</c:v>
                </c:pt>
                <c:pt idx="8">
                  <c:v>0.39897100000000002</c:v>
                </c:pt>
                <c:pt idx="9">
                  <c:v>0.34173199999999998</c:v>
                </c:pt>
                <c:pt idx="10">
                  <c:v>0.26951399999999998</c:v>
                </c:pt>
                <c:pt idx="11">
                  <c:v>0.23577699999999999</c:v>
                </c:pt>
                <c:pt idx="12">
                  <c:v>0.217284</c:v>
                </c:pt>
                <c:pt idx="13">
                  <c:v>0.228017</c:v>
                </c:pt>
                <c:pt idx="14">
                  <c:v>0.252108</c:v>
                </c:pt>
                <c:pt idx="15">
                  <c:v>0.29561799999999999</c:v>
                </c:pt>
                <c:pt idx="16">
                  <c:v>0.28016400000000002</c:v>
                </c:pt>
                <c:pt idx="17">
                  <c:v>0.32849099999999998</c:v>
                </c:pt>
                <c:pt idx="18">
                  <c:v>0.33228600000000003</c:v>
                </c:pt>
                <c:pt idx="19">
                  <c:v>0.30709900000000001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PX!$E$156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PX!$E$157:$E$176</c:f>
              <c:numCache>
                <c:formatCode>General</c:formatCode>
                <c:ptCount val="20"/>
                <c:pt idx="0">
                  <c:v>0.86990400000000001</c:v>
                </c:pt>
                <c:pt idx="1">
                  <c:v>0.91885600000000001</c:v>
                </c:pt>
                <c:pt idx="2">
                  <c:v>0.85328400000000004</c:v>
                </c:pt>
                <c:pt idx="3">
                  <c:v>0.77251800000000004</c:v>
                </c:pt>
                <c:pt idx="4">
                  <c:v>0.67608299999999999</c:v>
                </c:pt>
                <c:pt idx="5">
                  <c:v>0.55066700000000002</c:v>
                </c:pt>
                <c:pt idx="6">
                  <c:v>0.52651099999999995</c:v>
                </c:pt>
                <c:pt idx="7">
                  <c:v>0.418682</c:v>
                </c:pt>
                <c:pt idx="8">
                  <c:v>0.37086799999999998</c:v>
                </c:pt>
                <c:pt idx="9">
                  <c:v>0.31885200000000002</c:v>
                </c:pt>
                <c:pt idx="10">
                  <c:v>0.25572800000000001</c:v>
                </c:pt>
                <c:pt idx="11">
                  <c:v>0.22712299999999999</c:v>
                </c:pt>
                <c:pt idx="12">
                  <c:v>0.21301899999999999</c:v>
                </c:pt>
                <c:pt idx="13">
                  <c:v>0.22335199999999999</c:v>
                </c:pt>
                <c:pt idx="14">
                  <c:v>0.244783</c:v>
                </c:pt>
                <c:pt idx="15">
                  <c:v>0.283584</c:v>
                </c:pt>
                <c:pt idx="16">
                  <c:v>0.26583299999999999</c:v>
                </c:pt>
                <c:pt idx="17">
                  <c:v>0.30979200000000001</c:v>
                </c:pt>
                <c:pt idx="18">
                  <c:v>0.31185800000000002</c:v>
                </c:pt>
                <c:pt idx="19">
                  <c:v>0.28672399999999998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PX!$F$156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PX!$F$157:$F$176</c:f>
              <c:numCache>
                <c:formatCode>General</c:formatCode>
                <c:ptCount val="20"/>
                <c:pt idx="0">
                  <c:v>1.08738</c:v>
                </c:pt>
                <c:pt idx="1">
                  <c:v>1.1485700000000001</c:v>
                </c:pt>
                <c:pt idx="2">
                  <c:v>1.066605</c:v>
                </c:pt>
                <c:pt idx="3">
                  <c:v>0.96564700000000003</c:v>
                </c:pt>
                <c:pt idx="4">
                  <c:v>0.84510399999999997</c:v>
                </c:pt>
                <c:pt idx="5">
                  <c:v>0.688334</c:v>
                </c:pt>
                <c:pt idx="6">
                  <c:v>0.65813900000000003</c:v>
                </c:pt>
                <c:pt idx="7">
                  <c:v>0.52335299999999996</c:v>
                </c:pt>
                <c:pt idx="8">
                  <c:v>0.463584</c:v>
                </c:pt>
                <c:pt idx="9">
                  <c:v>0.39856399999999997</c:v>
                </c:pt>
                <c:pt idx="10">
                  <c:v>0.31966</c:v>
                </c:pt>
                <c:pt idx="11">
                  <c:v>0.28390300000000002</c:v>
                </c:pt>
                <c:pt idx="12">
                  <c:v>0.26627400000000001</c:v>
                </c:pt>
                <c:pt idx="13">
                  <c:v>0.27918999999999999</c:v>
                </c:pt>
                <c:pt idx="14">
                  <c:v>0.30597800000000003</c:v>
                </c:pt>
                <c:pt idx="15">
                  <c:v>0.35447899999999999</c:v>
                </c:pt>
                <c:pt idx="16">
                  <c:v>0.33229199999999998</c:v>
                </c:pt>
                <c:pt idx="17">
                  <c:v>0.387239</c:v>
                </c:pt>
                <c:pt idx="18">
                  <c:v>0.38982299999999998</c:v>
                </c:pt>
                <c:pt idx="19">
                  <c:v>0.358406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PX!$G$156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PX!$G$157:$G$176</c:f>
              <c:numCache>
                <c:formatCode>General</c:formatCode>
                <c:ptCount val="20"/>
                <c:pt idx="0">
                  <c:v>1.44984</c:v>
                </c:pt>
                <c:pt idx="1">
                  <c:v>1.5314270000000001</c:v>
                </c:pt>
                <c:pt idx="2">
                  <c:v>1.42214</c:v>
                </c:pt>
                <c:pt idx="3">
                  <c:v>1.2875300000000001</c:v>
                </c:pt>
                <c:pt idx="4">
                  <c:v>1.1268050000000001</c:v>
                </c:pt>
                <c:pt idx="5">
                  <c:v>0.91777799999999998</c:v>
                </c:pt>
                <c:pt idx="6">
                  <c:v>0.87751800000000002</c:v>
                </c:pt>
                <c:pt idx="7">
                  <c:v>0.69780399999999998</c:v>
                </c:pt>
                <c:pt idx="8">
                  <c:v>0.61811300000000002</c:v>
                </c:pt>
                <c:pt idx="9">
                  <c:v>0.53141899999999997</c:v>
                </c:pt>
                <c:pt idx="10">
                  <c:v>0.42621399999999998</c:v>
                </c:pt>
                <c:pt idx="11">
                  <c:v>0.37853799999999999</c:v>
                </c:pt>
                <c:pt idx="12">
                  <c:v>0.35503200000000001</c:v>
                </c:pt>
                <c:pt idx="13">
                  <c:v>0.372253</c:v>
                </c:pt>
                <c:pt idx="14">
                  <c:v>0.40797099999999997</c:v>
                </c:pt>
                <c:pt idx="15">
                  <c:v>0.47263899999999998</c:v>
                </c:pt>
                <c:pt idx="16">
                  <c:v>0.44305600000000001</c:v>
                </c:pt>
                <c:pt idx="17">
                  <c:v>0.51631899999999997</c:v>
                </c:pt>
                <c:pt idx="18">
                  <c:v>0.519764</c:v>
                </c:pt>
                <c:pt idx="19">
                  <c:v>0.47787400000000002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PX!$H$156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PX!$H$157:$H$176</c:f>
              <c:numCache>
                <c:formatCode>General</c:formatCode>
                <c:ptCount val="20"/>
                <c:pt idx="0">
                  <c:v>2.17476</c:v>
                </c:pt>
                <c:pt idx="1">
                  <c:v>2.2971409999999999</c:v>
                </c:pt>
                <c:pt idx="2">
                  <c:v>2.1332089999999999</c:v>
                </c:pt>
                <c:pt idx="3">
                  <c:v>1.931295</c:v>
                </c:pt>
                <c:pt idx="4">
                  <c:v>1.690207</c:v>
                </c:pt>
                <c:pt idx="5">
                  <c:v>1.3766670000000001</c:v>
                </c:pt>
                <c:pt idx="6">
                  <c:v>1.3162769999999999</c:v>
                </c:pt>
                <c:pt idx="7">
                  <c:v>1.0467059999999999</c:v>
                </c:pt>
                <c:pt idx="8">
                  <c:v>0.92716900000000002</c:v>
                </c:pt>
                <c:pt idx="9">
                  <c:v>0.79712899999999998</c:v>
                </c:pt>
                <c:pt idx="10">
                  <c:v>0.63932100000000003</c:v>
                </c:pt>
                <c:pt idx="11">
                  <c:v>0.56780600000000003</c:v>
                </c:pt>
                <c:pt idx="12">
                  <c:v>0.53254800000000002</c:v>
                </c:pt>
                <c:pt idx="13">
                  <c:v>0.55837999999999999</c:v>
                </c:pt>
                <c:pt idx="14">
                  <c:v>0.61195600000000006</c:v>
                </c:pt>
                <c:pt idx="15">
                  <c:v>0.70895900000000001</c:v>
                </c:pt>
                <c:pt idx="16">
                  <c:v>0.66458399999999995</c:v>
                </c:pt>
                <c:pt idx="17">
                  <c:v>0.77447900000000003</c:v>
                </c:pt>
                <c:pt idx="18">
                  <c:v>0.77964599999999995</c:v>
                </c:pt>
                <c:pt idx="19">
                  <c:v>0.71681099999999998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PX!$I$156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PX!$I$157:$I$176</c:f>
              <c:numCache>
                <c:formatCode>General</c:formatCode>
                <c:ptCount val="20"/>
                <c:pt idx="0">
                  <c:v>4.3495189999999999</c:v>
                </c:pt>
                <c:pt idx="1">
                  <c:v>4.5942809999999996</c:v>
                </c:pt>
                <c:pt idx="2">
                  <c:v>4.266419</c:v>
                </c:pt>
                <c:pt idx="3">
                  <c:v>3.86259</c:v>
                </c:pt>
                <c:pt idx="4">
                  <c:v>3.380414</c:v>
                </c:pt>
                <c:pt idx="5">
                  <c:v>2.7533340000000002</c:v>
                </c:pt>
                <c:pt idx="6">
                  <c:v>2.6325539999999998</c:v>
                </c:pt>
                <c:pt idx="7">
                  <c:v>2.0934110000000001</c:v>
                </c:pt>
                <c:pt idx="8">
                  <c:v>1.854338</c:v>
                </c:pt>
                <c:pt idx="9">
                  <c:v>1.594258</c:v>
                </c:pt>
                <c:pt idx="10">
                  <c:v>1.2786420000000001</c:v>
                </c:pt>
                <c:pt idx="11">
                  <c:v>1.135613</c:v>
                </c:pt>
                <c:pt idx="12">
                  <c:v>1.065096</c:v>
                </c:pt>
                <c:pt idx="13">
                  <c:v>1.11676</c:v>
                </c:pt>
                <c:pt idx="14">
                  <c:v>1.223913</c:v>
                </c:pt>
                <c:pt idx="15">
                  <c:v>1.417918</c:v>
                </c:pt>
                <c:pt idx="16">
                  <c:v>1.329167</c:v>
                </c:pt>
                <c:pt idx="17">
                  <c:v>1.5489580000000001</c:v>
                </c:pt>
                <c:pt idx="18">
                  <c:v>1.559291</c:v>
                </c:pt>
                <c:pt idx="19">
                  <c:v>1.433622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2136992"/>
        <c:axId val="462137384"/>
      </c:scatterChart>
      <c:valAx>
        <c:axId val="462136992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2137384"/>
        <c:crosses val="autoZero"/>
        <c:crossBetween val="midCat"/>
      </c:valAx>
      <c:valAx>
        <c:axId val="46213738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21369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TOP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TS!$D$2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TS!$D$3:$D$22</c:f>
              <c:numCache>
                <c:formatCode>General</c:formatCode>
                <c:ptCount val="20"/>
                <c:pt idx="0">
                  <c:v>0.52475499999999997</c:v>
                </c:pt>
                <c:pt idx="1">
                  <c:v>0.54809699999999995</c:v>
                </c:pt>
                <c:pt idx="2">
                  <c:v>0.54809699999999995</c:v>
                </c:pt>
                <c:pt idx="3">
                  <c:v>0.54809699999999995</c:v>
                </c:pt>
                <c:pt idx="4">
                  <c:v>0.54809699999999995</c:v>
                </c:pt>
                <c:pt idx="5">
                  <c:v>0.54809699999999995</c:v>
                </c:pt>
                <c:pt idx="6">
                  <c:v>0.54809699999999995</c:v>
                </c:pt>
                <c:pt idx="7">
                  <c:v>0.54809699999999995</c:v>
                </c:pt>
                <c:pt idx="8">
                  <c:v>0.54809699999999995</c:v>
                </c:pt>
                <c:pt idx="9">
                  <c:v>0.54809699999999995</c:v>
                </c:pt>
                <c:pt idx="10">
                  <c:v>0.54809699999999995</c:v>
                </c:pt>
                <c:pt idx="11">
                  <c:v>0.54809699999999995</c:v>
                </c:pt>
                <c:pt idx="12">
                  <c:v>0.54809699999999995</c:v>
                </c:pt>
                <c:pt idx="13">
                  <c:v>0.54809699999999995</c:v>
                </c:pt>
                <c:pt idx="14">
                  <c:v>0.75526400000000005</c:v>
                </c:pt>
                <c:pt idx="15">
                  <c:v>0.75526400000000005</c:v>
                </c:pt>
                <c:pt idx="16">
                  <c:v>0.75526400000000005</c:v>
                </c:pt>
                <c:pt idx="17">
                  <c:v>0.75526400000000005</c:v>
                </c:pt>
                <c:pt idx="18">
                  <c:v>0.75526400000000005</c:v>
                </c:pt>
                <c:pt idx="19">
                  <c:v>0.75526400000000005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TS!$E$2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TS!$E$3:$E$22</c:f>
              <c:numCache>
                <c:formatCode>General</c:formatCode>
                <c:ptCount val="20"/>
                <c:pt idx="0">
                  <c:v>0.58349200000000001</c:v>
                </c:pt>
                <c:pt idx="1">
                  <c:v>0.622834</c:v>
                </c:pt>
                <c:pt idx="2">
                  <c:v>0.622834</c:v>
                </c:pt>
                <c:pt idx="3">
                  <c:v>0.622834</c:v>
                </c:pt>
                <c:pt idx="4">
                  <c:v>0.622834</c:v>
                </c:pt>
                <c:pt idx="5">
                  <c:v>0.622834</c:v>
                </c:pt>
                <c:pt idx="6">
                  <c:v>0.622834</c:v>
                </c:pt>
                <c:pt idx="7">
                  <c:v>0.622834</c:v>
                </c:pt>
                <c:pt idx="8">
                  <c:v>0.622834</c:v>
                </c:pt>
                <c:pt idx="9">
                  <c:v>0.622834</c:v>
                </c:pt>
                <c:pt idx="10">
                  <c:v>0.622834</c:v>
                </c:pt>
                <c:pt idx="11">
                  <c:v>0.622834</c:v>
                </c:pt>
                <c:pt idx="12">
                  <c:v>0.622834</c:v>
                </c:pt>
                <c:pt idx="13">
                  <c:v>0.622834</c:v>
                </c:pt>
                <c:pt idx="14">
                  <c:v>0.87894899999999998</c:v>
                </c:pt>
                <c:pt idx="15">
                  <c:v>0.87894899999999998</c:v>
                </c:pt>
                <c:pt idx="16">
                  <c:v>0.87894899999999998</c:v>
                </c:pt>
                <c:pt idx="17">
                  <c:v>0.87894899999999998</c:v>
                </c:pt>
                <c:pt idx="18">
                  <c:v>0.87894899999999998</c:v>
                </c:pt>
                <c:pt idx="19">
                  <c:v>0.87894899999999998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TS!$F$2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TS!$F$3:$F$22</c:f>
              <c:numCache>
                <c:formatCode>General</c:formatCode>
                <c:ptCount val="20"/>
                <c:pt idx="0">
                  <c:v>0.72936599999999996</c:v>
                </c:pt>
                <c:pt idx="1">
                  <c:v>0.77854299999999999</c:v>
                </c:pt>
                <c:pt idx="2">
                  <c:v>0.77854299999999999</c:v>
                </c:pt>
                <c:pt idx="3">
                  <c:v>0.77854299999999999</c:v>
                </c:pt>
                <c:pt idx="4">
                  <c:v>0.77854299999999999</c:v>
                </c:pt>
                <c:pt idx="5">
                  <c:v>0.77854299999999999</c:v>
                </c:pt>
                <c:pt idx="6">
                  <c:v>0.77854299999999999</c:v>
                </c:pt>
                <c:pt idx="7">
                  <c:v>0.77854299999999999</c:v>
                </c:pt>
                <c:pt idx="8">
                  <c:v>0.77854299999999999</c:v>
                </c:pt>
                <c:pt idx="9">
                  <c:v>0.77854299999999999</c:v>
                </c:pt>
                <c:pt idx="10">
                  <c:v>0.77854299999999999</c:v>
                </c:pt>
                <c:pt idx="11">
                  <c:v>0.77854299999999999</c:v>
                </c:pt>
                <c:pt idx="12">
                  <c:v>0.77854299999999999</c:v>
                </c:pt>
                <c:pt idx="13">
                  <c:v>0.77854299999999999</c:v>
                </c:pt>
                <c:pt idx="14">
                  <c:v>1.0986860000000001</c:v>
                </c:pt>
                <c:pt idx="15">
                  <c:v>1.0986860000000001</c:v>
                </c:pt>
                <c:pt idx="16">
                  <c:v>1.0986860000000001</c:v>
                </c:pt>
                <c:pt idx="17">
                  <c:v>1.0986860000000001</c:v>
                </c:pt>
                <c:pt idx="18">
                  <c:v>1.0986860000000001</c:v>
                </c:pt>
                <c:pt idx="19">
                  <c:v>1.0986860000000001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TS!$G$2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TS!$G$3:$G$22</c:f>
              <c:numCache>
                <c:formatCode>General</c:formatCode>
                <c:ptCount val="20"/>
                <c:pt idx="0">
                  <c:v>0.97248699999999999</c:v>
                </c:pt>
                <c:pt idx="1">
                  <c:v>1.038057</c:v>
                </c:pt>
                <c:pt idx="2">
                  <c:v>1.038057</c:v>
                </c:pt>
                <c:pt idx="3">
                  <c:v>1.038057</c:v>
                </c:pt>
                <c:pt idx="4">
                  <c:v>1.038057</c:v>
                </c:pt>
                <c:pt idx="5">
                  <c:v>1.038057</c:v>
                </c:pt>
                <c:pt idx="6">
                  <c:v>1.038057</c:v>
                </c:pt>
                <c:pt idx="7">
                  <c:v>1.038057</c:v>
                </c:pt>
                <c:pt idx="8">
                  <c:v>1.038057</c:v>
                </c:pt>
                <c:pt idx="9">
                  <c:v>1.038057</c:v>
                </c:pt>
                <c:pt idx="10">
                  <c:v>1.038057</c:v>
                </c:pt>
                <c:pt idx="11">
                  <c:v>1.038057</c:v>
                </c:pt>
                <c:pt idx="12">
                  <c:v>1.038057</c:v>
                </c:pt>
                <c:pt idx="13">
                  <c:v>1.038057</c:v>
                </c:pt>
                <c:pt idx="14">
                  <c:v>1.464915</c:v>
                </c:pt>
                <c:pt idx="15">
                  <c:v>1.464915</c:v>
                </c:pt>
                <c:pt idx="16">
                  <c:v>1.464915</c:v>
                </c:pt>
                <c:pt idx="17">
                  <c:v>1.464915</c:v>
                </c:pt>
                <c:pt idx="18">
                  <c:v>1.464915</c:v>
                </c:pt>
                <c:pt idx="19">
                  <c:v>1.464915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TS!$H$2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TS!$H$3:$H$22</c:f>
              <c:numCache>
                <c:formatCode>General</c:formatCode>
                <c:ptCount val="20"/>
                <c:pt idx="0">
                  <c:v>1.458731</c:v>
                </c:pt>
                <c:pt idx="1">
                  <c:v>1.5570850000000001</c:v>
                </c:pt>
                <c:pt idx="2">
                  <c:v>1.5570850000000001</c:v>
                </c:pt>
                <c:pt idx="3">
                  <c:v>1.5570850000000001</c:v>
                </c:pt>
                <c:pt idx="4">
                  <c:v>1.5570850000000001</c:v>
                </c:pt>
                <c:pt idx="5">
                  <c:v>1.5570850000000001</c:v>
                </c:pt>
                <c:pt idx="6">
                  <c:v>1.5570850000000001</c:v>
                </c:pt>
                <c:pt idx="7">
                  <c:v>1.5570850000000001</c:v>
                </c:pt>
                <c:pt idx="8">
                  <c:v>1.5570850000000001</c:v>
                </c:pt>
                <c:pt idx="9">
                  <c:v>1.5570850000000001</c:v>
                </c:pt>
                <c:pt idx="10">
                  <c:v>1.5570850000000001</c:v>
                </c:pt>
                <c:pt idx="11">
                  <c:v>1.5570850000000001</c:v>
                </c:pt>
                <c:pt idx="12">
                  <c:v>1.5570850000000001</c:v>
                </c:pt>
                <c:pt idx="13">
                  <c:v>1.5570850000000001</c:v>
                </c:pt>
                <c:pt idx="14">
                  <c:v>2.1973720000000001</c:v>
                </c:pt>
                <c:pt idx="15">
                  <c:v>2.1973720000000001</c:v>
                </c:pt>
                <c:pt idx="16">
                  <c:v>2.1973720000000001</c:v>
                </c:pt>
                <c:pt idx="17">
                  <c:v>2.1973720000000001</c:v>
                </c:pt>
                <c:pt idx="18">
                  <c:v>2.1973720000000001</c:v>
                </c:pt>
                <c:pt idx="19">
                  <c:v>2.1973720000000001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TS!$I$2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TS!$I$3:$I$22</c:f>
              <c:numCache>
                <c:formatCode>General</c:formatCode>
                <c:ptCount val="20"/>
                <c:pt idx="0">
                  <c:v>2.917462</c:v>
                </c:pt>
                <c:pt idx="1">
                  <c:v>3.1141700000000001</c:v>
                </c:pt>
                <c:pt idx="2">
                  <c:v>3.1141700000000001</c:v>
                </c:pt>
                <c:pt idx="3">
                  <c:v>3.1141700000000001</c:v>
                </c:pt>
                <c:pt idx="4">
                  <c:v>3.1141700000000001</c:v>
                </c:pt>
                <c:pt idx="5">
                  <c:v>3.1141700000000001</c:v>
                </c:pt>
                <c:pt idx="6">
                  <c:v>3.1141700000000001</c:v>
                </c:pt>
                <c:pt idx="7">
                  <c:v>3.1141700000000001</c:v>
                </c:pt>
                <c:pt idx="8">
                  <c:v>3.1141700000000001</c:v>
                </c:pt>
                <c:pt idx="9">
                  <c:v>3.1141700000000001</c:v>
                </c:pt>
                <c:pt idx="10">
                  <c:v>3.1141700000000001</c:v>
                </c:pt>
                <c:pt idx="11">
                  <c:v>3.1141700000000001</c:v>
                </c:pt>
                <c:pt idx="12">
                  <c:v>3.1141700000000001</c:v>
                </c:pt>
                <c:pt idx="13">
                  <c:v>3.1141700000000001</c:v>
                </c:pt>
                <c:pt idx="14">
                  <c:v>4.3947450000000003</c:v>
                </c:pt>
                <c:pt idx="15">
                  <c:v>4.3947450000000003</c:v>
                </c:pt>
                <c:pt idx="16">
                  <c:v>4.3947450000000003</c:v>
                </c:pt>
                <c:pt idx="17">
                  <c:v>4.3947450000000003</c:v>
                </c:pt>
                <c:pt idx="18">
                  <c:v>4.3947450000000003</c:v>
                </c:pt>
                <c:pt idx="19">
                  <c:v>4.3947450000000003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2138168"/>
        <c:axId val="463067784"/>
      </c:scatterChart>
      <c:valAx>
        <c:axId val="462138168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3067784"/>
        <c:crosses val="autoZero"/>
        <c:crossBetween val="midCat"/>
      </c:valAx>
      <c:valAx>
        <c:axId val="46306778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</a:t>
                </a:r>
                <a:r>
                  <a:rPr lang="en-AU" baseline="0"/>
                  <a:t> (Mpa)</a:t>
                </a:r>
                <a:endParaRPr lang="en-A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2138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 sz="1800"/>
              <a:t>Bottom</a:t>
            </a:r>
            <a:r>
              <a:rPr lang="en-AU" sz="1800" baseline="0"/>
              <a:t> Lateral</a:t>
            </a:r>
            <a:endParaRPr lang="en-AU" sz="18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HM!$C$68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xVal>
            <c:numRef>
              <c:f>HM!$B$69:$B$88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HM!$C$69:$C$88</c:f>
              <c:numCache>
                <c:formatCode>General</c:formatCode>
                <c:ptCount val="20"/>
                <c:pt idx="0">
                  <c:v>5.7591999999999997E-2</c:v>
                </c:pt>
                <c:pt idx="1">
                  <c:v>5.8155999999999999E-2</c:v>
                </c:pt>
                <c:pt idx="2">
                  <c:v>6.0065E-2</c:v>
                </c:pt>
                <c:pt idx="3">
                  <c:v>6.5179000000000001E-2</c:v>
                </c:pt>
                <c:pt idx="4">
                  <c:v>7.0241999999999999E-2</c:v>
                </c:pt>
                <c:pt idx="5">
                  <c:v>7.1003999999999998E-2</c:v>
                </c:pt>
                <c:pt idx="6">
                  <c:v>6.9820999999999994E-2</c:v>
                </c:pt>
                <c:pt idx="7">
                  <c:v>7.4686000000000002E-2</c:v>
                </c:pt>
                <c:pt idx="8">
                  <c:v>7.2530999999999998E-2</c:v>
                </c:pt>
                <c:pt idx="9">
                  <c:v>8.0596000000000001E-2</c:v>
                </c:pt>
                <c:pt idx="10">
                  <c:v>7.6085E-2</c:v>
                </c:pt>
                <c:pt idx="11">
                  <c:v>7.1978E-2</c:v>
                </c:pt>
                <c:pt idx="12">
                  <c:v>6.5314999999999998E-2</c:v>
                </c:pt>
                <c:pt idx="13">
                  <c:v>6.0546000000000003E-2</c:v>
                </c:pt>
                <c:pt idx="14">
                  <c:v>4.9841999999999997E-2</c:v>
                </c:pt>
                <c:pt idx="15">
                  <c:v>3.8887999999999999E-2</c:v>
                </c:pt>
                <c:pt idx="16">
                  <c:v>2.9770000000000001E-2</c:v>
                </c:pt>
                <c:pt idx="17">
                  <c:v>3.0783000000000001E-2</c:v>
                </c:pt>
                <c:pt idx="18">
                  <c:v>2.5522E-2</c:v>
                </c:pt>
                <c:pt idx="19">
                  <c:v>2.4955999999999999E-2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HM!$D$68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HM!$B$69:$B$88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HM!$D$69:$D$88</c:f>
              <c:numCache>
                <c:formatCode>General</c:formatCode>
                <c:ptCount val="20"/>
                <c:pt idx="0">
                  <c:v>8.6350999999999997E-2</c:v>
                </c:pt>
                <c:pt idx="1">
                  <c:v>8.7280999999999997E-2</c:v>
                </c:pt>
                <c:pt idx="2">
                  <c:v>9.0522000000000005E-2</c:v>
                </c:pt>
                <c:pt idx="3">
                  <c:v>9.8419000000000006E-2</c:v>
                </c:pt>
                <c:pt idx="4">
                  <c:v>0.10639700000000001</c:v>
                </c:pt>
                <c:pt idx="5">
                  <c:v>0.10785</c:v>
                </c:pt>
                <c:pt idx="6">
                  <c:v>0.10635799999999999</c:v>
                </c:pt>
                <c:pt idx="7">
                  <c:v>0.114303</c:v>
                </c:pt>
                <c:pt idx="8">
                  <c:v>0.111099</c:v>
                </c:pt>
                <c:pt idx="9">
                  <c:v>0.12378</c:v>
                </c:pt>
                <c:pt idx="10">
                  <c:v>0.117131</c:v>
                </c:pt>
                <c:pt idx="11">
                  <c:v>0.111251</c:v>
                </c:pt>
                <c:pt idx="12">
                  <c:v>0.10144</c:v>
                </c:pt>
                <c:pt idx="13">
                  <c:v>9.4547999999999993E-2</c:v>
                </c:pt>
                <c:pt idx="14">
                  <c:v>7.8588000000000005E-2</c:v>
                </c:pt>
                <c:pt idx="15">
                  <c:v>6.1885999999999997E-2</c:v>
                </c:pt>
                <c:pt idx="16">
                  <c:v>4.7404000000000002E-2</c:v>
                </c:pt>
                <c:pt idx="17">
                  <c:v>4.8006E-2</c:v>
                </c:pt>
                <c:pt idx="18">
                  <c:v>3.9208E-2</c:v>
                </c:pt>
                <c:pt idx="19">
                  <c:v>3.7923999999999999E-2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HM!$E$68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HM!$B$69:$B$88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HM!$E$69:$E$88</c:f>
              <c:numCache>
                <c:formatCode>General</c:formatCode>
                <c:ptCount val="20"/>
                <c:pt idx="0">
                  <c:v>0.11125400000000001</c:v>
                </c:pt>
                <c:pt idx="1">
                  <c:v>0.11262800000000001</c:v>
                </c:pt>
                <c:pt idx="2">
                  <c:v>0.117215</c:v>
                </c:pt>
                <c:pt idx="3">
                  <c:v>0.127551</c:v>
                </c:pt>
                <c:pt idx="4">
                  <c:v>0.13819200000000001</c:v>
                </c:pt>
                <c:pt idx="5">
                  <c:v>0.14035400000000001</c:v>
                </c:pt>
                <c:pt idx="6">
                  <c:v>0.13871800000000001</c:v>
                </c:pt>
                <c:pt idx="7">
                  <c:v>0.14958199999999999</c:v>
                </c:pt>
                <c:pt idx="8">
                  <c:v>0.14546500000000001</c:v>
                </c:pt>
                <c:pt idx="9">
                  <c:v>0.16230900000000001</c:v>
                </c:pt>
                <c:pt idx="10">
                  <c:v>0.15379599999999999</c:v>
                </c:pt>
                <c:pt idx="11">
                  <c:v>0.14649799999999999</c:v>
                </c:pt>
                <c:pt idx="12">
                  <c:v>0.134045</c:v>
                </c:pt>
                <c:pt idx="13">
                  <c:v>0.12542900000000001</c:v>
                </c:pt>
                <c:pt idx="14">
                  <c:v>0.10503899999999999</c:v>
                </c:pt>
                <c:pt idx="15">
                  <c:v>8.3335000000000006E-2</c:v>
                </c:pt>
                <c:pt idx="16">
                  <c:v>6.4082E-2</c:v>
                </c:pt>
                <c:pt idx="17">
                  <c:v>6.3986000000000001E-2</c:v>
                </c:pt>
                <c:pt idx="18">
                  <c:v>5.1733000000000001E-2</c:v>
                </c:pt>
                <c:pt idx="19">
                  <c:v>4.9530999999999999E-2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HM!$F$68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HM!$B$69:$B$88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HM!$F$69:$F$88</c:f>
              <c:numCache>
                <c:formatCode>General</c:formatCode>
                <c:ptCount val="20"/>
                <c:pt idx="0">
                  <c:v>0.148338</c:v>
                </c:pt>
                <c:pt idx="1">
                  <c:v>0.150171</c:v>
                </c:pt>
                <c:pt idx="2">
                  <c:v>0.15628700000000001</c:v>
                </c:pt>
                <c:pt idx="3">
                  <c:v>0.170068</c:v>
                </c:pt>
                <c:pt idx="4">
                  <c:v>0.184256</c:v>
                </c:pt>
                <c:pt idx="5">
                  <c:v>0.187139</c:v>
                </c:pt>
                <c:pt idx="6">
                  <c:v>0.18495800000000001</c:v>
                </c:pt>
                <c:pt idx="7">
                  <c:v>0.19944200000000001</c:v>
                </c:pt>
                <c:pt idx="8">
                  <c:v>0.19395299999999999</c:v>
                </c:pt>
                <c:pt idx="9">
                  <c:v>0.21641199999999999</c:v>
                </c:pt>
                <c:pt idx="10">
                  <c:v>0.20506099999999999</c:v>
                </c:pt>
                <c:pt idx="11">
                  <c:v>0.195331</c:v>
                </c:pt>
                <c:pt idx="12">
                  <c:v>0.178726</c:v>
                </c:pt>
                <c:pt idx="13">
                  <c:v>0.167238</c:v>
                </c:pt>
                <c:pt idx="14">
                  <c:v>0.14005200000000001</c:v>
                </c:pt>
                <c:pt idx="15">
                  <c:v>0.111113</c:v>
                </c:pt>
                <c:pt idx="16">
                  <c:v>8.5443000000000005E-2</c:v>
                </c:pt>
                <c:pt idx="17">
                  <c:v>8.5315000000000002E-2</c:v>
                </c:pt>
                <c:pt idx="18">
                  <c:v>6.8976999999999997E-2</c:v>
                </c:pt>
                <c:pt idx="19">
                  <c:v>6.6042000000000003E-2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HM!$G$68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HM!$B$69:$B$88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HM!$G$69:$G$88</c:f>
              <c:numCache>
                <c:formatCode>General</c:formatCode>
                <c:ptCount val="20"/>
                <c:pt idx="0">
                  <c:v>0.22250800000000001</c:v>
                </c:pt>
                <c:pt idx="1">
                  <c:v>0.22525600000000001</c:v>
                </c:pt>
                <c:pt idx="2">
                  <c:v>0.23443</c:v>
                </c:pt>
                <c:pt idx="3">
                  <c:v>0.255102</c:v>
                </c:pt>
                <c:pt idx="4">
                  <c:v>0.27638400000000002</c:v>
                </c:pt>
                <c:pt idx="5">
                  <c:v>0.28070800000000001</c:v>
                </c:pt>
                <c:pt idx="6">
                  <c:v>0.27743699999999999</c:v>
                </c:pt>
                <c:pt idx="7">
                  <c:v>0.29916399999999999</c:v>
                </c:pt>
                <c:pt idx="8">
                  <c:v>0.29092899999999999</c:v>
                </c:pt>
                <c:pt idx="9">
                  <c:v>0.32461800000000002</c:v>
                </c:pt>
                <c:pt idx="10">
                  <c:v>0.307591</c:v>
                </c:pt>
                <c:pt idx="11">
                  <c:v>0.29299700000000001</c:v>
                </c:pt>
                <c:pt idx="12">
                  <c:v>0.26808900000000002</c:v>
                </c:pt>
                <c:pt idx="13">
                  <c:v>0.250857</c:v>
                </c:pt>
                <c:pt idx="14">
                  <c:v>0.21007700000000001</c:v>
                </c:pt>
                <c:pt idx="15">
                  <c:v>0.16667000000000001</c:v>
                </c:pt>
                <c:pt idx="16">
                  <c:v>0.128165</c:v>
                </c:pt>
                <c:pt idx="17">
                  <c:v>0.127972</c:v>
                </c:pt>
                <c:pt idx="18">
                  <c:v>0.103466</c:v>
                </c:pt>
                <c:pt idx="19">
                  <c:v>9.9062999999999998E-2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HM!$H$68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HM!$B$69:$B$88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HM!$H$69:$H$88</c:f>
              <c:numCache>
                <c:formatCode>General</c:formatCode>
                <c:ptCount val="20"/>
                <c:pt idx="0">
                  <c:v>0.44501499999999999</c:v>
                </c:pt>
                <c:pt idx="1">
                  <c:v>0.450513</c:v>
                </c:pt>
                <c:pt idx="2">
                  <c:v>0.46886</c:v>
                </c:pt>
                <c:pt idx="3">
                  <c:v>0.51020299999999996</c:v>
                </c:pt>
                <c:pt idx="4">
                  <c:v>0.55276899999999995</c:v>
                </c:pt>
                <c:pt idx="5">
                  <c:v>0.56141600000000003</c:v>
                </c:pt>
                <c:pt idx="6">
                  <c:v>0.55487299999999995</c:v>
                </c:pt>
                <c:pt idx="7">
                  <c:v>0.59832700000000005</c:v>
                </c:pt>
                <c:pt idx="8">
                  <c:v>0.58185799999999999</c:v>
                </c:pt>
                <c:pt idx="9">
                  <c:v>0.64923500000000001</c:v>
                </c:pt>
                <c:pt idx="10">
                  <c:v>0.61518200000000001</c:v>
                </c:pt>
                <c:pt idx="11">
                  <c:v>0.58599400000000001</c:v>
                </c:pt>
                <c:pt idx="12">
                  <c:v>0.53617899999999996</c:v>
                </c:pt>
                <c:pt idx="13">
                  <c:v>0.50171500000000002</c:v>
                </c:pt>
                <c:pt idx="14">
                  <c:v>0.420155</c:v>
                </c:pt>
                <c:pt idx="15">
                  <c:v>0.333339</c:v>
                </c:pt>
                <c:pt idx="16">
                  <c:v>0.25633</c:v>
                </c:pt>
                <c:pt idx="17">
                  <c:v>0.255944</c:v>
                </c:pt>
                <c:pt idx="18">
                  <c:v>0.206932</c:v>
                </c:pt>
                <c:pt idx="19">
                  <c:v>0.198126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8933264"/>
        <c:axId val="448933656"/>
      </c:scatterChart>
      <c:valAx>
        <c:axId val="448933264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8933656"/>
        <c:crosses val="autoZero"/>
        <c:crossBetween val="midCat"/>
      </c:valAx>
      <c:valAx>
        <c:axId val="44893365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89332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Top Lateral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TS!$D$24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TS!$D$25:$D$44</c:f>
              <c:numCache>
                <c:formatCode>General</c:formatCode>
                <c:ptCount val="20"/>
                <c:pt idx="0">
                  <c:v>0.54809699999999995</c:v>
                </c:pt>
                <c:pt idx="1">
                  <c:v>0.54809699999999995</c:v>
                </c:pt>
                <c:pt idx="2">
                  <c:v>0.54809699999999995</c:v>
                </c:pt>
                <c:pt idx="3">
                  <c:v>0.75526400000000005</c:v>
                </c:pt>
                <c:pt idx="4">
                  <c:v>0.75526400000000005</c:v>
                </c:pt>
                <c:pt idx="5">
                  <c:v>0.75526400000000005</c:v>
                </c:pt>
                <c:pt idx="6">
                  <c:v>0.75526400000000005</c:v>
                </c:pt>
                <c:pt idx="7">
                  <c:v>0.75526400000000005</c:v>
                </c:pt>
                <c:pt idx="8">
                  <c:v>0.75526400000000005</c:v>
                </c:pt>
                <c:pt idx="9">
                  <c:v>0.75526400000000005</c:v>
                </c:pt>
                <c:pt idx="10">
                  <c:v>0.75526400000000005</c:v>
                </c:pt>
                <c:pt idx="11">
                  <c:v>0.75526400000000005</c:v>
                </c:pt>
                <c:pt idx="12">
                  <c:v>0.75526400000000005</c:v>
                </c:pt>
                <c:pt idx="13">
                  <c:v>0.75526400000000005</c:v>
                </c:pt>
                <c:pt idx="14">
                  <c:v>0.75526400000000005</c:v>
                </c:pt>
                <c:pt idx="15">
                  <c:v>0.75526400000000005</c:v>
                </c:pt>
                <c:pt idx="16">
                  <c:v>0.75526400000000005</c:v>
                </c:pt>
                <c:pt idx="17">
                  <c:v>0.75526400000000005</c:v>
                </c:pt>
                <c:pt idx="18">
                  <c:v>0.75526400000000005</c:v>
                </c:pt>
                <c:pt idx="19">
                  <c:v>0.75526400000000005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TS!$E$24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TS!$E$25:$E$44</c:f>
              <c:numCache>
                <c:formatCode>General</c:formatCode>
                <c:ptCount val="20"/>
                <c:pt idx="0">
                  <c:v>0.622834</c:v>
                </c:pt>
                <c:pt idx="1">
                  <c:v>0.622834</c:v>
                </c:pt>
                <c:pt idx="2">
                  <c:v>0.622834</c:v>
                </c:pt>
                <c:pt idx="3">
                  <c:v>0.87894899999999998</c:v>
                </c:pt>
                <c:pt idx="4">
                  <c:v>0.87894899999999998</c:v>
                </c:pt>
                <c:pt idx="5">
                  <c:v>0.87894899999999998</c:v>
                </c:pt>
                <c:pt idx="6">
                  <c:v>0.87894899999999998</c:v>
                </c:pt>
                <c:pt idx="7">
                  <c:v>0.87894899999999998</c:v>
                </c:pt>
                <c:pt idx="8">
                  <c:v>0.87894899999999998</c:v>
                </c:pt>
                <c:pt idx="9">
                  <c:v>0.87894899999999998</c:v>
                </c:pt>
                <c:pt idx="10">
                  <c:v>0.87894899999999998</c:v>
                </c:pt>
                <c:pt idx="11">
                  <c:v>0.87894899999999998</c:v>
                </c:pt>
                <c:pt idx="12">
                  <c:v>0.87894899999999998</c:v>
                </c:pt>
                <c:pt idx="13">
                  <c:v>0.87894899999999998</c:v>
                </c:pt>
                <c:pt idx="14">
                  <c:v>0.87894899999999998</c:v>
                </c:pt>
                <c:pt idx="15">
                  <c:v>0.87894899999999998</c:v>
                </c:pt>
                <c:pt idx="16">
                  <c:v>0.87894899999999998</c:v>
                </c:pt>
                <c:pt idx="17">
                  <c:v>0.87894899999999998</c:v>
                </c:pt>
                <c:pt idx="18">
                  <c:v>0.87894899999999998</c:v>
                </c:pt>
                <c:pt idx="19">
                  <c:v>0.87894899999999998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TS!$F$24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TS!$F$25:$F$44</c:f>
              <c:numCache>
                <c:formatCode>General</c:formatCode>
                <c:ptCount val="20"/>
                <c:pt idx="0">
                  <c:v>0.77854299999999999</c:v>
                </c:pt>
                <c:pt idx="1">
                  <c:v>0.77854299999999999</c:v>
                </c:pt>
                <c:pt idx="2">
                  <c:v>0.77854299999999999</c:v>
                </c:pt>
                <c:pt idx="3">
                  <c:v>1.0986860000000001</c:v>
                </c:pt>
                <c:pt idx="4">
                  <c:v>1.0986860000000001</c:v>
                </c:pt>
                <c:pt idx="5">
                  <c:v>1.0986860000000001</c:v>
                </c:pt>
                <c:pt idx="6">
                  <c:v>1.0986860000000001</c:v>
                </c:pt>
                <c:pt idx="7">
                  <c:v>1.0986860000000001</c:v>
                </c:pt>
                <c:pt idx="8">
                  <c:v>1.0986860000000001</c:v>
                </c:pt>
                <c:pt idx="9">
                  <c:v>1.0986860000000001</c:v>
                </c:pt>
                <c:pt idx="10">
                  <c:v>1.0986860000000001</c:v>
                </c:pt>
                <c:pt idx="11">
                  <c:v>1.0986860000000001</c:v>
                </c:pt>
                <c:pt idx="12">
                  <c:v>1.0986860000000001</c:v>
                </c:pt>
                <c:pt idx="13">
                  <c:v>1.0986860000000001</c:v>
                </c:pt>
                <c:pt idx="14">
                  <c:v>1.0986860000000001</c:v>
                </c:pt>
                <c:pt idx="15">
                  <c:v>1.0986860000000001</c:v>
                </c:pt>
                <c:pt idx="16">
                  <c:v>1.0986860000000001</c:v>
                </c:pt>
                <c:pt idx="17">
                  <c:v>1.0986860000000001</c:v>
                </c:pt>
                <c:pt idx="18">
                  <c:v>1.0986860000000001</c:v>
                </c:pt>
                <c:pt idx="19">
                  <c:v>1.0986860000000001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TS!$G$24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TS!$G$25:$G$44</c:f>
              <c:numCache>
                <c:formatCode>General</c:formatCode>
                <c:ptCount val="20"/>
                <c:pt idx="0">
                  <c:v>1.038057</c:v>
                </c:pt>
                <c:pt idx="1">
                  <c:v>1.038057</c:v>
                </c:pt>
                <c:pt idx="2">
                  <c:v>1.038057</c:v>
                </c:pt>
                <c:pt idx="3">
                  <c:v>1.464915</c:v>
                </c:pt>
                <c:pt idx="4">
                  <c:v>1.464915</c:v>
                </c:pt>
                <c:pt idx="5">
                  <c:v>1.464915</c:v>
                </c:pt>
                <c:pt idx="6">
                  <c:v>1.464915</c:v>
                </c:pt>
                <c:pt idx="7">
                  <c:v>1.464915</c:v>
                </c:pt>
                <c:pt idx="8">
                  <c:v>1.464915</c:v>
                </c:pt>
                <c:pt idx="9">
                  <c:v>1.464915</c:v>
                </c:pt>
                <c:pt idx="10">
                  <c:v>1.464915</c:v>
                </c:pt>
                <c:pt idx="11">
                  <c:v>1.464915</c:v>
                </c:pt>
                <c:pt idx="12">
                  <c:v>1.464915</c:v>
                </c:pt>
                <c:pt idx="13">
                  <c:v>1.464915</c:v>
                </c:pt>
                <c:pt idx="14">
                  <c:v>1.464915</c:v>
                </c:pt>
                <c:pt idx="15">
                  <c:v>1.464915</c:v>
                </c:pt>
                <c:pt idx="16">
                  <c:v>1.464915</c:v>
                </c:pt>
                <c:pt idx="17">
                  <c:v>1.464915</c:v>
                </c:pt>
                <c:pt idx="18">
                  <c:v>1.464915</c:v>
                </c:pt>
                <c:pt idx="19">
                  <c:v>1.464915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TS!$H$24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TS!$H$25:$H$44</c:f>
              <c:numCache>
                <c:formatCode>General</c:formatCode>
                <c:ptCount val="20"/>
                <c:pt idx="0">
                  <c:v>1.5570850000000001</c:v>
                </c:pt>
                <c:pt idx="1">
                  <c:v>1.5570850000000001</c:v>
                </c:pt>
                <c:pt idx="2">
                  <c:v>1.5570850000000001</c:v>
                </c:pt>
                <c:pt idx="3">
                  <c:v>2.1973720000000001</c:v>
                </c:pt>
                <c:pt idx="4">
                  <c:v>2.1973720000000001</c:v>
                </c:pt>
                <c:pt idx="5">
                  <c:v>2.1973720000000001</c:v>
                </c:pt>
                <c:pt idx="6">
                  <c:v>2.1973720000000001</c:v>
                </c:pt>
                <c:pt idx="7">
                  <c:v>2.1973720000000001</c:v>
                </c:pt>
                <c:pt idx="8">
                  <c:v>2.1973720000000001</c:v>
                </c:pt>
                <c:pt idx="9">
                  <c:v>2.1973720000000001</c:v>
                </c:pt>
                <c:pt idx="10">
                  <c:v>2.1973720000000001</c:v>
                </c:pt>
                <c:pt idx="11">
                  <c:v>2.1973720000000001</c:v>
                </c:pt>
                <c:pt idx="12">
                  <c:v>2.1973720000000001</c:v>
                </c:pt>
                <c:pt idx="13">
                  <c:v>2.1973720000000001</c:v>
                </c:pt>
                <c:pt idx="14">
                  <c:v>2.1973720000000001</c:v>
                </c:pt>
                <c:pt idx="15">
                  <c:v>2.1973720000000001</c:v>
                </c:pt>
                <c:pt idx="16">
                  <c:v>2.1973720000000001</c:v>
                </c:pt>
                <c:pt idx="17">
                  <c:v>2.1973720000000001</c:v>
                </c:pt>
                <c:pt idx="18">
                  <c:v>2.1973720000000001</c:v>
                </c:pt>
                <c:pt idx="19">
                  <c:v>2.1973720000000001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TS!$I$24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TS!$I$25:$I$44</c:f>
              <c:numCache>
                <c:formatCode>General</c:formatCode>
                <c:ptCount val="20"/>
                <c:pt idx="0">
                  <c:v>3.1141700000000001</c:v>
                </c:pt>
                <c:pt idx="1">
                  <c:v>3.1141700000000001</c:v>
                </c:pt>
                <c:pt idx="2">
                  <c:v>3.1141700000000001</c:v>
                </c:pt>
                <c:pt idx="3">
                  <c:v>4.3947450000000003</c:v>
                </c:pt>
                <c:pt idx="4">
                  <c:v>4.3947450000000003</c:v>
                </c:pt>
                <c:pt idx="5">
                  <c:v>4.3947450000000003</c:v>
                </c:pt>
                <c:pt idx="6">
                  <c:v>4.3947450000000003</c:v>
                </c:pt>
                <c:pt idx="7">
                  <c:v>4.3947450000000003</c:v>
                </c:pt>
                <c:pt idx="8">
                  <c:v>4.3947450000000003</c:v>
                </c:pt>
                <c:pt idx="9">
                  <c:v>4.3947450000000003</c:v>
                </c:pt>
                <c:pt idx="10">
                  <c:v>4.3947450000000003</c:v>
                </c:pt>
                <c:pt idx="11">
                  <c:v>4.3947450000000003</c:v>
                </c:pt>
                <c:pt idx="12">
                  <c:v>4.3947450000000003</c:v>
                </c:pt>
                <c:pt idx="13">
                  <c:v>4.3947450000000003</c:v>
                </c:pt>
                <c:pt idx="14">
                  <c:v>4.3947450000000003</c:v>
                </c:pt>
                <c:pt idx="15">
                  <c:v>4.3947450000000003</c:v>
                </c:pt>
                <c:pt idx="16">
                  <c:v>4.3947450000000003</c:v>
                </c:pt>
                <c:pt idx="17">
                  <c:v>4.3947450000000003</c:v>
                </c:pt>
                <c:pt idx="18">
                  <c:v>4.3947450000000003</c:v>
                </c:pt>
                <c:pt idx="19">
                  <c:v>4.3947450000000003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3068568"/>
        <c:axId val="463068960"/>
      </c:scatterChart>
      <c:valAx>
        <c:axId val="463068568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3068960"/>
        <c:crosses val="autoZero"/>
        <c:crossBetween val="midCat"/>
      </c:valAx>
      <c:valAx>
        <c:axId val="4630689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30685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Lateral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TS!$D$46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TS!$D$47:$D$66</c:f>
              <c:numCache>
                <c:formatCode>General</c:formatCode>
                <c:ptCount val="20"/>
                <c:pt idx="0">
                  <c:v>0.75526400000000005</c:v>
                </c:pt>
                <c:pt idx="1">
                  <c:v>0.75526400000000005</c:v>
                </c:pt>
                <c:pt idx="2">
                  <c:v>0.75526400000000005</c:v>
                </c:pt>
                <c:pt idx="3">
                  <c:v>0.75526400000000005</c:v>
                </c:pt>
                <c:pt idx="4">
                  <c:v>0.75526400000000005</c:v>
                </c:pt>
                <c:pt idx="5">
                  <c:v>0.75526400000000005</c:v>
                </c:pt>
                <c:pt idx="6">
                  <c:v>0.75526400000000005</c:v>
                </c:pt>
                <c:pt idx="7">
                  <c:v>0.75526400000000005</c:v>
                </c:pt>
                <c:pt idx="8">
                  <c:v>0.75526400000000005</c:v>
                </c:pt>
                <c:pt idx="9">
                  <c:v>0.75526400000000005</c:v>
                </c:pt>
                <c:pt idx="10">
                  <c:v>0.75526400000000005</c:v>
                </c:pt>
                <c:pt idx="11">
                  <c:v>0.75526400000000005</c:v>
                </c:pt>
                <c:pt idx="12">
                  <c:v>0.75526400000000005</c:v>
                </c:pt>
                <c:pt idx="13">
                  <c:v>0.75526400000000005</c:v>
                </c:pt>
                <c:pt idx="14">
                  <c:v>0.75526400000000005</c:v>
                </c:pt>
                <c:pt idx="15">
                  <c:v>0.75526400000000005</c:v>
                </c:pt>
                <c:pt idx="16">
                  <c:v>0.75526400000000005</c:v>
                </c:pt>
                <c:pt idx="17">
                  <c:v>0.75526400000000005</c:v>
                </c:pt>
                <c:pt idx="18">
                  <c:v>0.75526400000000005</c:v>
                </c:pt>
                <c:pt idx="19">
                  <c:v>0.75526400000000005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TS!$E$46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TS!$E$47:$E$66</c:f>
              <c:numCache>
                <c:formatCode>General</c:formatCode>
                <c:ptCount val="20"/>
                <c:pt idx="0">
                  <c:v>0.87894899999999998</c:v>
                </c:pt>
                <c:pt idx="1">
                  <c:v>0.87894899999999998</c:v>
                </c:pt>
                <c:pt idx="2">
                  <c:v>0.87894899999999998</c:v>
                </c:pt>
                <c:pt idx="3">
                  <c:v>0.87894899999999998</c:v>
                </c:pt>
                <c:pt idx="4">
                  <c:v>0.87894899999999998</c:v>
                </c:pt>
                <c:pt idx="5">
                  <c:v>0.87894899999999998</c:v>
                </c:pt>
                <c:pt idx="6">
                  <c:v>0.87894899999999998</c:v>
                </c:pt>
                <c:pt idx="7">
                  <c:v>0.87894899999999998</c:v>
                </c:pt>
                <c:pt idx="8">
                  <c:v>0.87894899999999998</c:v>
                </c:pt>
                <c:pt idx="9">
                  <c:v>0.87894899999999998</c:v>
                </c:pt>
                <c:pt idx="10">
                  <c:v>0.87894899999999998</c:v>
                </c:pt>
                <c:pt idx="11">
                  <c:v>0.87894899999999998</c:v>
                </c:pt>
                <c:pt idx="12">
                  <c:v>0.87894899999999998</c:v>
                </c:pt>
                <c:pt idx="13">
                  <c:v>0.87894899999999998</c:v>
                </c:pt>
                <c:pt idx="14">
                  <c:v>0.87894899999999998</c:v>
                </c:pt>
                <c:pt idx="15">
                  <c:v>0.87894899999999998</c:v>
                </c:pt>
                <c:pt idx="16">
                  <c:v>0.87894899999999998</c:v>
                </c:pt>
                <c:pt idx="17">
                  <c:v>0.87894899999999998</c:v>
                </c:pt>
                <c:pt idx="18">
                  <c:v>0.87894899999999998</c:v>
                </c:pt>
                <c:pt idx="19">
                  <c:v>0.87894899999999998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TS!$F$46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TS!$F$47:$F$66</c:f>
              <c:numCache>
                <c:formatCode>General</c:formatCode>
                <c:ptCount val="20"/>
                <c:pt idx="0">
                  <c:v>1.0986860000000001</c:v>
                </c:pt>
                <c:pt idx="1">
                  <c:v>1.0986860000000001</c:v>
                </c:pt>
                <c:pt idx="2">
                  <c:v>1.0986860000000001</c:v>
                </c:pt>
                <c:pt idx="3">
                  <c:v>1.0986860000000001</c:v>
                </c:pt>
                <c:pt idx="4">
                  <c:v>1.0986860000000001</c:v>
                </c:pt>
                <c:pt idx="5">
                  <c:v>1.0986860000000001</c:v>
                </c:pt>
                <c:pt idx="6">
                  <c:v>1.0986860000000001</c:v>
                </c:pt>
                <c:pt idx="7">
                  <c:v>1.0986860000000001</c:v>
                </c:pt>
                <c:pt idx="8">
                  <c:v>1.0986860000000001</c:v>
                </c:pt>
                <c:pt idx="9">
                  <c:v>1.0986860000000001</c:v>
                </c:pt>
                <c:pt idx="10">
                  <c:v>1.0986860000000001</c:v>
                </c:pt>
                <c:pt idx="11">
                  <c:v>1.0986860000000001</c:v>
                </c:pt>
                <c:pt idx="12">
                  <c:v>1.0986860000000001</c:v>
                </c:pt>
                <c:pt idx="13">
                  <c:v>1.0986860000000001</c:v>
                </c:pt>
                <c:pt idx="14">
                  <c:v>1.0986860000000001</c:v>
                </c:pt>
                <c:pt idx="15">
                  <c:v>1.0986860000000001</c:v>
                </c:pt>
                <c:pt idx="16">
                  <c:v>1.0986860000000001</c:v>
                </c:pt>
                <c:pt idx="17">
                  <c:v>1.0986860000000001</c:v>
                </c:pt>
                <c:pt idx="18">
                  <c:v>1.0986860000000001</c:v>
                </c:pt>
                <c:pt idx="19">
                  <c:v>1.0986860000000001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TS!$G$46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TS!$G$47:$G$66</c:f>
              <c:numCache>
                <c:formatCode>General</c:formatCode>
                <c:ptCount val="20"/>
                <c:pt idx="0">
                  <c:v>1.464915</c:v>
                </c:pt>
                <c:pt idx="1">
                  <c:v>1.464915</c:v>
                </c:pt>
                <c:pt idx="2">
                  <c:v>1.464915</c:v>
                </c:pt>
                <c:pt idx="3">
                  <c:v>1.464915</c:v>
                </c:pt>
                <c:pt idx="4">
                  <c:v>1.464915</c:v>
                </c:pt>
                <c:pt idx="5">
                  <c:v>1.464915</c:v>
                </c:pt>
                <c:pt idx="6">
                  <c:v>1.464915</c:v>
                </c:pt>
                <c:pt idx="7">
                  <c:v>1.464915</c:v>
                </c:pt>
                <c:pt idx="8">
                  <c:v>1.464915</c:v>
                </c:pt>
                <c:pt idx="9">
                  <c:v>1.464915</c:v>
                </c:pt>
                <c:pt idx="10">
                  <c:v>1.464915</c:v>
                </c:pt>
                <c:pt idx="11">
                  <c:v>1.464915</c:v>
                </c:pt>
                <c:pt idx="12">
                  <c:v>1.464915</c:v>
                </c:pt>
                <c:pt idx="13">
                  <c:v>1.464915</c:v>
                </c:pt>
                <c:pt idx="14">
                  <c:v>1.464915</c:v>
                </c:pt>
                <c:pt idx="15">
                  <c:v>1.464915</c:v>
                </c:pt>
                <c:pt idx="16">
                  <c:v>1.464915</c:v>
                </c:pt>
                <c:pt idx="17">
                  <c:v>1.464915</c:v>
                </c:pt>
                <c:pt idx="18">
                  <c:v>1.464915</c:v>
                </c:pt>
                <c:pt idx="19">
                  <c:v>1.464915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TS!$H$46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TS!$H$47:$H$66</c:f>
              <c:numCache>
                <c:formatCode>General</c:formatCode>
                <c:ptCount val="20"/>
                <c:pt idx="0">
                  <c:v>2.1973720000000001</c:v>
                </c:pt>
                <c:pt idx="1">
                  <c:v>2.1973720000000001</c:v>
                </c:pt>
                <c:pt idx="2">
                  <c:v>2.1973720000000001</c:v>
                </c:pt>
                <c:pt idx="3">
                  <c:v>2.1973720000000001</c:v>
                </c:pt>
                <c:pt idx="4">
                  <c:v>2.1973720000000001</c:v>
                </c:pt>
                <c:pt idx="5">
                  <c:v>2.1973720000000001</c:v>
                </c:pt>
                <c:pt idx="6">
                  <c:v>2.1973720000000001</c:v>
                </c:pt>
                <c:pt idx="7">
                  <c:v>2.1973720000000001</c:v>
                </c:pt>
                <c:pt idx="8">
                  <c:v>2.1973720000000001</c:v>
                </c:pt>
                <c:pt idx="9">
                  <c:v>2.1973720000000001</c:v>
                </c:pt>
                <c:pt idx="10">
                  <c:v>2.1973720000000001</c:v>
                </c:pt>
                <c:pt idx="11">
                  <c:v>2.1973720000000001</c:v>
                </c:pt>
                <c:pt idx="12">
                  <c:v>2.1973720000000001</c:v>
                </c:pt>
                <c:pt idx="13">
                  <c:v>2.1973720000000001</c:v>
                </c:pt>
                <c:pt idx="14">
                  <c:v>2.1973720000000001</c:v>
                </c:pt>
                <c:pt idx="15">
                  <c:v>2.1973720000000001</c:v>
                </c:pt>
                <c:pt idx="16">
                  <c:v>2.1973720000000001</c:v>
                </c:pt>
                <c:pt idx="17">
                  <c:v>2.1973720000000001</c:v>
                </c:pt>
                <c:pt idx="18">
                  <c:v>2.1973720000000001</c:v>
                </c:pt>
                <c:pt idx="19">
                  <c:v>2.1973720000000001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TS!$I$46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TS!$I$47:$I$66</c:f>
              <c:numCache>
                <c:formatCode>General</c:formatCode>
                <c:ptCount val="20"/>
                <c:pt idx="0">
                  <c:v>4.3947450000000003</c:v>
                </c:pt>
                <c:pt idx="1">
                  <c:v>4.3947450000000003</c:v>
                </c:pt>
                <c:pt idx="2">
                  <c:v>4.3947450000000003</c:v>
                </c:pt>
                <c:pt idx="3">
                  <c:v>4.3947450000000003</c:v>
                </c:pt>
                <c:pt idx="4">
                  <c:v>4.3947450000000003</c:v>
                </c:pt>
                <c:pt idx="5">
                  <c:v>4.3947450000000003</c:v>
                </c:pt>
                <c:pt idx="6">
                  <c:v>4.3947450000000003</c:v>
                </c:pt>
                <c:pt idx="7">
                  <c:v>4.3947450000000003</c:v>
                </c:pt>
                <c:pt idx="8">
                  <c:v>4.3947450000000003</c:v>
                </c:pt>
                <c:pt idx="9">
                  <c:v>4.3947450000000003</c:v>
                </c:pt>
                <c:pt idx="10">
                  <c:v>4.3947450000000003</c:v>
                </c:pt>
                <c:pt idx="11">
                  <c:v>4.3947450000000003</c:v>
                </c:pt>
                <c:pt idx="12">
                  <c:v>4.3947450000000003</c:v>
                </c:pt>
                <c:pt idx="13">
                  <c:v>4.3947450000000003</c:v>
                </c:pt>
                <c:pt idx="14">
                  <c:v>4.3947450000000003</c:v>
                </c:pt>
                <c:pt idx="15">
                  <c:v>4.3947450000000003</c:v>
                </c:pt>
                <c:pt idx="16">
                  <c:v>4.3947450000000003</c:v>
                </c:pt>
                <c:pt idx="17">
                  <c:v>4.3947450000000003</c:v>
                </c:pt>
                <c:pt idx="18">
                  <c:v>4.3947450000000003</c:v>
                </c:pt>
                <c:pt idx="19">
                  <c:v>4.3947450000000003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3069744"/>
        <c:axId val="463070136"/>
      </c:scatterChart>
      <c:valAx>
        <c:axId val="463069744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3070136"/>
        <c:crosses val="autoZero"/>
        <c:crossBetween val="midCat"/>
      </c:valAx>
      <c:valAx>
        <c:axId val="46307013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30697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Bottom Lateral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TS!$D$68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TS!$D$69:$D$88</c:f>
              <c:numCache>
                <c:formatCode>General</c:formatCode>
                <c:ptCount val="20"/>
                <c:pt idx="0">
                  <c:v>0.92359000000000002</c:v>
                </c:pt>
                <c:pt idx="1">
                  <c:v>0.92359000000000002</c:v>
                </c:pt>
                <c:pt idx="2">
                  <c:v>0.92359000000000002</c:v>
                </c:pt>
                <c:pt idx="3">
                  <c:v>0.75526400000000005</c:v>
                </c:pt>
                <c:pt idx="4">
                  <c:v>0.75526400000000005</c:v>
                </c:pt>
                <c:pt idx="5">
                  <c:v>0.75526400000000005</c:v>
                </c:pt>
                <c:pt idx="6">
                  <c:v>0.75526400000000005</c:v>
                </c:pt>
                <c:pt idx="7">
                  <c:v>0.75526400000000005</c:v>
                </c:pt>
                <c:pt idx="8">
                  <c:v>0.75526400000000005</c:v>
                </c:pt>
                <c:pt idx="9">
                  <c:v>0.75526400000000005</c:v>
                </c:pt>
                <c:pt idx="10">
                  <c:v>0.75526400000000005</c:v>
                </c:pt>
                <c:pt idx="11">
                  <c:v>0.75526400000000005</c:v>
                </c:pt>
                <c:pt idx="12">
                  <c:v>0.75526400000000005</c:v>
                </c:pt>
                <c:pt idx="13">
                  <c:v>0.75526400000000005</c:v>
                </c:pt>
                <c:pt idx="14">
                  <c:v>0.75526400000000005</c:v>
                </c:pt>
                <c:pt idx="15">
                  <c:v>0.75526400000000005</c:v>
                </c:pt>
                <c:pt idx="16">
                  <c:v>0.75526400000000005</c:v>
                </c:pt>
                <c:pt idx="17">
                  <c:v>0.75526400000000005</c:v>
                </c:pt>
                <c:pt idx="18">
                  <c:v>0.75526400000000005</c:v>
                </c:pt>
                <c:pt idx="19">
                  <c:v>0.75526400000000005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TS!$E$68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TS!$E$69:$E$88</c:f>
              <c:numCache>
                <c:formatCode>General</c:formatCode>
                <c:ptCount val="20"/>
                <c:pt idx="0">
                  <c:v>1.0843259999999999</c:v>
                </c:pt>
                <c:pt idx="1">
                  <c:v>1.0843259999999999</c:v>
                </c:pt>
                <c:pt idx="2">
                  <c:v>1.0843259999999999</c:v>
                </c:pt>
                <c:pt idx="3">
                  <c:v>0.87894899999999998</c:v>
                </c:pt>
                <c:pt idx="4">
                  <c:v>0.87894899999999998</c:v>
                </c:pt>
                <c:pt idx="5">
                  <c:v>0.87894899999999998</c:v>
                </c:pt>
                <c:pt idx="6">
                  <c:v>0.87894899999999998</c:v>
                </c:pt>
                <c:pt idx="7">
                  <c:v>0.87894899999999998</c:v>
                </c:pt>
                <c:pt idx="8">
                  <c:v>0.87894899999999998</c:v>
                </c:pt>
                <c:pt idx="9">
                  <c:v>0.87894899999999998</c:v>
                </c:pt>
                <c:pt idx="10">
                  <c:v>0.87894899999999998</c:v>
                </c:pt>
                <c:pt idx="11">
                  <c:v>0.87894899999999998</c:v>
                </c:pt>
                <c:pt idx="12">
                  <c:v>0.87894899999999998</c:v>
                </c:pt>
                <c:pt idx="13">
                  <c:v>0.87894899999999998</c:v>
                </c:pt>
                <c:pt idx="14">
                  <c:v>0.87894899999999998</c:v>
                </c:pt>
                <c:pt idx="15">
                  <c:v>0.87894899999999998</c:v>
                </c:pt>
                <c:pt idx="16">
                  <c:v>0.87894899999999998</c:v>
                </c:pt>
                <c:pt idx="17">
                  <c:v>0.87894899999999998</c:v>
                </c:pt>
                <c:pt idx="18">
                  <c:v>0.87894899999999998</c:v>
                </c:pt>
                <c:pt idx="19">
                  <c:v>0.87894899999999998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TS!$F$68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TS!$F$69:$F$88</c:f>
              <c:numCache>
                <c:formatCode>General</c:formatCode>
                <c:ptCount val="20"/>
                <c:pt idx="0">
                  <c:v>1.355407</c:v>
                </c:pt>
                <c:pt idx="1">
                  <c:v>1.355407</c:v>
                </c:pt>
                <c:pt idx="2">
                  <c:v>1.355407</c:v>
                </c:pt>
                <c:pt idx="3">
                  <c:v>1.0986860000000001</c:v>
                </c:pt>
                <c:pt idx="4">
                  <c:v>1.0986860000000001</c:v>
                </c:pt>
                <c:pt idx="5">
                  <c:v>1.0986860000000001</c:v>
                </c:pt>
                <c:pt idx="6">
                  <c:v>1.0986860000000001</c:v>
                </c:pt>
                <c:pt idx="7">
                  <c:v>1.0986860000000001</c:v>
                </c:pt>
                <c:pt idx="8">
                  <c:v>1.0986860000000001</c:v>
                </c:pt>
                <c:pt idx="9">
                  <c:v>1.0986860000000001</c:v>
                </c:pt>
                <c:pt idx="10">
                  <c:v>1.0986860000000001</c:v>
                </c:pt>
                <c:pt idx="11">
                  <c:v>1.0986860000000001</c:v>
                </c:pt>
                <c:pt idx="12">
                  <c:v>1.0986860000000001</c:v>
                </c:pt>
                <c:pt idx="13">
                  <c:v>1.0986860000000001</c:v>
                </c:pt>
                <c:pt idx="14">
                  <c:v>1.0986860000000001</c:v>
                </c:pt>
                <c:pt idx="15">
                  <c:v>1.0986860000000001</c:v>
                </c:pt>
                <c:pt idx="16">
                  <c:v>1.0986860000000001</c:v>
                </c:pt>
                <c:pt idx="17">
                  <c:v>1.0986860000000001</c:v>
                </c:pt>
                <c:pt idx="18">
                  <c:v>1.0986860000000001</c:v>
                </c:pt>
                <c:pt idx="19">
                  <c:v>1.0986860000000001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TS!$G$68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TS!$G$69:$G$88</c:f>
              <c:numCache>
                <c:formatCode>General</c:formatCode>
                <c:ptCount val="20"/>
                <c:pt idx="0">
                  <c:v>1.8072090000000001</c:v>
                </c:pt>
                <c:pt idx="1">
                  <c:v>1.8072090000000001</c:v>
                </c:pt>
                <c:pt idx="2">
                  <c:v>1.8072090000000001</c:v>
                </c:pt>
                <c:pt idx="3">
                  <c:v>1.464915</c:v>
                </c:pt>
                <c:pt idx="4">
                  <c:v>1.464915</c:v>
                </c:pt>
                <c:pt idx="5">
                  <c:v>1.464915</c:v>
                </c:pt>
                <c:pt idx="6">
                  <c:v>1.464915</c:v>
                </c:pt>
                <c:pt idx="7">
                  <c:v>1.464915</c:v>
                </c:pt>
                <c:pt idx="8">
                  <c:v>1.464915</c:v>
                </c:pt>
                <c:pt idx="9">
                  <c:v>1.464915</c:v>
                </c:pt>
                <c:pt idx="10">
                  <c:v>1.464915</c:v>
                </c:pt>
                <c:pt idx="11">
                  <c:v>1.464915</c:v>
                </c:pt>
                <c:pt idx="12">
                  <c:v>1.464915</c:v>
                </c:pt>
                <c:pt idx="13">
                  <c:v>1.464915</c:v>
                </c:pt>
                <c:pt idx="14">
                  <c:v>1.464915</c:v>
                </c:pt>
                <c:pt idx="15">
                  <c:v>1.464915</c:v>
                </c:pt>
                <c:pt idx="16">
                  <c:v>1.464915</c:v>
                </c:pt>
                <c:pt idx="17">
                  <c:v>1.464915</c:v>
                </c:pt>
                <c:pt idx="18">
                  <c:v>1.464915</c:v>
                </c:pt>
                <c:pt idx="19">
                  <c:v>1.464915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TS!$H$68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TS!$H$69:$H$88</c:f>
              <c:numCache>
                <c:formatCode>General</c:formatCode>
                <c:ptCount val="20"/>
                <c:pt idx="0">
                  <c:v>2.7108140000000001</c:v>
                </c:pt>
                <c:pt idx="1">
                  <c:v>2.7108140000000001</c:v>
                </c:pt>
                <c:pt idx="2">
                  <c:v>2.7108140000000001</c:v>
                </c:pt>
                <c:pt idx="3">
                  <c:v>2.1973720000000001</c:v>
                </c:pt>
                <c:pt idx="4">
                  <c:v>2.1973720000000001</c:v>
                </c:pt>
                <c:pt idx="5">
                  <c:v>2.1973720000000001</c:v>
                </c:pt>
                <c:pt idx="6">
                  <c:v>2.1973720000000001</c:v>
                </c:pt>
                <c:pt idx="7">
                  <c:v>2.1973720000000001</c:v>
                </c:pt>
                <c:pt idx="8">
                  <c:v>2.1973720000000001</c:v>
                </c:pt>
                <c:pt idx="9">
                  <c:v>2.1973720000000001</c:v>
                </c:pt>
                <c:pt idx="10">
                  <c:v>2.1973720000000001</c:v>
                </c:pt>
                <c:pt idx="11">
                  <c:v>2.1973720000000001</c:v>
                </c:pt>
                <c:pt idx="12">
                  <c:v>2.1973720000000001</c:v>
                </c:pt>
                <c:pt idx="13">
                  <c:v>2.1973720000000001</c:v>
                </c:pt>
                <c:pt idx="14">
                  <c:v>2.1973720000000001</c:v>
                </c:pt>
                <c:pt idx="15">
                  <c:v>2.1973720000000001</c:v>
                </c:pt>
                <c:pt idx="16">
                  <c:v>2.1973720000000001</c:v>
                </c:pt>
                <c:pt idx="17">
                  <c:v>2.1973720000000001</c:v>
                </c:pt>
                <c:pt idx="18">
                  <c:v>2.1973720000000001</c:v>
                </c:pt>
                <c:pt idx="19">
                  <c:v>2.1973720000000001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TS!$I$68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TS!$I$69:$I$88</c:f>
              <c:numCache>
                <c:formatCode>General</c:formatCode>
                <c:ptCount val="20"/>
                <c:pt idx="0">
                  <c:v>5.4216280000000001</c:v>
                </c:pt>
                <c:pt idx="1">
                  <c:v>5.4216280000000001</c:v>
                </c:pt>
                <c:pt idx="2">
                  <c:v>5.4216280000000001</c:v>
                </c:pt>
                <c:pt idx="3">
                  <c:v>4.3947450000000003</c:v>
                </c:pt>
                <c:pt idx="4">
                  <c:v>4.3947450000000003</c:v>
                </c:pt>
                <c:pt idx="5">
                  <c:v>4.3947450000000003</c:v>
                </c:pt>
                <c:pt idx="6">
                  <c:v>4.3947450000000003</c:v>
                </c:pt>
                <c:pt idx="7">
                  <c:v>4.3947450000000003</c:v>
                </c:pt>
                <c:pt idx="8">
                  <c:v>4.3947450000000003</c:v>
                </c:pt>
                <c:pt idx="9">
                  <c:v>4.3947450000000003</c:v>
                </c:pt>
                <c:pt idx="10">
                  <c:v>4.3947450000000003</c:v>
                </c:pt>
                <c:pt idx="11">
                  <c:v>4.3947450000000003</c:v>
                </c:pt>
                <c:pt idx="12">
                  <c:v>4.3947450000000003</c:v>
                </c:pt>
                <c:pt idx="13">
                  <c:v>4.3947450000000003</c:v>
                </c:pt>
                <c:pt idx="14">
                  <c:v>4.3947450000000003</c:v>
                </c:pt>
                <c:pt idx="15">
                  <c:v>4.3947450000000003</c:v>
                </c:pt>
                <c:pt idx="16">
                  <c:v>4.3947450000000003</c:v>
                </c:pt>
                <c:pt idx="17">
                  <c:v>4.3947450000000003</c:v>
                </c:pt>
                <c:pt idx="18">
                  <c:v>4.3947450000000003</c:v>
                </c:pt>
                <c:pt idx="19">
                  <c:v>4.3947450000000003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3070920"/>
        <c:axId val="463071312"/>
      </c:scatterChart>
      <c:valAx>
        <c:axId val="463070920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3071312"/>
        <c:crosses val="autoZero"/>
        <c:crossBetween val="midCat"/>
      </c:valAx>
      <c:valAx>
        <c:axId val="46307131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30709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Bottom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TS!$D$90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TS!$D$91:$D$110</c:f>
              <c:numCache>
                <c:formatCode>General</c:formatCode>
                <c:ptCount val="20"/>
                <c:pt idx="0">
                  <c:v>0.66239999999999999</c:v>
                </c:pt>
                <c:pt idx="1">
                  <c:v>0.66239999999999999</c:v>
                </c:pt>
                <c:pt idx="2">
                  <c:v>0.66239999999999999</c:v>
                </c:pt>
                <c:pt idx="3">
                  <c:v>0.62332399999999999</c:v>
                </c:pt>
                <c:pt idx="4">
                  <c:v>0.62332399999999999</c:v>
                </c:pt>
                <c:pt idx="5">
                  <c:v>0.62332399999999999</c:v>
                </c:pt>
                <c:pt idx="6">
                  <c:v>0.62332399999999999</c:v>
                </c:pt>
                <c:pt idx="7">
                  <c:v>0.62332399999999999</c:v>
                </c:pt>
                <c:pt idx="8">
                  <c:v>0.62332399999999999</c:v>
                </c:pt>
                <c:pt idx="9">
                  <c:v>0.62332399999999999</c:v>
                </c:pt>
                <c:pt idx="10">
                  <c:v>0.75526400000000005</c:v>
                </c:pt>
                <c:pt idx="11">
                  <c:v>0.75526400000000005</c:v>
                </c:pt>
                <c:pt idx="12">
                  <c:v>0.75526400000000005</c:v>
                </c:pt>
                <c:pt idx="13">
                  <c:v>0.75526400000000005</c:v>
                </c:pt>
                <c:pt idx="14">
                  <c:v>0.75526400000000005</c:v>
                </c:pt>
                <c:pt idx="15">
                  <c:v>0.75526400000000005</c:v>
                </c:pt>
                <c:pt idx="16">
                  <c:v>0.75526400000000005</c:v>
                </c:pt>
                <c:pt idx="17">
                  <c:v>0.75526400000000005</c:v>
                </c:pt>
                <c:pt idx="18">
                  <c:v>0.75526400000000005</c:v>
                </c:pt>
                <c:pt idx="19">
                  <c:v>0.75526400000000005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TS!$E$90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TS!$E$91:$E$110</c:f>
              <c:numCache>
                <c:formatCode>General</c:formatCode>
                <c:ptCount val="20"/>
                <c:pt idx="0">
                  <c:v>0.76263199999999998</c:v>
                </c:pt>
                <c:pt idx="1">
                  <c:v>0.76263199999999998</c:v>
                </c:pt>
                <c:pt idx="2">
                  <c:v>0.76263199999999998</c:v>
                </c:pt>
                <c:pt idx="3">
                  <c:v>0.71164499999999997</c:v>
                </c:pt>
                <c:pt idx="4">
                  <c:v>0.71164499999999997</c:v>
                </c:pt>
                <c:pt idx="5">
                  <c:v>0.71164499999999997</c:v>
                </c:pt>
                <c:pt idx="6">
                  <c:v>0.71164499999999997</c:v>
                </c:pt>
                <c:pt idx="7">
                  <c:v>0.71164499999999997</c:v>
                </c:pt>
                <c:pt idx="8">
                  <c:v>0.71164499999999997</c:v>
                </c:pt>
                <c:pt idx="9">
                  <c:v>0.71164499999999997</c:v>
                </c:pt>
                <c:pt idx="10">
                  <c:v>0.87894899999999998</c:v>
                </c:pt>
                <c:pt idx="11">
                  <c:v>0.87894899999999998</c:v>
                </c:pt>
                <c:pt idx="12">
                  <c:v>0.87894899999999998</c:v>
                </c:pt>
                <c:pt idx="13">
                  <c:v>0.87894899999999998</c:v>
                </c:pt>
                <c:pt idx="14">
                  <c:v>0.87894899999999998</c:v>
                </c:pt>
                <c:pt idx="15">
                  <c:v>0.87894899999999998</c:v>
                </c:pt>
                <c:pt idx="16">
                  <c:v>0.87894899999999998</c:v>
                </c:pt>
                <c:pt idx="17">
                  <c:v>0.87894899999999998</c:v>
                </c:pt>
                <c:pt idx="18">
                  <c:v>0.87894899999999998</c:v>
                </c:pt>
                <c:pt idx="19">
                  <c:v>0.87894899999999998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TS!$F$90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TS!$F$91:$F$110</c:f>
              <c:numCache>
                <c:formatCode>General</c:formatCode>
                <c:ptCount val="20"/>
                <c:pt idx="0">
                  <c:v>0.95328999999999997</c:v>
                </c:pt>
                <c:pt idx="1">
                  <c:v>0.95328999999999997</c:v>
                </c:pt>
                <c:pt idx="2">
                  <c:v>0.95328999999999997</c:v>
                </c:pt>
                <c:pt idx="3">
                  <c:v>0.88955600000000001</c:v>
                </c:pt>
                <c:pt idx="4">
                  <c:v>0.88955600000000001</c:v>
                </c:pt>
                <c:pt idx="5">
                  <c:v>0.88955600000000001</c:v>
                </c:pt>
                <c:pt idx="6">
                  <c:v>0.88955600000000001</c:v>
                </c:pt>
                <c:pt idx="7">
                  <c:v>0.88955600000000001</c:v>
                </c:pt>
                <c:pt idx="8">
                  <c:v>0.88955600000000001</c:v>
                </c:pt>
                <c:pt idx="9">
                  <c:v>0.88955600000000001</c:v>
                </c:pt>
                <c:pt idx="10">
                  <c:v>1.0986860000000001</c:v>
                </c:pt>
                <c:pt idx="11">
                  <c:v>1.0986860000000001</c:v>
                </c:pt>
                <c:pt idx="12">
                  <c:v>1.0986860000000001</c:v>
                </c:pt>
                <c:pt idx="13">
                  <c:v>1.0986860000000001</c:v>
                </c:pt>
                <c:pt idx="14">
                  <c:v>1.0986860000000001</c:v>
                </c:pt>
                <c:pt idx="15">
                  <c:v>1.0986860000000001</c:v>
                </c:pt>
                <c:pt idx="16">
                  <c:v>1.0986860000000001</c:v>
                </c:pt>
                <c:pt idx="17">
                  <c:v>1.0986860000000001</c:v>
                </c:pt>
                <c:pt idx="18">
                  <c:v>1.0986860000000001</c:v>
                </c:pt>
                <c:pt idx="19">
                  <c:v>1.0986860000000001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TS!$G$90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TS!$G$91:$G$110</c:f>
              <c:numCache>
                <c:formatCode>General</c:formatCode>
                <c:ptCount val="20"/>
                <c:pt idx="0">
                  <c:v>1.271053</c:v>
                </c:pt>
                <c:pt idx="1">
                  <c:v>1.271053</c:v>
                </c:pt>
                <c:pt idx="2">
                  <c:v>1.271053</c:v>
                </c:pt>
                <c:pt idx="3">
                  <c:v>1.1860740000000001</c:v>
                </c:pt>
                <c:pt idx="4">
                  <c:v>1.1860740000000001</c:v>
                </c:pt>
                <c:pt idx="5">
                  <c:v>1.1860740000000001</c:v>
                </c:pt>
                <c:pt idx="6">
                  <c:v>1.1860740000000001</c:v>
                </c:pt>
                <c:pt idx="7">
                  <c:v>1.1860740000000001</c:v>
                </c:pt>
                <c:pt idx="8">
                  <c:v>1.1860740000000001</c:v>
                </c:pt>
                <c:pt idx="9">
                  <c:v>1.1860740000000001</c:v>
                </c:pt>
                <c:pt idx="10">
                  <c:v>1.464915</c:v>
                </c:pt>
                <c:pt idx="11">
                  <c:v>1.464915</c:v>
                </c:pt>
                <c:pt idx="12">
                  <c:v>1.464915</c:v>
                </c:pt>
                <c:pt idx="13">
                  <c:v>1.464915</c:v>
                </c:pt>
                <c:pt idx="14">
                  <c:v>1.464915</c:v>
                </c:pt>
                <c:pt idx="15">
                  <c:v>1.464915</c:v>
                </c:pt>
                <c:pt idx="16">
                  <c:v>1.464915</c:v>
                </c:pt>
                <c:pt idx="17">
                  <c:v>1.464915</c:v>
                </c:pt>
                <c:pt idx="18">
                  <c:v>1.464915</c:v>
                </c:pt>
                <c:pt idx="19">
                  <c:v>1.464915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TS!$H$90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TS!$H$91:$H$110</c:f>
              <c:numCache>
                <c:formatCode>General</c:formatCode>
                <c:ptCount val="20"/>
                <c:pt idx="0">
                  <c:v>1.906579</c:v>
                </c:pt>
                <c:pt idx="1">
                  <c:v>1.906579</c:v>
                </c:pt>
                <c:pt idx="2">
                  <c:v>1.906579</c:v>
                </c:pt>
                <c:pt idx="3">
                  <c:v>1.779112</c:v>
                </c:pt>
                <c:pt idx="4">
                  <c:v>1.779112</c:v>
                </c:pt>
                <c:pt idx="5">
                  <c:v>1.779112</c:v>
                </c:pt>
                <c:pt idx="6">
                  <c:v>1.779112</c:v>
                </c:pt>
                <c:pt idx="7">
                  <c:v>1.779112</c:v>
                </c:pt>
                <c:pt idx="8">
                  <c:v>1.779112</c:v>
                </c:pt>
                <c:pt idx="9">
                  <c:v>1.779112</c:v>
                </c:pt>
                <c:pt idx="10">
                  <c:v>2.1973720000000001</c:v>
                </c:pt>
                <c:pt idx="11">
                  <c:v>2.1973720000000001</c:v>
                </c:pt>
                <c:pt idx="12">
                  <c:v>2.1973720000000001</c:v>
                </c:pt>
                <c:pt idx="13">
                  <c:v>2.1973720000000001</c:v>
                </c:pt>
                <c:pt idx="14">
                  <c:v>2.1973720000000001</c:v>
                </c:pt>
                <c:pt idx="15">
                  <c:v>2.1973720000000001</c:v>
                </c:pt>
                <c:pt idx="16">
                  <c:v>2.1973720000000001</c:v>
                </c:pt>
                <c:pt idx="17">
                  <c:v>2.1973720000000001</c:v>
                </c:pt>
                <c:pt idx="18">
                  <c:v>2.1973720000000001</c:v>
                </c:pt>
                <c:pt idx="19">
                  <c:v>2.1973720000000001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TS!$I$90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TS!$I$91:$I$110</c:f>
              <c:numCache>
                <c:formatCode>General</c:formatCode>
                <c:ptCount val="20"/>
                <c:pt idx="0">
                  <c:v>3.8131590000000002</c:v>
                </c:pt>
                <c:pt idx="1">
                  <c:v>3.8131590000000002</c:v>
                </c:pt>
                <c:pt idx="2">
                  <c:v>3.8131590000000002</c:v>
                </c:pt>
                <c:pt idx="3">
                  <c:v>3.5582229999999999</c:v>
                </c:pt>
                <c:pt idx="4">
                  <c:v>3.5582229999999999</c:v>
                </c:pt>
                <c:pt idx="5">
                  <c:v>3.5582229999999999</c:v>
                </c:pt>
                <c:pt idx="6">
                  <c:v>3.5582229999999999</c:v>
                </c:pt>
                <c:pt idx="7">
                  <c:v>3.5582229999999999</c:v>
                </c:pt>
                <c:pt idx="8">
                  <c:v>3.5582229999999999</c:v>
                </c:pt>
                <c:pt idx="9">
                  <c:v>3.5582229999999999</c:v>
                </c:pt>
                <c:pt idx="10">
                  <c:v>4.3947450000000003</c:v>
                </c:pt>
                <c:pt idx="11">
                  <c:v>4.3947450000000003</c:v>
                </c:pt>
                <c:pt idx="12">
                  <c:v>4.3947450000000003</c:v>
                </c:pt>
                <c:pt idx="13">
                  <c:v>4.3947450000000003</c:v>
                </c:pt>
                <c:pt idx="14">
                  <c:v>4.3947450000000003</c:v>
                </c:pt>
                <c:pt idx="15">
                  <c:v>4.3947450000000003</c:v>
                </c:pt>
                <c:pt idx="16">
                  <c:v>4.3947450000000003</c:v>
                </c:pt>
                <c:pt idx="17">
                  <c:v>4.3947450000000003</c:v>
                </c:pt>
                <c:pt idx="18">
                  <c:v>4.3947450000000003</c:v>
                </c:pt>
                <c:pt idx="19">
                  <c:v>4.3947450000000003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3072096"/>
        <c:axId val="463072488"/>
      </c:scatterChart>
      <c:valAx>
        <c:axId val="463072096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3072488"/>
        <c:crosses val="autoZero"/>
        <c:crossBetween val="midCat"/>
      </c:valAx>
      <c:valAx>
        <c:axId val="4630724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30720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Bottom medial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TS!$D$112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TS!$D$113:$D$132</c:f>
              <c:numCache>
                <c:formatCode>General</c:formatCode>
                <c:ptCount val="20"/>
                <c:pt idx="0">
                  <c:v>0.56955900000000004</c:v>
                </c:pt>
                <c:pt idx="1">
                  <c:v>0.56955900000000004</c:v>
                </c:pt>
                <c:pt idx="2">
                  <c:v>0.56955900000000004</c:v>
                </c:pt>
                <c:pt idx="3">
                  <c:v>0.56955900000000004</c:v>
                </c:pt>
                <c:pt idx="4">
                  <c:v>0.62332399999999999</c:v>
                </c:pt>
                <c:pt idx="5">
                  <c:v>0.62332399999999999</c:v>
                </c:pt>
                <c:pt idx="6">
                  <c:v>0.62332399999999999</c:v>
                </c:pt>
                <c:pt idx="7">
                  <c:v>0.62332399999999999</c:v>
                </c:pt>
                <c:pt idx="8">
                  <c:v>0.62332399999999999</c:v>
                </c:pt>
                <c:pt idx="9">
                  <c:v>0.62332399999999999</c:v>
                </c:pt>
                <c:pt idx="10">
                  <c:v>0.62332399999999999</c:v>
                </c:pt>
                <c:pt idx="11">
                  <c:v>0.62332399999999999</c:v>
                </c:pt>
                <c:pt idx="12">
                  <c:v>0.62332399999999999</c:v>
                </c:pt>
                <c:pt idx="13">
                  <c:v>0.62332399999999999</c:v>
                </c:pt>
                <c:pt idx="14">
                  <c:v>0.62332399999999999</c:v>
                </c:pt>
                <c:pt idx="15">
                  <c:v>0.62332399999999999</c:v>
                </c:pt>
                <c:pt idx="16">
                  <c:v>0.62332399999999999</c:v>
                </c:pt>
                <c:pt idx="17">
                  <c:v>0.62332399999999999</c:v>
                </c:pt>
                <c:pt idx="18">
                  <c:v>0.62332399999999999</c:v>
                </c:pt>
                <c:pt idx="19">
                  <c:v>0.62332399999999999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TS!$E$112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TS!$E$113:$E$132</c:f>
              <c:numCache>
                <c:formatCode>General</c:formatCode>
                <c:ptCount val="20"/>
                <c:pt idx="0">
                  <c:v>0.64511300000000005</c:v>
                </c:pt>
                <c:pt idx="1">
                  <c:v>0.64511300000000005</c:v>
                </c:pt>
                <c:pt idx="2">
                  <c:v>0.64511300000000005</c:v>
                </c:pt>
                <c:pt idx="3">
                  <c:v>0.64511300000000005</c:v>
                </c:pt>
                <c:pt idx="4">
                  <c:v>0.71164499999999997</c:v>
                </c:pt>
                <c:pt idx="5">
                  <c:v>0.71164499999999997</c:v>
                </c:pt>
                <c:pt idx="6">
                  <c:v>0.71164499999999997</c:v>
                </c:pt>
                <c:pt idx="7">
                  <c:v>0.71164499999999997</c:v>
                </c:pt>
                <c:pt idx="8">
                  <c:v>0.71164499999999997</c:v>
                </c:pt>
                <c:pt idx="9">
                  <c:v>0.71164499999999997</c:v>
                </c:pt>
                <c:pt idx="10">
                  <c:v>0.71164499999999997</c:v>
                </c:pt>
                <c:pt idx="11">
                  <c:v>0.71164499999999997</c:v>
                </c:pt>
                <c:pt idx="12">
                  <c:v>0.71164499999999997</c:v>
                </c:pt>
                <c:pt idx="13">
                  <c:v>0.71164499999999997</c:v>
                </c:pt>
                <c:pt idx="14">
                  <c:v>0.71164499999999997</c:v>
                </c:pt>
                <c:pt idx="15">
                  <c:v>0.71164499999999997</c:v>
                </c:pt>
                <c:pt idx="16">
                  <c:v>0.71164499999999997</c:v>
                </c:pt>
                <c:pt idx="17">
                  <c:v>0.71164499999999997</c:v>
                </c:pt>
                <c:pt idx="18">
                  <c:v>0.71164499999999997</c:v>
                </c:pt>
                <c:pt idx="19">
                  <c:v>0.71164499999999997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TS!$F$112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TS!$F$113:$F$132</c:f>
              <c:numCache>
                <c:formatCode>General</c:formatCode>
                <c:ptCount val="20"/>
                <c:pt idx="0">
                  <c:v>0.806392</c:v>
                </c:pt>
                <c:pt idx="1">
                  <c:v>0.806392</c:v>
                </c:pt>
                <c:pt idx="2">
                  <c:v>0.806392</c:v>
                </c:pt>
                <c:pt idx="3">
                  <c:v>0.806392</c:v>
                </c:pt>
                <c:pt idx="4">
                  <c:v>0.88955600000000001</c:v>
                </c:pt>
                <c:pt idx="5">
                  <c:v>0.88955600000000001</c:v>
                </c:pt>
                <c:pt idx="6">
                  <c:v>0.88955600000000001</c:v>
                </c:pt>
                <c:pt idx="7">
                  <c:v>0.88955600000000001</c:v>
                </c:pt>
                <c:pt idx="8">
                  <c:v>0.88955600000000001</c:v>
                </c:pt>
                <c:pt idx="9">
                  <c:v>0.88955600000000001</c:v>
                </c:pt>
                <c:pt idx="10">
                  <c:v>0.88955600000000001</c:v>
                </c:pt>
                <c:pt idx="11">
                  <c:v>0.88955600000000001</c:v>
                </c:pt>
                <c:pt idx="12">
                  <c:v>0.88955600000000001</c:v>
                </c:pt>
                <c:pt idx="13">
                  <c:v>0.88955600000000001</c:v>
                </c:pt>
                <c:pt idx="14">
                  <c:v>0.88955600000000001</c:v>
                </c:pt>
                <c:pt idx="15">
                  <c:v>0.88955600000000001</c:v>
                </c:pt>
                <c:pt idx="16">
                  <c:v>0.88955600000000001</c:v>
                </c:pt>
                <c:pt idx="17">
                  <c:v>0.88955600000000001</c:v>
                </c:pt>
                <c:pt idx="18">
                  <c:v>0.88955600000000001</c:v>
                </c:pt>
                <c:pt idx="19">
                  <c:v>0.88955600000000001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TS!$G$112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TS!$G$113:$G$132</c:f>
              <c:numCache>
                <c:formatCode>General</c:formatCode>
                <c:ptCount val="20"/>
                <c:pt idx="0">
                  <c:v>1.075189</c:v>
                </c:pt>
                <c:pt idx="1">
                  <c:v>1.075189</c:v>
                </c:pt>
                <c:pt idx="2">
                  <c:v>1.075189</c:v>
                </c:pt>
                <c:pt idx="3">
                  <c:v>1.075189</c:v>
                </c:pt>
                <c:pt idx="4">
                  <c:v>1.1860740000000001</c:v>
                </c:pt>
                <c:pt idx="5">
                  <c:v>1.1860740000000001</c:v>
                </c:pt>
                <c:pt idx="6">
                  <c:v>1.1860740000000001</c:v>
                </c:pt>
                <c:pt idx="7">
                  <c:v>1.1860740000000001</c:v>
                </c:pt>
                <c:pt idx="8">
                  <c:v>1.1860740000000001</c:v>
                </c:pt>
                <c:pt idx="9">
                  <c:v>1.1860740000000001</c:v>
                </c:pt>
                <c:pt idx="10">
                  <c:v>1.1860740000000001</c:v>
                </c:pt>
                <c:pt idx="11">
                  <c:v>1.1860740000000001</c:v>
                </c:pt>
                <c:pt idx="12">
                  <c:v>1.1860740000000001</c:v>
                </c:pt>
                <c:pt idx="13">
                  <c:v>1.1860740000000001</c:v>
                </c:pt>
                <c:pt idx="14">
                  <c:v>1.1860740000000001</c:v>
                </c:pt>
                <c:pt idx="15">
                  <c:v>1.1860740000000001</c:v>
                </c:pt>
                <c:pt idx="16">
                  <c:v>1.1860740000000001</c:v>
                </c:pt>
                <c:pt idx="17">
                  <c:v>1.1860740000000001</c:v>
                </c:pt>
                <c:pt idx="18">
                  <c:v>1.1860740000000001</c:v>
                </c:pt>
                <c:pt idx="19">
                  <c:v>1.1860740000000001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TS!$H$112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TS!$H$113:$H$132</c:f>
              <c:numCache>
                <c:formatCode>General</c:formatCode>
                <c:ptCount val="20"/>
                <c:pt idx="0">
                  <c:v>1.6127830000000001</c:v>
                </c:pt>
                <c:pt idx="1">
                  <c:v>1.6127830000000001</c:v>
                </c:pt>
                <c:pt idx="2">
                  <c:v>1.6127830000000001</c:v>
                </c:pt>
                <c:pt idx="3">
                  <c:v>1.6127830000000001</c:v>
                </c:pt>
                <c:pt idx="4">
                  <c:v>1.779112</c:v>
                </c:pt>
                <c:pt idx="5">
                  <c:v>1.779112</c:v>
                </c:pt>
                <c:pt idx="6">
                  <c:v>1.779112</c:v>
                </c:pt>
                <c:pt idx="7">
                  <c:v>1.779112</c:v>
                </c:pt>
                <c:pt idx="8">
                  <c:v>1.779112</c:v>
                </c:pt>
                <c:pt idx="9">
                  <c:v>1.779112</c:v>
                </c:pt>
                <c:pt idx="10">
                  <c:v>1.779112</c:v>
                </c:pt>
                <c:pt idx="11">
                  <c:v>1.779112</c:v>
                </c:pt>
                <c:pt idx="12">
                  <c:v>1.779112</c:v>
                </c:pt>
                <c:pt idx="13">
                  <c:v>1.779112</c:v>
                </c:pt>
                <c:pt idx="14">
                  <c:v>1.779112</c:v>
                </c:pt>
                <c:pt idx="15">
                  <c:v>1.779112</c:v>
                </c:pt>
                <c:pt idx="16">
                  <c:v>1.779112</c:v>
                </c:pt>
                <c:pt idx="17">
                  <c:v>1.779112</c:v>
                </c:pt>
                <c:pt idx="18">
                  <c:v>1.779112</c:v>
                </c:pt>
                <c:pt idx="19">
                  <c:v>1.779112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TS!$I$112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TS!$I$113:$I$132</c:f>
              <c:numCache>
                <c:formatCode>General</c:formatCode>
                <c:ptCount val="20"/>
                <c:pt idx="0">
                  <c:v>3.2255669999999999</c:v>
                </c:pt>
                <c:pt idx="1">
                  <c:v>3.2255669999999999</c:v>
                </c:pt>
                <c:pt idx="2">
                  <c:v>3.2255669999999999</c:v>
                </c:pt>
                <c:pt idx="3">
                  <c:v>3.2255669999999999</c:v>
                </c:pt>
                <c:pt idx="4">
                  <c:v>3.5582229999999999</c:v>
                </c:pt>
                <c:pt idx="5">
                  <c:v>3.5582229999999999</c:v>
                </c:pt>
                <c:pt idx="6">
                  <c:v>3.5582229999999999</c:v>
                </c:pt>
                <c:pt idx="7">
                  <c:v>3.5582229999999999</c:v>
                </c:pt>
                <c:pt idx="8">
                  <c:v>3.5582229999999999</c:v>
                </c:pt>
                <c:pt idx="9">
                  <c:v>3.5582229999999999</c:v>
                </c:pt>
                <c:pt idx="10">
                  <c:v>3.5582229999999999</c:v>
                </c:pt>
                <c:pt idx="11">
                  <c:v>3.5582229999999999</c:v>
                </c:pt>
                <c:pt idx="12">
                  <c:v>3.5582229999999999</c:v>
                </c:pt>
                <c:pt idx="13">
                  <c:v>3.5582229999999999</c:v>
                </c:pt>
                <c:pt idx="14">
                  <c:v>3.5582229999999999</c:v>
                </c:pt>
                <c:pt idx="15">
                  <c:v>3.5582229999999999</c:v>
                </c:pt>
                <c:pt idx="16">
                  <c:v>3.5582229999999999</c:v>
                </c:pt>
                <c:pt idx="17">
                  <c:v>3.5582229999999999</c:v>
                </c:pt>
                <c:pt idx="18">
                  <c:v>3.5582229999999999</c:v>
                </c:pt>
                <c:pt idx="19">
                  <c:v>3.5582229999999999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3073272"/>
        <c:axId val="463073664"/>
      </c:scatterChart>
      <c:valAx>
        <c:axId val="463073272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3073664"/>
        <c:crosses val="autoZero"/>
        <c:crossBetween val="midCat"/>
      </c:valAx>
      <c:valAx>
        <c:axId val="46307366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30732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Medial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TS!$D$134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TS!$D$135:$D$154</c:f>
              <c:numCache>
                <c:formatCode>General</c:formatCode>
                <c:ptCount val="20"/>
                <c:pt idx="0">
                  <c:v>0.40207599999999999</c:v>
                </c:pt>
                <c:pt idx="1">
                  <c:v>0.56955900000000004</c:v>
                </c:pt>
                <c:pt idx="2">
                  <c:v>0.56955900000000004</c:v>
                </c:pt>
                <c:pt idx="3">
                  <c:v>0.56955900000000004</c:v>
                </c:pt>
                <c:pt idx="4">
                  <c:v>0.56955900000000004</c:v>
                </c:pt>
                <c:pt idx="5">
                  <c:v>0.62332399999999999</c:v>
                </c:pt>
                <c:pt idx="6">
                  <c:v>0.62332399999999999</c:v>
                </c:pt>
                <c:pt idx="7">
                  <c:v>0.62332399999999999</c:v>
                </c:pt>
                <c:pt idx="8">
                  <c:v>0.62332399999999999</c:v>
                </c:pt>
                <c:pt idx="9">
                  <c:v>0.62332399999999999</c:v>
                </c:pt>
                <c:pt idx="10">
                  <c:v>0.62332399999999999</c:v>
                </c:pt>
                <c:pt idx="11">
                  <c:v>0.62332399999999999</c:v>
                </c:pt>
                <c:pt idx="12">
                  <c:v>0.62332399999999999</c:v>
                </c:pt>
                <c:pt idx="13">
                  <c:v>0.62332399999999999</c:v>
                </c:pt>
                <c:pt idx="14">
                  <c:v>0.62332399999999999</c:v>
                </c:pt>
                <c:pt idx="15">
                  <c:v>0.62332399999999999</c:v>
                </c:pt>
                <c:pt idx="16">
                  <c:v>0.62332399999999999</c:v>
                </c:pt>
                <c:pt idx="17">
                  <c:v>0.62332399999999999</c:v>
                </c:pt>
                <c:pt idx="18">
                  <c:v>0.62332399999999999</c:v>
                </c:pt>
                <c:pt idx="19">
                  <c:v>0.62332399999999999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TS!$E$134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TS!$E$135:$E$154</c:f>
              <c:numCache>
                <c:formatCode>General</c:formatCode>
                <c:ptCount val="20"/>
                <c:pt idx="0">
                  <c:v>0.44566099999999997</c:v>
                </c:pt>
                <c:pt idx="1">
                  <c:v>0.64511300000000005</c:v>
                </c:pt>
                <c:pt idx="2">
                  <c:v>0.64511300000000005</c:v>
                </c:pt>
                <c:pt idx="3">
                  <c:v>0.64511300000000005</c:v>
                </c:pt>
                <c:pt idx="4">
                  <c:v>0.64511300000000005</c:v>
                </c:pt>
                <c:pt idx="5">
                  <c:v>0.71164499999999997</c:v>
                </c:pt>
                <c:pt idx="6">
                  <c:v>0.71164499999999997</c:v>
                </c:pt>
                <c:pt idx="7">
                  <c:v>0.71164499999999997</c:v>
                </c:pt>
                <c:pt idx="8">
                  <c:v>0.71164499999999997</c:v>
                </c:pt>
                <c:pt idx="9">
                  <c:v>0.71164499999999997</c:v>
                </c:pt>
                <c:pt idx="10">
                  <c:v>0.71164499999999997</c:v>
                </c:pt>
                <c:pt idx="11">
                  <c:v>0.71164499999999997</c:v>
                </c:pt>
                <c:pt idx="12">
                  <c:v>0.71164499999999997</c:v>
                </c:pt>
                <c:pt idx="13">
                  <c:v>0.71164499999999997</c:v>
                </c:pt>
                <c:pt idx="14">
                  <c:v>0.71164499999999997</c:v>
                </c:pt>
                <c:pt idx="15">
                  <c:v>0.71164499999999997</c:v>
                </c:pt>
                <c:pt idx="16">
                  <c:v>0.71164499999999997</c:v>
                </c:pt>
                <c:pt idx="17">
                  <c:v>0.71164499999999997</c:v>
                </c:pt>
                <c:pt idx="18">
                  <c:v>0.71164499999999997</c:v>
                </c:pt>
                <c:pt idx="19">
                  <c:v>0.71164499999999997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TS!$F$134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TS!$F$135:$F$154</c:f>
              <c:numCache>
                <c:formatCode>General</c:formatCode>
                <c:ptCount val="20"/>
                <c:pt idx="0">
                  <c:v>0.55707700000000004</c:v>
                </c:pt>
                <c:pt idx="1">
                  <c:v>0.806392</c:v>
                </c:pt>
                <c:pt idx="2">
                  <c:v>0.806392</c:v>
                </c:pt>
                <c:pt idx="3">
                  <c:v>0.806392</c:v>
                </c:pt>
                <c:pt idx="4">
                  <c:v>0.806392</c:v>
                </c:pt>
                <c:pt idx="5">
                  <c:v>0.88955600000000001</c:v>
                </c:pt>
                <c:pt idx="6">
                  <c:v>0.88955600000000001</c:v>
                </c:pt>
                <c:pt idx="7">
                  <c:v>0.88955600000000001</c:v>
                </c:pt>
                <c:pt idx="8">
                  <c:v>0.88955600000000001</c:v>
                </c:pt>
                <c:pt idx="9">
                  <c:v>0.88955600000000001</c:v>
                </c:pt>
                <c:pt idx="10">
                  <c:v>0.88955600000000001</c:v>
                </c:pt>
                <c:pt idx="11">
                  <c:v>0.88955600000000001</c:v>
                </c:pt>
                <c:pt idx="12">
                  <c:v>0.88955600000000001</c:v>
                </c:pt>
                <c:pt idx="13">
                  <c:v>0.88955600000000001</c:v>
                </c:pt>
                <c:pt idx="14">
                  <c:v>0.88955600000000001</c:v>
                </c:pt>
                <c:pt idx="15">
                  <c:v>0.88955600000000001</c:v>
                </c:pt>
                <c:pt idx="16">
                  <c:v>0.88955600000000001</c:v>
                </c:pt>
                <c:pt idx="17">
                  <c:v>0.88955600000000001</c:v>
                </c:pt>
                <c:pt idx="18">
                  <c:v>0.88955600000000001</c:v>
                </c:pt>
                <c:pt idx="19">
                  <c:v>0.88955600000000001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TS!$G$134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TS!$G$135:$G$154</c:f>
              <c:numCache>
                <c:formatCode>General</c:formatCode>
                <c:ptCount val="20"/>
                <c:pt idx="0">
                  <c:v>0.74276900000000001</c:v>
                </c:pt>
                <c:pt idx="1">
                  <c:v>1.075189</c:v>
                </c:pt>
                <c:pt idx="2">
                  <c:v>1.075189</c:v>
                </c:pt>
                <c:pt idx="3">
                  <c:v>1.075189</c:v>
                </c:pt>
                <c:pt idx="4">
                  <c:v>1.075189</c:v>
                </c:pt>
                <c:pt idx="5">
                  <c:v>1.1860740000000001</c:v>
                </c:pt>
                <c:pt idx="6">
                  <c:v>1.1860740000000001</c:v>
                </c:pt>
                <c:pt idx="7">
                  <c:v>1.1860740000000001</c:v>
                </c:pt>
                <c:pt idx="8">
                  <c:v>1.1860740000000001</c:v>
                </c:pt>
                <c:pt idx="9">
                  <c:v>1.1860740000000001</c:v>
                </c:pt>
                <c:pt idx="10">
                  <c:v>1.1860740000000001</c:v>
                </c:pt>
                <c:pt idx="11">
                  <c:v>1.1860740000000001</c:v>
                </c:pt>
                <c:pt idx="12">
                  <c:v>1.1860740000000001</c:v>
                </c:pt>
                <c:pt idx="13">
                  <c:v>1.1860740000000001</c:v>
                </c:pt>
                <c:pt idx="14">
                  <c:v>1.1860740000000001</c:v>
                </c:pt>
                <c:pt idx="15">
                  <c:v>1.1860740000000001</c:v>
                </c:pt>
                <c:pt idx="16">
                  <c:v>1.1860740000000001</c:v>
                </c:pt>
                <c:pt idx="17">
                  <c:v>1.1860740000000001</c:v>
                </c:pt>
                <c:pt idx="18">
                  <c:v>1.1860740000000001</c:v>
                </c:pt>
                <c:pt idx="19">
                  <c:v>1.1860740000000001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TS!$H$134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TS!$H$135:$H$154</c:f>
              <c:numCache>
                <c:formatCode>General</c:formatCode>
                <c:ptCount val="20"/>
                <c:pt idx="0">
                  <c:v>1.1141540000000001</c:v>
                </c:pt>
                <c:pt idx="1">
                  <c:v>1.6127830000000001</c:v>
                </c:pt>
                <c:pt idx="2">
                  <c:v>1.6127830000000001</c:v>
                </c:pt>
                <c:pt idx="3">
                  <c:v>1.6127830000000001</c:v>
                </c:pt>
                <c:pt idx="4">
                  <c:v>1.6127830000000001</c:v>
                </c:pt>
                <c:pt idx="5">
                  <c:v>1.779112</c:v>
                </c:pt>
                <c:pt idx="6">
                  <c:v>1.779112</c:v>
                </c:pt>
                <c:pt idx="7">
                  <c:v>1.779112</c:v>
                </c:pt>
                <c:pt idx="8">
                  <c:v>1.779112</c:v>
                </c:pt>
                <c:pt idx="9">
                  <c:v>1.779112</c:v>
                </c:pt>
                <c:pt idx="10">
                  <c:v>1.779112</c:v>
                </c:pt>
                <c:pt idx="11">
                  <c:v>1.779112</c:v>
                </c:pt>
                <c:pt idx="12">
                  <c:v>1.779112</c:v>
                </c:pt>
                <c:pt idx="13">
                  <c:v>1.779112</c:v>
                </c:pt>
                <c:pt idx="14">
                  <c:v>1.779112</c:v>
                </c:pt>
                <c:pt idx="15">
                  <c:v>1.779112</c:v>
                </c:pt>
                <c:pt idx="16">
                  <c:v>1.779112</c:v>
                </c:pt>
                <c:pt idx="17">
                  <c:v>1.779112</c:v>
                </c:pt>
                <c:pt idx="18">
                  <c:v>1.779112</c:v>
                </c:pt>
                <c:pt idx="19">
                  <c:v>1.779112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TS!$I$134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TS!$I$135:$I$154</c:f>
              <c:numCache>
                <c:formatCode>General</c:formatCode>
                <c:ptCount val="20"/>
                <c:pt idx="0">
                  <c:v>2.228307</c:v>
                </c:pt>
                <c:pt idx="1">
                  <c:v>3.2255669999999999</c:v>
                </c:pt>
                <c:pt idx="2">
                  <c:v>3.2255669999999999</c:v>
                </c:pt>
                <c:pt idx="3">
                  <c:v>3.2255669999999999</c:v>
                </c:pt>
                <c:pt idx="4">
                  <c:v>3.2255669999999999</c:v>
                </c:pt>
                <c:pt idx="5">
                  <c:v>3.5582229999999999</c:v>
                </c:pt>
                <c:pt idx="6">
                  <c:v>3.5582229999999999</c:v>
                </c:pt>
                <c:pt idx="7">
                  <c:v>3.5582229999999999</c:v>
                </c:pt>
                <c:pt idx="8">
                  <c:v>3.5582229999999999</c:v>
                </c:pt>
                <c:pt idx="9">
                  <c:v>3.5582229999999999</c:v>
                </c:pt>
                <c:pt idx="10">
                  <c:v>3.5582229999999999</c:v>
                </c:pt>
                <c:pt idx="11">
                  <c:v>3.5582229999999999</c:v>
                </c:pt>
                <c:pt idx="12">
                  <c:v>3.5582229999999999</c:v>
                </c:pt>
                <c:pt idx="13">
                  <c:v>3.5582229999999999</c:v>
                </c:pt>
                <c:pt idx="14">
                  <c:v>3.5582229999999999</c:v>
                </c:pt>
                <c:pt idx="15">
                  <c:v>3.5582229999999999</c:v>
                </c:pt>
                <c:pt idx="16">
                  <c:v>3.5582229999999999</c:v>
                </c:pt>
                <c:pt idx="17">
                  <c:v>3.5582229999999999</c:v>
                </c:pt>
                <c:pt idx="18">
                  <c:v>3.5582229999999999</c:v>
                </c:pt>
                <c:pt idx="19">
                  <c:v>3.5582229999999999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3074448"/>
        <c:axId val="463074840"/>
      </c:scatterChart>
      <c:valAx>
        <c:axId val="463074448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3074840"/>
        <c:crosses val="autoZero"/>
        <c:crossBetween val="midCat"/>
      </c:valAx>
      <c:valAx>
        <c:axId val="46307484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30744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Top medial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TS!$D$156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TS!$D$157:$D$176</c:f>
              <c:numCache>
                <c:formatCode>General</c:formatCode>
                <c:ptCount val="20"/>
                <c:pt idx="0">
                  <c:v>0.52475499999999997</c:v>
                </c:pt>
                <c:pt idx="1">
                  <c:v>0.52475499999999997</c:v>
                </c:pt>
                <c:pt idx="2">
                  <c:v>0.52475499999999997</c:v>
                </c:pt>
                <c:pt idx="3">
                  <c:v>0.52475499999999997</c:v>
                </c:pt>
                <c:pt idx="4">
                  <c:v>0.54809699999999995</c:v>
                </c:pt>
                <c:pt idx="5">
                  <c:v>0.54809699999999995</c:v>
                </c:pt>
                <c:pt idx="6">
                  <c:v>0.54809699999999995</c:v>
                </c:pt>
                <c:pt idx="7">
                  <c:v>0.54809699999999995</c:v>
                </c:pt>
                <c:pt idx="8">
                  <c:v>0.54809699999999995</c:v>
                </c:pt>
                <c:pt idx="9">
                  <c:v>0.54809699999999995</c:v>
                </c:pt>
                <c:pt idx="10">
                  <c:v>0.54809699999999995</c:v>
                </c:pt>
                <c:pt idx="11">
                  <c:v>0.54809699999999995</c:v>
                </c:pt>
                <c:pt idx="12">
                  <c:v>0.54809699999999995</c:v>
                </c:pt>
                <c:pt idx="13">
                  <c:v>0.54809699999999995</c:v>
                </c:pt>
                <c:pt idx="14">
                  <c:v>0.54809699999999995</c:v>
                </c:pt>
                <c:pt idx="15">
                  <c:v>0.54809699999999995</c:v>
                </c:pt>
                <c:pt idx="16">
                  <c:v>0.54809699999999995</c:v>
                </c:pt>
                <c:pt idx="17">
                  <c:v>0.54809699999999995</c:v>
                </c:pt>
                <c:pt idx="18">
                  <c:v>0.75526400000000005</c:v>
                </c:pt>
                <c:pt idx="19">
                  <c:v>0.62332399999999999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TS!$E$156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TS!$E$157:$E$176</c:f>
              <c:numCache>
                <c:formatCode>General</c:formatCode>
                <c:ptCount val="20"/>
                <c:pt idx="0">
                  <c:v>0.58349200000000001</c:v>
                </c:pt>
                <c:pt idx="1">
                  <c:v>0.58349200000000001</c:v>
                </c:pt>
                <c:pt idx="2">
                  <c:v>0.58349200000000001</c:v>
                </c:pt>
                <c:pt idx="3">
                  <c:v>0.58349200000000001</c:v>
                </c:pt>
                <c:pt idx="4">
                  <c:v>0.622834</c:v>
                </c:pt>
                <c:pt idx="5">
                  <c:v>0.622834</c:v>
                </c:pt>
                <c:pt idx="6">
                  <c:v>0.622834</c:v>
                </c:pt>
                <c:pt idx="7">
                  <c:v>0.622834</c:v>
                </c:pt>
                <c:pt idx="8">
                  <c:v>0.622834</c:v>
                </c:pt>
                <c:pt idx="9">
                  <c:v>0.622834</c:v>
                </c:pt>
                <c:pt idx="10">
                  <c:v>0.622834</c:v>
                </c:pt>
                <c:pt idx="11">
                  <c:v>0.622834</c:v>
                </c:pt>
                <c:pt idx="12">
                  <c:v>0.622834</c:v>
                </c:pt>
                <c:pt idx="13">
                  <c:v>0.622834</c:v>
                </c:pt>
                <c:pt idx="14">
                  <c:v>0.622834</c:v>
                </c:pt>
                <c:pt idx="15">
                  <c:v>0.622834</c:v>
                </c:pt>
                <c:pt idx="16">
                  <c:v>0.622834</c:v>
                </c:pt>
                <c:pt idx="17">
                  <c:v>0.622834</c:v>
                </c:pt>
                <c:pt idx="18">
                  <c:v>0.87894899999999998</c:v>
                </c:pt>
                <c:pt idx="19">
                  <c:v>0.71164499999999997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TS!$F$156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TS!$F$157:$F$176</c:f>
              <c:numCache>
                <c:formatCode>General</c:formatCode>
                <c:ptCount val="20"/>
                <c:pt idx="0">
                  <c:v>0.72936599999999996</c:v>
                </c:pt>
                <c:pt idx="1">
                  <c:v>0.72936599999999996</c:v>
                </c:pt>
                <c:pt idx="2">
                  <c:v>0.72936599999999996</c:v>
                </c:pt>
                <c:pt idx="3">
                  <c:v>0.72936599999999996</c:v>
                </c:pt>
                <c:pt idx="4">
                  <c:v>0.77854299999999999</c:v>
                </c:pt>
                <c:pt idx="5">
                  <c:v>0.77854299999999999</c:v>
                </c:pt>
                <c:pt idx="6">
                  <c:v>0.77854299999999999</c:v>
                </c:pt>
                <c:pt idx="7">
                  <c:v>0.77854299999999999</c:v>
                </c:pt>
                <c:pt idx="8">
                  <c:v>0.77854299999999999</c:v>
                </c:pt>
                <c:pt idx="9">
                  <c:v>0.77854299999999999</c:v>
                </c:pt>
                <c:pt idx="10">
                  <c:v>0.77854299999999999</c:v>
                </c:pt>
                <c:pt idx="11">
                  <c:v>0.77854299999999999</c:v>
                </c:pt>
                <c:pt idx="12">
                  <c:v>0.77854299999999999</c:v>
                </c:pt>
                <c:pt idx="13">
                  <c:v>0.77854299999999999</c:v>
                </c:pt>
                <c:pt idx="14">
                  <c:v>0.77854299999999999</c:v>
                </c:pt>
                <c:pt idx="15">
                  <c:v>0.77854299999999999</c:v>
                </c:pt>
                <c:pt idx="16">
                  <c:v>0.77854299999999999</c:v>
                </c:pt>
                <c:pt idx="17">
                  <c:v>0.77854299999999999</c:v>
                </c:pt>
                <c:pt idx="18">
                  <c:v>1.0986860000000001</c:v>
                </c:pt>
                <c:pt idx="19">
                  <c:v>0.88955600000000001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TS!$G$156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TS!$G$157:$G$176</c:f>
              <c:numCache>
                <c:formatCode>General</c:formatCode>
                <c:ptCount val="20"/>
                <c:pt idx="0">
                  <c:v>0.97248699999999999</c:v>
                </c:pt>
                <c:pt idx="1">
                  <c:v>0.97248699999999999</c:v>
                </c:pt>
                <c:pt idx="2">
                  <c:v>0.97248699999999999</c:v>
                </c:pt>
                <c:pt idx="3">
                  <c:v>0.97248699999999999</c:v>
                </c:pt>
                <c:pt idx="4">
                  <c:v>1.038057</c:v>
                </c:pt>
                <c:pt idx="5">
                  <c:v>1.038057</c:v>
                </c:pt>
                <c:pt idx="6">
                  <c:v>1.038057</c:v>
                </c:pt>
                <c:pt idx="7">
                  <c:v>1.038057</c:v>
                </c:pt>
                <c:pt idx="8">
                  <c:v>1.038057</c:v>
                </c:pt>
                <c:pt idx="9">
                  <c:v>1.038057</c:v>
                </c:pt>
                <c:pt idx="10">
                  <c:v>1.038057</c:v>
                </c:pt>
                <c:pt idx="11">
                  <c:v>1.038057</c:v>
                </c:pt>
                <c:pt idx="12">
                  <c:v>1.038057</c:v>
                </c:pt>
                <c:pt idx="13">
                  <c:v>1.038057</c:v>
                </c:pt>
                <c:pt idx="14">
                  <c:v>1.038057</c:v>
                </c:pt>
                <c:pt idx="15">
                  <c:v>1.038057</c:v>
                </c:pt>
                <c:pt idx="16">
                  <c:v>1.038057</c:v>
                </c:pt>
                <c:pt idx="17">
                  <c:v>1.038057</c:v>
                </c:pt>
                <c:pt idx="18">
                  <c:v>1.464915</c:v>
                </c:pt>
                <c:pt idx="19">
                  <c:v>1.1860740000000001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TS!$H$156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TS!$H$157:$H$176</c:f>
              <c:numCache>
                <c:formatCode>General</c:formatCode>
                <c:ptCount val="20"/>
                <c:pt idx="0">
                  <c:v>1.458731</c:v>
                </c:pt>
                <c:pt idx="1">
                  <c:v>1.458731</c:v>
                </c:pt>
                <c:pt idx="2">
                  <c:v>1.458731</c:v>
                </c:pt>
                <c:pt idx="3">
                  <c:v>1.458731</c:v>
                </c:pt>
                <c:pt idx="4">
                  <c:v>1.5570850000000001</c:v>
                </c:pt>
                <c:pt idx="5">
                  <c:v>1.5570850000000001</c:v>
                </c:pt>
                <c:pt idx="6">
                  <c:v>1.5570850000000001</c:v>
                </c:pt>
                <c:pt idx="7">
                  <c:v>1.5570850000000001</c:v>
                </c:pt>
                <c:pt idx="8">
                  <c:v>1.5570850000000001</c:v>
                </c:pt>
                <c:pt idx="9">
                  <c:v>1.5570850000000001</c:v>
                </c:pt>
                <c:pt idx="10">
                  <c:v>1.5570850000000001</c:v>
                </c:pt>
                <c:pt idx="11">
                  <c:v>1.5570850000000001</c:v>
                </c:pt>
                <c:pt idx="12">
                  <c:v>1.5570850000000001</c:v>
                </c:pt>
                <c:pt idx="13">
                  <c:v>1.5570850000000001</c:v>
                </c:pt>
                <c:pt idx="14">
                  <c:v>1.5570850000000001</c:v>
                </c:pt>
                <c:pt idx="15">
                  <c:v>1.5570850000000001</c:v>
                </c:pt>
                <c:pt idx="16">
                  <c:v>1.5570850000000001</c:v>
                </c:pt>
                <c:pt idx="17">
                  <c:v>1.5570850000000001</c:v>
                </c:pt>
                <c:pt idx="18">
                  <c:v>2.1973720000000001</c:v>
                </c:pt>
                <c:pt idx="19">
                  <c:v>1.779112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TS!$I$156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TS!$I$157:$I$176</c:f>
              <c:numCache>
                <c:formatCode>General</c:formatCode>
                <c:ptCount val="20"/>
                <c:pt idx="0">
                  <c:v>2.917462</c:v>
                </c:pt>
                <c:pt idx="1">
                  <c:v>2.917462</c:v>
                </c:pt>
                <c:pt idx="2">
                  <c:v>2.917462</c:v>
                </c:pt>
                <c:pt idx="3">
                  <c:v>2.917462</c:v>
                </c:pt>
                <c:pt idx="4">
                  <c:v>3.1141700000000001</c:v>
                </c:pt>
                <c:pt idx="5">
                  <c:v>3.1141700000000001</c:v>
                </c:pt>
                <c:pt idx="6">
                  <c:v>3.1141700000000001</c:v>
                </c:pt>
                <c:pt idx="7">
                  <c:v>3.1141700000000001</c:v>
                </c:pt>
                <c:pt idx="8">
                  <c:v>3.1141700000000001</c:v>
                </c:pt>
                <c:pt idx="9">
                  <c:v>3.1141700000000001</c:v>
                </c:pt>
                <c:pt idx="10">
                  <c:v>3.1141700000000001</c:v>
                </c:pt>
                <c:pt idx="11">
                  <c:v>3.1141700000000001</c:v>
                </c:pt>
                <c:pt idx="12">
                  <c:v>3.1141700000000001</c:v>
                </c:pt>
                <c:pt idx="13">
                  <c:v>3.1141700000000001</c:v>
                </c:pt>
                <c:pt idx="14">
                  <c:v>3.1141700000000001</c:v>
                </c:pt>
                <c:pt idx="15">
                  <c:v>3.1141700000000001</c:v>
                </c:pt>
                <c:pt idx="16">
                  <c:v>3.1141700000000001</c:v>
                </c:pt>
                <c:pt idx="17">
                  <c:v>3.1141700000000001</c:v>
                </c:pt>
                <c:pt idx="18">
                  <c:v>4.3947450000000003</c:v>
                </c:pt>
                <c:pt idx="19">
                  <c:v>3.5582229999999999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3714984"/>
        <c:axId val="463715376"/>
      </c:scatterChart>
      <c:valAx>
        <c:axId val="463714984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Landkmarks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3715376"/>
        <c:crosses val="autoZero"/>
        <c:crossBetween val="midCat"/>
      </c:valAx>
      <c:valAx>
        <c:axId val="46371537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37149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Top Medial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OU!$D$156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OU!$D$157:$D$176</c:f>
              <c:numCache>
                <c:formatCode>General</c:formatCode>
                <c:ptCount val="20"/>
                <c:pt idx="0">
                  <c:v>0.325743</c:v>
                </c:pt>
                <c:pt idx="1">
                  <c:v>0.24302399999999999</c:v>
                </c:pt>
                <c:pt idx="2">
                  <c:v>0.31394499999999997</c:v>
                </c:pt>
                <c:pt idx="3">
                  <c:v>0.32711899999999999</c:v>
                </c:pt>
                <c:pt idx="4">
                  <c:v>0.224694</c:v>
                </c:pt>
                <c:pt idx="5">
                  <c:v>0.19689200000000001</c:v>
                </c:pt>
                <c:pt idx="6">
                  <c:v>0.23183400000000001</c:v>
                </c:pt>
                <c:pt idx="7">
                  <c:v>0.14724899999999999</c:v>
                </c:pt>
                <c:pt idx="8">
                  <c:v>0.18056900000000001</c:v>
                </c:pt>
                <c:pt idx="9">
                  <c:v>0.154696</c:v>
                </c:pt>
                <c:pt idx="10">
                  <c:v>0.13078500000000001</c:v>
                </c:pt>
                <c:pt idx="11">
                  <c:v>0.12778300000000001</c:v>
                </c:pt>
                <c:pt idx="12">
                  <c:v>0.10169</c:v>
                </c:pt>
                <c:pt idx="13">
                  <c:v>9.9156999999999995E-2</c:v>
                </c:pt>
                <c:pt idx="14">
                  <c:v>0.123337</c:v>
                </c:pt>
                <c:pt idx="15">
                  <c:v>0.16366900000000001</c:v>
                </c:pt>
                <c:pt idx="16">
                  <c:v>0.214085</c:v>
                </c:pt>
                <c:pt idx="17">
                  <c:v>0.21473900000000001</c:v>
                </c:pt>
                <c:pt idx="18">
                  <c:v>0.24135499999999999</c:v>
                </c:pt>
                <c:pt idx="19">
                  <c:v>0.246312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OU!$E$156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OU!$E$157:$E$176</c:f>
              <c:numCache>
                <c:formatCode>General</c:formatCode>
                <c:ptCount val="20"/>
                <c:pt idx="0">
                  <c:v>0.37129299999999998</c:v>
                </c:pt>
                <c:pt idx="1">
                  <c:v>0.26982099999999998</c:v>
                </c:pt>
                <c:pt idx="2">
                  <c:v>0.34535199999999999</c:v>
                </c:pt>
                <c:pt idx="3">
                  <c:v>0.36027300000000001</c:v>
                </c:pt>
                <c:pt idx="4">
                  <c:v>0.23639299999999999</c:v>
                </c:pt>
                <c:pt idx="5">
                  <c:v>0.201738</c:v>
                </c:pt>
                <c:pt idx="6">
                  <c:v>0.24235699999999999</c:v>
                </c:pt>
                <c:pt idx="7">
                  <c:v>0.14618400000000001</c:v>
                </c:pt>
                <c:pt idx="8">
                  <c:v>0.17993700000000001</c:v>
                </c:pt>
                <c:pt idx="9">
                  <c:v>0.155113</c:v>
                </c:pt>
                <c:pt idx="10">
                  <c:v>0.12864400000000001</c:v>
                </c:pt>
                <c:pt idx="11">
                  <c:v>0.119031</c:v>
                </c:pt>
                <c:pt idx="12">
                  <c:v>8.9074E-2</c:v>
                </c:pt>
                <c:pt idx="13">
                  <c:v>8.7686E-2</c:v>
                </c:pt>
                <c:pt idx="14">
                  <c:v>0.116117</c:v>
                </c:pt>
                <c:pt idx="15">
                  <c:v>0.164773</c:v>
                </c:pt>
                <c:pt idx="16">
                  <c:v>0.22739999999999999</c:v>
                </c:pt>
                <c:pt idx="17">
                  <c:v>0.23302300000000001</c:v>
                </c:pt>
                <c:pt idx="18">
                  <c:v>0.266596</c:v>
                </c:pt>
                <c:pt idx="19">
                  <c:v>0.27779500000000001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OU!$F$156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OU!$F$157:$F$176</c:f>
              <c:numCache>
                <c:formatCode>General</c:formatCode>
                <c:ptCount val="20"/>
                <c:pt idx="0">
                  <c:v>0.478682</c:v>
                </c:pt>
                <c:pt idx="1">
                  <c:v>0.35286400000000001</c:v>
                </c:pt>
                <c:pt idx="2">
                  <c:v>0.45548300000000003</c:v>
                </c:pt>
                <c:pt idx="3">
                  <c:v>0.47493800000000003</c:v>
                </c:pt>
                <c:pt idx="4">
                  <c:v>0.32119999999999999</c:v>
                </c:pt>
                <c:pt idx="5">
                  <c:v>0.27951100000000001</c:v>
                </c:pt>
                <c:pt idx="6">
                  <c:v>0.33182899999999999</c:v>
                </c:pt>
                <c:pt idx="7">
                  <c:v>0.20739099999999999</c:v>
                </c:pt>
                <c:pt idx="8">
                  <c:v>0.25486900000000001</c:v>
                </c:pt>
                <c:pt idx="9">
                  <c:v>0.218552</c:v>
                </c:pt>
                <c:pt idx="10">
                  <c:v>0.18370700000000001</c:v>
                </c:pt>
                <c:pt idx="11">
                  <c:v>0.17738399999999999</c:v>
                </c:pt>
                <c:pt idx="12">
                  <c:v>0.139151</c:v>
                </c:pt>
                <c:pt idx="13">
                  <c:v>0.136159</c:v>
                </c:pt>
                <c:pt idx="14">
                  <c:v>0.17250299999999999</c:v>
                </c:pt>
                <c:pt idx="15">
                  <c:v>0.23313700000000001</c:v>
                </c:pt>
                <c:pt idx="16">
                  <c:v>0.30981999999999998</c:v>
                </c:pt>
                <c:pt idx="17">
                  <c:v>0.31281100000000001</c:v>
                </c:pt>
                <c:pt idx="18">
                  <c:v>0.35353800000000002</c:v>
                </c:pt>
                <c:pt idx="19">
                  <c:v>0.36341299999999999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OU!$G$156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OU!$G$157:$G$176</c:f>
              <c:numCache>
                <c:formatCode>General</c:formatCode>
                <c:ptCount val="20"/>
                <c:pt idx="0">
                  <c:v>0.638243</c:v>
                </c:pt>
                <c:pt idx="1">
                  <c:v>0.47048600000000002</c:v>
                </c:pt>
                <c:pt idx="2">
                  <c:v>0.60731000000000002</c:v>
                </c:pt>
                <c:pt idx="3">
                  <c:v>0.63325100000000001</c:v>
                </c:pt>
                <c:pt idx="4">
                  <c:v>0.42826700000000001</c:v>
                </c:pt>
                <c:pt idx="5">
                  <c:v>0.37268099999999998</c:v>
                </c:pt>
                <c:pt idx="6">
                  <c:v>0.44243900000000003</c:v>
                </c:pt>
                <c:pt idx="7">
                  <c:v>0.27652100000000002</c:v>
                </c:pt>
                <c:pt idx="8">
                  <c:v>0.33982499999999999</c:v>
                </c:pt>
                <c:pt idx="9">
                  <c:v>0.29140199999999999</c:v>
                </c:pt>
                <c:pt idx="10">
                  <c:v>0.24494199999999999</c:v>
                </c:pt>
                <c:pt idx="11">
                  <c:v>0.236513</c:v>
                </c:pt>
                <c:pt idx="12">
                  <c:v>0.18553500000000001</c:v>
                </c:pt>
                <c:pt idx="13">
                  <c:v>0.18154500000000001</c:v>
                </c:pt>
                <c:pt idx="14">
                  <c:v>0.23000399999999999</c:v>
                </c:pt>
                <c:pt idx="15">
                  <c:v>0.31085000000000002</c:v>
                </c:pt>
                <c:pt idx="16">
                  <c:v>0.41309299999999999</c:v>
                </c:pt>
                <c:pt idx="17">
                  <c:v>0.41708099999999998</c:v>
                </c:pt>
                <c:pt idx="18">
                  <c:v>0.47138400000000003</c:v>
                </c:pt>
                <c:pt idx="19">
                  <c:v>0.48455100000000001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OU!$H$156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OU!$H$157:$H$176</c:f>
              <c:numCache>
                <c:formatCode>General</c:formatCode>
                <c:ptCount val="20"/>
                <c:pt idx="0">
                  <c:v>0.95736399999999999</c:v>
                </c:pt>
                <c:pt idx="1">
                  <c:v>0.70572800000000002</c:v>
                </c:pt>
                <c:pt idx="2">
                  <c:v>0.91096600000000005</c:v>
                </c:pt>
                <c:pt idx="3">
                  <c:v>0.94987600000000005</c:v>
                </c:pt>
                <c:pt idx="4">
                  <c:v>0.64239999999999997</c:v>
                </c:pt>
                <c:pt idx="5">
                  <c:v>0.55902200000000002</c:v>
                </c:pt>
                <c:pt idx="6">
                  <c:v>0.66365799999999997</c:v>
                </c:pt>
                <c:pt idx="7">
                  <c:v>0.41478100000000001</c:v>
                </c:pt>
                <c:pt idx="8">
                  <c:v>0.509737</c:v>
                </c:pt>
                <c:pt idx="9">
                  <c:v>0.43710399999999999</c:v>
                </c:pt>
                <c:pt idx="10">
                  <c:v>0.36741299999999999</c:v>
                </c:pt>
                <c:pt idx="11">
                  <c:v>0.354769</c:v>
                </c:pt>
                <c:pt idx="12">
                  <c:v>0.27830199999999999</c:v>
                </c:pt>
                <c:pt idx="13">
                  <c:v>0.27231699999999998</c:v>
                </c:pt>
                <c:pt idx="14">
                  <c:v>0.34500700000000001</c:v>
                </c:pt>
                <c:pt idx="15">
                  <c:v>0.466275</c:v>
                </c:pt>
                <c:pt idx="16">
                  <c:v>0.61963999999999997</c:v>
                </c:pt>
                <c:pt idx="17">
                  <c:v>0.62562099999999998</c:v>
                </c:pt>
                <c:pt idx="18">
                  <c:v>0.70707600000000004</c:v>
                </c:pt>
                <c:pt idx="19">
                  <c:v>0.72682599999999997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OU!$I$156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OU!$I$157:$I$176</c:f>
              <c:numCache>
                <c:formatCode>General</c:formatCode>
                <c:ptCount val="20"/>
                <c:pt idx="0">
                  <c:v>1.914728</c:v>
                </c:pt>
                <c:pt idx="1">
                  <c:v>1.411457</c:v>
                </c:pt>
                <c:pt idx="2">
                  <c:v>1.821931</c:v>
                </c:pt>
                <c:pt idx="3">
                  <c:v>1.8997520000000001</c:v>
                </c:pt>
                <c:pt idx="4">
                  <c:v>1.2847999999999999</c:v>
                </c:pt>
                <c:pt idx="5">
                  <c:v>1.1180429999999999</c:v>
                </c:pt>
                <c:pt idx="6">
                  <c:v>1.3273159999999999</c:v>
                </c:pt>
                <c:pt idx="7">
                  <c:v>0.82956200000000002</c:v>
                </c:pt>
                <c:pt idx="8">
                  <c:v>1.019474</c:v>
                </c:pt>
                <c:pt idx="9">
                  <c:v>0.87420699999999996</c:v>
                </c:pt>
                <c:pt idx="10">
                  <c:v>0.73482700000000001</c:v>
                </c:pt>
                <c:pt idx="11">
                  <c:v>0.709538</c:v>
                </c:pt>
                <c:pt idx="12">
                  <c:v>0.55660399999999999</c:v>
                </c:pt>
                <c:pt idx="13">
                  <c:v>0.54463499999999998</c:v>
                </c:pt>
                <c:pt idx="14">
                  <c:v>0.69001299999999999</c:v>
                </c:pt>
                <c:pt idx="15">
                  <c:v>0.93254999999999999</c:v>
                </c:pt>
                <c:pt idx="16">
                  <c:v>1.2392799999999999</c:v>
                </c:pt>
                <c:pt idx="17">
                  <c:v>1.2512430000000001</c:v>
                </c:pt>
                <c:pt idx="18">
                  <c:v>1.414153</c:v>
                </c:pt>
                <c:pt idx="19">
                  <c:v>1.4536519999999999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3716160"/>
        <c:axId val="463716552"/>
      </c:scatterChart>
      <c:valAx>
        <c:axId val="463716160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3716552"/>
        <c:crosses val="autoZero"/>
        <c:crossBetween val="midCat"/>
      </c:valAx>
      <c:valAx>
        <c:axId val="46371655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3716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Medial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OU!$D$134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OU!$D$135:$D$154</c:f>
              <c:numCache>
                <c:formatCode>General</c:formatCode>
                <c:ptCount val="20"/>
                <c:pt idx="0">
                  <c:v>0.40416999999999997</c:v>
                </c:pt>
                <c:pt idx="1">
                  <c:v>0.47964699999999999</c:v>
                </c:pt>
                <c:pt idx="2">
                  <c:v>0.33928900000000001</c:v>
                </c:pt>
                <c:pt idx="3">
                  <c:v>0.31027500000000002</c:v>
                </c:pt>
                <c:pt idx="4">
                  <c:v>0.29198499999999999</c:v>
                </c:pt>
                <c:pt idx="5">
                  <c:v>0.198521</c:v>
                </c:pt>
                <c:pt idx="6">
                  <c:v>0.20360800000000001</c:v>
                </c:pt>
                <c:pt idx="7">
                  <c:v>0.16647100000000001</c:v>
                </c:pt>
                <c:pt idx="8">
                  <c:v>0.157056</c:v>
                </c:pt>
                <c:pt idx="9">
                  <c:v>0.11733</c:v>
                </c:pt>
                <c:pt idx="10">
                  <c:v>0.10897900000000001</c:v>
                </c:pt>
                <c:pt idx="11">
                  <c:v>0.124934</c:v>
                </c:pt>
                <c:pt idx="12">
                  <c:v>0.122447</c:v>
                </c:pt>
                <c:pt idx="13">
                  <c:v>0.13516500000000001</c:v>
                </c:pt>
                <c:pt idx="14">
                  <c:v>0.14014699999999999</c:v>
                </c:pt>
                <c:pt idx="15">
                  <c:v>0.13505800000000001</c:v>
                </c:pt>
                <c:pt idx="16">
                  <c:v>0.12887999999999999</c:v>
                </c:pt>
                <c:pt idx="17">
                  <c:v>0.11119900000000001</c:v>
                </c:pt>
                <c:pt idx="18">
                  <c:v>0.121366</c:v>
                </c:pt>
                <c:pt idx="19">
                  <c:v>9.4317999999999999E-2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OU!$E$134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OU!$E$135:$E$154</c:f>
              <c:numCache>
                <c:formatCode>General</c:formatCode>
                <c:ptCount val="20"/>
                <c:pt idx="0">
                  <c:v>0.463611</c:v>
                </c:pt>
                <c:pt idx="1">
                  <c:v>0.54821799999999998</c:v>
                </c:pt>
                <c:pt idx="2">
                  <c:v>0.38080599999999998</c:v>
                </c:pt>
                <c:pt idx="3">
                  <c:v>0.34245199999999998</c:v>
                </c:pt>
                <c:pt idx="4">
                  <c:v>0.32298500000000002</c:v>
                </c:pt>
                <c:pt idx="5">
                  <c:v>0.21521299999999999</c:v>
                </c:pt>
                <c:pt idx="6">
                  <c:v>0.21588299999999999</c:v>
                </c:pt>
                <c:pt idx="7">
                  <c:v>0.16230600000000001</c:v>
                </c:pt>
                <c:pt idx="8">
                  <c:v>0.15024299999999999</c:v>
                </c:pt>
                <c:pt idx="9">
                  <c:v>0.10344299999999999</c:v>
                </c:pt>
                <c:pt idx="10">
                  <c:v>9.7792000000000004E-2</c:v>
                </c:pt>
                <c:pt idx="11">
                  <c:v>0.118488</c:v>
                </c:pt>
                <c:pt idx="12">
                  <c:v>0.12520999999999999</c:v>
                </c:pt>
                <c:pt idx="13">
                  <c:v>0.14546500000000001</c:v>
                </c:pt>
                <c:pt idx="14">
                  <c:v>0.150196</c:v>
                </c:pt>
                <c:pt idx="15">
                  <c:v>0.14342099999999999</c:v>
                </c:pt>
                <c:pt idx="16">
                  <c:v>0.13717299999999999</c:v>
                </c:pt>
                <c:pt idx="17">
                  <c:v>0.117938</c:v>
                </c:pt>
                <c:pt idx="18">
                  <c:v>0.12972900000000001</c:v>
                </c:pt>
                <c:pt idx="19">
                  <c:v>9.7138000000000002E-2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OU!$F$134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OU!$F$135:$F$154</c:f>
              <c:numCache>
                <c:formatCode>General</c:formatCode>
                <c:ptCount val="20"/>
                <c:pt idx="0">
                  <c:v>0.60321199999999997</c:v>
                </c:pt>
                <c:pt idx="1">
                  <c:v>0.71488300000000005</c:v>
                </c:pt>
                <c:pt idx="2">
                  <c:v>0.50406700000000004</c:v>
                </c:pt>
                <c:pt idx="3">
                  <c:v>0.45850400000000002</c:v>
                </c:pt>
                <c:pt idx="4">
                  <c:v>0.43170900000000001</c:v>
                </c:pt>
                <c:pt idx="5">
                  <c:v>0.29170200000000002</c:v>
                </c:pt>
                <c:pt idx="6">
                  <c:v>0.29702600000000001</c:v>
                </c:pt>
                <c:pt idx="7">
                  <c:v>0.23686099999999999</c:v>
                </c:pt>
                <c:pt idx="8">
                  <c:v>0.22198000000000001</c:v>
                </c:pt>
                <c:pt idx="9">
                  <c:v>0.16112099999999999</c:v>
                </c:pt>
                <c:pt idx="10">
                  <c:v>0.149724</c:v>
                </c:pt>
                <c:pt idx="11">
                  <c:v>0.17383899999999999</c:v>
                </c:pt>
                <c:pt idx="12">
                  <c:v>0.173872</c:v>
                </c:pt>
                <c:pt idx="13">
                  <c:v>0.19511400000000001</c:v>
                </c:pt>
                <c:pt idx="14">
                  <c:v>0.202401</c:v>
                </c:pt>
                <c:pt idx="15">
                  <c:v>0.19478200000000001</c:v>
                </c:pt>
                <c:pt idx="16">
                  <c:v>0.18610599999999999</c:v>
                </c:pt>
                <c:pt idx="17">
                  <c:v>0.16054199999999999</c:v>
                </c:pt>
                <c:pt idx="18">
                  <c:v>0.17574999999999999</c:v>
                </c:pt>
                <c:pt idx="19">
                  <c:v>0.135073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OU!$G$134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OU!$G$135:$G$154</c:f>
              <c:numCache>
                <c:formatCode>General</c:formatCode>
                <c:ptCount val="20"/>
                <c:pt idx="0">
                  <c:v>0.80428299999999997</c:v>
                </c:pt>
                <c:pt idx="1">
                  <c:v>0.95317799999999997</c:v>
                </c:pt>
                <c:pt idx="2">
                  <c:v>0.67208999999999997</c:v>
                </c:pt>
                <c:pt idx="3">
                  <c:v>0.61133800000000005</c:v>
                </c:pt>
                <c:pt idx="4">
                  <c:v>0.57561200000000001</c:v>
                </c:pt>
                <c:pt idx="5">
                  <c:v>0.388936</c:v>
                </c:pt>
                <c:pt idx="6">
                  <c:v>0.39603500000000003</c:v>
                </c:pt>
                <c:pt idx="7">
                  <c:v>0.31581500000000001</c:v>
                </c:pt>
                <c:pt idx="8">
                  <c:v>0.29597299999999999</c:v>
                </c:pt>
                <c:pt idx="9">
                  <c:v>0.21482799999999999</c:v>
                </c:pt>
                <c:pt idx="10">
                  <c:v>0.199631</c:v>
                </c:pt>
                <c:pt idx="11">
                  <c:v>0.23178599999999999</c:v>
                </c:pt>
                <c:pt idx="12">
                  <c:v>0.23182900000000001</c:v>
                </c:pt>
                <c:pt idx="13">
                  <c:v>0.26015199999999999</c:v>
                </c:pt>
                <c:pt idx="14">
                  <c:v>0.26986700000000002</c:v>
                </c:pt>
                <c:pt idx="15">
                  <c:v>0.25971</c:v>
                </c:pt>
                <c:pt idx="16">
                  <c:v>0.248141</c:v>
                </c:pt>
                <c:pt idx="17">
                  <c:v>0.214056</c:v>
                </c:pt>
                <c:pt idx="18">
                  <c:v>0.23433399999999999</c:v>
                </c:pt>
                <c:pt idx="19">
                  <c:v>0.18009700000000001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OU!$H$134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OU!$H$135:$H$154</c:f>
              <c:numCache>
                <c:formatCode>General</c:formatCode>
                <c:ptCount val="20"/>
                <c:pt idx="0">
                  <c:v>1.2064239999999999</c:v>
                </c:pt>
                <c:pt idx="1">
                  <c:v>1.4297660000000001</c:v>
                </c:pt>
                <c:pt idx="2">
                  <c:v>1.008135</c:v>
                </c:pt>
                <c:pt idx="3">
                  <c:v>0.91700700000000002</c:v>
                </c:pt>
                <c:pt idx="4">
                  <c:v>0.86341900000000005</c:v>
                </c:pt>
                <c:pt idx="5">
                  <c:v>0.58340400000000003</c:v>
                </c:pt>
                <c:pt idx="6">
                  <c:v>0.59405200000000002</c:v>
                </c:pt>
                <c:pt idx="7">
                  <c:v>0.47372300000000001</c:v>
                </c:pt>
                <c:pt idx="8">
                  <c:v>0.44396000000000002</c:v>
                </c:pt>
                <c:pt idx="9">
                  <c:v>0.32224199999999997</c:v>
                </c:pt>
                <c:pt idx="10">
                  <c:v>0.29944700000000002</c:v>
                </c:pt>
                <c:pt idx="11">
                  <c:v>0.34767799999999999</c:v>
                </c:pt>
                <c:pt idx="12">
                  <c:v>0.34774300000000002</c:v>
                </c:pt>
                <c:pt idx="13">
                  <c:v>0.39022800000000002</c:v>
                </c:pt>
                <c:pt idx="14">
                  <c:v>0.40480100000000002</c:v>
                </c:pt>
                <c:pt idx="15">
                  <c:v>0.38956400000000002</c:v>
                </c:pt>
                <c:pt idx="16">
                  <c:v>0.37221199999999999</c:v>
                </c:pt>
                <c:pt idx="17">
                  <c:v>0.32108399999999998</c:v>
                </c:pt>
                <c:pt idx="18">
                  <c:v>0.35149999999999998</c:v>
                </c:pt>
                <c:pt idx="19">
                  <c:v>0.270146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OU!$I$134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OU!$I$135:$I$154</c:f>
              <c:numCache>
                <c:formatCode>General</c:formatCode>
                <c:ptCount val="20"/>
                <c:pt idx="0">
                  <c:v>2.4128479999999999</c:v>
                </c:pt>
                <c:pt idx="1">
                  <c:v>2.8595329999999999</c:v>
                </c:pt>
                <c:pt idx="2">
                  <c:v>2.0162689999999999</c:v>
                </c:pt>
                <c:pt idx="3">
                  <c:v>1.834014</c:v>
                </c:pt>
                <c:pt idx="4">
                  <c:v>1.726837</c:v>
                </c:pt>
                <c:pt idx="5">
                  <c:v>1.1668069999999999</c:v>
                </c:pt>
                <c:pt idx="6">
                  <c:v>1.188104</c:v>
                </c:pt>
                <c:pt idx="7">
                  <c:v>0.94744499999999998</c:v>
                </c:pt>
                <c:pt idx="8">
                  <c:v>0.88792000000000004</c:v>
                </c:pt>
                <c:pt idx="9">
                  <c:v>0.64448399999999995</c:v>
                </c:pt>
                <c:pt idx="10">
                  <c:v>0.59889400000000004</c:v>
                </c:pt>
                <c:pt idx="11">
                  <c:v>0.695357</c:v>
                </c:pt>
                <c:pt idx="12">
                  <c:v>0.69548600000000005</c:v>
                </c:pt>
                <c:pt idx="13">
                  <c:v>0.78045600000000004</c:v>
                </c:pt>
                <c:pt idx="14">
                  <c:v>0.80960200000000004</c:v>
                </c:pt>
                <c:pt idx="15">
                  <c:v>0.77912899999999996</c:v>
                </c:pt>
                <c:pt idx="16">
                  <c:v>0.74442399999999997</c:v>
                </c:pt>
                <c:pt idx="17">
                  <c:v>0.64216700000000004</c:v>
                </c:pt>
                <c:pt idx="18">
                  <c:v>0.70300099999999999</c:v>
                </c:pt>
                <c:pt idx="19">
                  <c:v>0.54029199999999999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3717336"/>
        <c:axId val="463717728"/>
      </c:scatterChart>
      <c:valAx>
        <c:axId val="463717336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3717728"/>
        <c:crosses val="autoZero"/>
        <c:crossBetween val="midCat"/>
      </c:valAx>
      <c:valAx>
        <c:axId val="46371772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3717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Bottom</a:t>
            </a:r>
            <a:r>
              <a:rPr lang="en-AU" baseline="0"/>
              <a:t> Medial</a:t>
            </a:r>
            <a:endParaRPr lang="en-A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OU!$D$112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OU!$D$113:$D$132</c:f>
              <c:numCache>
                <c:formatCode>General</c:formatCode>
                <c:ptCount val="20"/>
                <c:pt idx="0">
                  <c:v>0.89027900000000004</c:v>
                </c:pt>
                <c:pt idx="1">
                  <c:v>0.86549299999999996</c:v>
                </c:pt>
                <c:pt idx="2">
                  <c:v>0.85534200000000005</c:v>
                </c:pt>
                <c:pt idx="3">
                  <c:v>0.73449600000000004</c:v>
                </c:pt>
                <c:pt idx="4">
                  <c:v>0.57282900000000003</c:v>
                </c:pt>
                <c:pt idx="5">
                  <c:v>0.43983100000000003</c:v>
                </c:pt>
                <c:pt idx="6">
                  <c:v>0.46708100000000002</c:v>
                </c:pt>
                <c:pt idx="7">
                  <c:v>0.35057700000000003</c:v>
                </c:pt>
                <c:pt idx="8">
                  <c:v>0.27116600000000002</c:v>
                </c:pt>
                <c:pt idx="9">
                  <c:v>0.214146</c:v>
                </c:pt>
                <c:pt idx="10">
                  <c:v>0.15657499999999999</c:v>
                </c:pt>
                <c:pt idx="11">
                  <c:v>0.19450600000000001</c:v>
                </c:pt>
                <c:pt idx="12">
                  <c:v>0.23177</c:v>
                </c:pt>
                <c:pt idx="13">
                  <c:v>0.23921300000000001</c:v>
                </c:pt>
                <c:pt idx="14">
                  <c:v>0.306037</c:v>
                </c:pt>
                <c:pt idx="15">
                  <c:v>0.37480999999999998</c:v>
                </c:pt>
                <c:pt idx="16">
                  <c:v>0.38242199999999998</c:v>
                </c:pt>
                <c:pt idx="17">
                  <c:v>0.35600900000000002</c:v>
                </c:pt>
                <c:pt idx="18">
                  <c:v>0.32377600000000001</c:v>
                </c:pt>
                <c:pt idx="19">
                  <c:v>0.36637599999999998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OU!$E$112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OU!$E$113:$E$132</c:f>
              <c:numCache>
                <c:formatCode>General</c:formatCode>
                <c:ptCount val="20"/>
                <c:pt idx="0">
                  <c:v>1.02966</c:v>
                </c:pt>
                <c:pt idx="1">
                  <c:v>0.99923099999999998</c:v>
                </c:pt>
                <c:pt idx="2">
                  <c:v>0.98666399999999999</c:v>
                </c:pt>
                <c:pt idx="3">
                  <c:v>0.84131599999999995</c:v>
                </c:pt>
                <c:pt idx="4">
                  <c:v>0.65136099999999997</c:v>
                </c:pt>
                <c:pt idx="5">
                  <c:v>0.50593200000000005</c:v>
                </c:pt>
                <c:pt idx="6">
                  <c:v>0.53542100000000004</c:v>
                </c:pt>
                <c:pt idx="7">
                  <c:v>0.39244699999999999</c:v>
                </c:pt>
                <c:pt idx="8">
                  <c:v>0.29317100000000001</c:v>
                </c:pt>
                <c:pt idx="9">
                  <c:v>0.219087</c:v>
                </c:pt>
                <c:pt idx="10">
                  <c:v>0.15164800000000001</c:v>
                </c:pt>
                <c:pt idx="11">
                  <c:v>0.190608</c:v>
                </c:pt>
                <c:pt idx="12">
                  <c:v>0.23950299999999999</c:v>
                </c:pt>
                <c:pt idx="13">
                  <c:v>0.25725700000000001</c:v>
                </c:pt>
                <c:pt idx="14">
                  <c:v>0.33879999999999999</c:v>
                </c:pt>
                <c:pt idx="15">
                  <c:v>0.41938700000000001</c:v>
                </c:pt>
                <c:pt idx="16">
                  <c:v>0.43032199999999998</c:v>
                </c:pt>
                <c:pt idx="17">
                  <c:v>0.40360200000000002</c:v>
                </c:pt>
                <c:pt idx="18">
                  <c:v>0.36826399999999998</c:v>
                </c:pt>
                <c:pt idx="19">
                  <c:v>0.41550399999999998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OU!$F$111:$F$112</c:f>
              <c:strCache>
                <c:ptCount val="2"/>
                <c:pt idx="1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OU!$F$113:$F$132</c:f>
              <c:numCache>
                <c:formatCode>General</c:formatCode>
                <c:ptCount val="20"/>
                <c:pt idx="0">
                  <c:v>1.3262240000000001</c:v>
                </c:pt>
                <c:pt idx="1">
                  <c:v>1.2887379999999999</c:v>
                </c:pt>
                <c:pt idx="2">
                  <c:v>1.2734589999999999</c:v>
                </c:pt>
                <c:pt idx="3">
                  <c:v>1.0915220000000001</c:v>
                </c:pt>
                <c:pt idx="4">
                  <c:v>0.84988300000000006</c:v>
                </c:pt>
                <c:pt idx="5">
                  <c:v>0.65521600000000002</c:v>
                </c:pt>
                <c:pt idx="6">
                  <c:v>0.69515300000000002</c:v>
                </c:pt>
                <c:pt idx="7">
                  <c:v>0.51835900000000001</c:v>
                </c:pt>
                <c:pt idx="8">
                  <c:v>0.39681300000000003</c:v>
                </c:pt>
                <c:pt idx="9">
                  <c:v>0.30803599999999998</c:v>
                </c:pt>
                <c:pt idx="10">
                  <c:v>0.220779</c:v>
                </c:pt>
                <c:pt idx="11">
                  <c:v>0.27423599999999998</c:v>
                </c:pt>
                <c:pt idx="12">
                  <c:v>0.33154899999999998</c:v>
                </c:pt>
                <c:pt idx="13">
                  <c:v>0.34629300000000002</c:v>
                </c:pt>
                <c:pt idx="14">
                  <c:v>0.44739499999999999</c:v>
                </c:pt>
                <c:pt idx="15">
                  <c:v>0.55021799999999998</c:v>
                </c:pt>
                <c:pt idx="16">
                  <c:v>0.56267299999999998</c:v>
                </c:pt>
                <c:pt idx="17">
                  <c:v>0.525312</c:v>
                </c:pt>
                <c:pt idx="18">
                  <c:v>0.47844999999999999</c:v>
                </c:pt>
                <c:pt idx="19">
                  <c:v>0.54122999999999999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OU!$G$112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OU!$G$113:$G$132</c:f>
              <c:numCache>
                <c:formatCode>General</c:formatCode>
                <c:ptCount val="20"/>
                <c:pt idx="0">
                  <c:v>1.7682990000000001</c:v>
                </c:pt>
                <c:pt idx="1">
                  <c:v>1.7183170000000001</c:v>
                </c:pt>
                <c:pt idx="2">
                  <c:v>1.697946</c:v>
                </c:pt>
                <c:pt idx="3">
                  <c:v>1.455363</c:v>
                </c:pt>
                <c:pt idx="4">
                  <c:v>1.1331770000000001</c:v>
                </c:pt>
                <c:pt idx="5">
                  <c:v>0.87362200000000001</c:v>
                </c:pt>
                <c:pt idx="6">
                  <c:v>0.926871</c:v>
                </c:pt>
                <c:pt idx="7">
                  <c:v>0.69114500000000001</c:v>
                </c:pt>
                <c:pt idx="8">
                  <c:v>0.529084</c:v>
                </c:pt>
                <c:pt idx="9">
                  <c:v>0.410715</c:v>
                </c:pt>
                <c:pt idx="10">
                  <c:v>0.29437200000000002</c:v>
                </c:pt>
                <c:pt idx="11">
                  <c:v>0.36564799999999997</c:v>
                </c:pt>
                <c:pt idx="12">
                  <c:v>0.44206499999999999</c:v>
                </c:pt>
                <c:pt idx="13">
                  <c:v>0.46172400000000002</c:v>
                </c:pt>
                <c:pt idx="14">
                  <c:v>0.59652700000000003</c:v>
                </c:pt>
                <c:pt idx="15">
                  <c:v>0.73362300000000003</c:v>
                </c:pt>
                <c:pt idx="16">
                  <c:v>0.75023099999999998</c:v>
                </c:pt>
                <c:pt idx="17">
                  <c:v>0.70041600000000004</c:v>
                </c:pt>
                <c:pt idx="18">
                  <c:v>0.63793299999999997</c:v>
                </c:pt>
                <c:pt idx="19">
                  <c:v>0.72163900000000003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OU!$H$112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OU!$H$113:$H$132</c:f>
              <c:numCache>
                <c:formatCode>General</c:formatCode>
                <c:ptCount val="20"/>
                <c:pt idx="0">
                  <c:v>2.6524489999999998</c:v>
                </c:pt>
                <c:pt idx="1">
                  <c:v>2.5774759999999999</c:v>
                </c:pt>
                <c:pt idx="2">
                  <c:v>2.5469179999999998</c:v>
                </c:pt>
                <c:pt idx="3">
                  <c:v>2.1830440000000002</c:v>
                </c:pt>
                <c:pt idx="4">
                  <c:v>1.6997660000000001</c:v>
                </c:pt>
                <c:pt idx="5">
                  <c:v>1.310433</c:v>
                </c:pt>
                <c:pt idx="6">
                  <c:v>1.390306</c:v>
                </c:pt>
                <c:pt idx="7">
                  <c:v>1.036718</c:v>
                </c:pt>
                <c:pt idx="8">
                  <c:v>0.79362500000000002</c:v>
                </c:pt>
                <c:pt idx="9">
                  <c:v>0.61607199999999995</c:v>
                </c:pt>
                <c:pt idx="10">
                  <c:v>0.44155800000000001</c:v>
                </c:pt>
                <c:pt idx="11">
                  <c:v>0.54847199999999996</c:v>
                </c:pt>
                <c:pt idx="12">
                  <c:v>0.66309799999999997</c:v>
                </c:pt>
                <c:pt idx="13">
                  <c:v>0.69258500000000001</c:v>
                </c:pt>
                <c:pt idx="14">
                  <c:v>0.89478999999999997</c:v>
                </c:pt>
                <c:pt idx="15">
                  <c:v>1.1004350000000001</c:v>
                </c:pt>
                <c:pt idx="16">
                  <c:v>1.125346</c:v>
                </c:pt>
                <c:pt idx="17">
                  <c:v>1.050624</c:v>
                </c:pt>
                <c:pt idx="18">
                  <c:v>0.95689900000000006</c:v>
                </c:pt>
                <c:pt idx="19">
                  <c:v>1.0824590000000001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OU!$I$112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OU!$I$113:$I$132</c:f>
              <c:numCache>
                <c:formatCode>General</c:formatCode>
                <c:ptCount val="20"/>
                <c:pt idx="0">
                  <c:v>5.3048979999999997</c:v>
                </c:pt>
                <c:pt idx="1">
                  <c:v>5.1549519999999998</c:v>
                </c:pt>
                <c:pt idx="2">
                  <c:v>5.0938369999999997</c:v>
                </c:pt>
                <c:pt idx="3">
                  <c:v>4.3660880000000004</c:v>
                </c:pt>
                <c:pt idx="4">
                  <c:v>3.3995320000000002</c:v>
                </c:pt>
                <c:pt idx="5">
                  <c:v>2.6208659999999999</c:v>
                </c:pt>
                <c:pt idx="6">
                  <c:v>2.7806120000000001</c:v>
                </c:pt>
                <c:pt idx="7">
                  <c:v>2.0734360000000001</c:v>
                </c:pt>
                <c:pt idx="8">
                  <c:v>1.587251</c:v>
                </c:pt>
                <c:pt idx="9">
                  <c:v>1.232145</c:v>
                </c:pt>
                <c:pt idx="10">
                  <c:v>0.88311499999999998</c:v>
                </c:pt>
                <c:pt idx="11">
                  <c:v>1.0969450000000001</c:v>
                </c:pt>
                <c:pt idx="12">
                  <c:v>1.326195</c:v>
                </c:pt>
                <c:pt idx="13">
                  <c:v>1.3851709999999999</c:v>
                </c:pt>
                <c:pt idx="14">
                  <c:v>1.7895810000000001</c:v>
                </c:pt>
                <c:pt idx="15">
                  <c:v>2.2008700000000001</c:v>
                </c:pt>
                <c:pt idx="16">
                  <c:v>2.2506930000000001</c:v>
                </c:pt>
                <c:pt idx="17">
                  <c:v>2.1012469999999999</c:v>
                </c:pt>
                <c:pt idx="18">
                  <c:v>1.9137980000000001</c:v>
                </c:pt>
                <c:pt idx="19">
                  <c:v>2.1649180000000001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3718512"/>
        <c:axId val="463718904"/>
      </c:scatterChart>
      <c:valAx>
        <c:axId val="463718512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3718904"/>
        <c:crosses val="autoZero"/>
        <c:crossBetween val="midCat"/>
      </c:valAx>
      <c:valAx>
        <c:axId val="46371890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37185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 sz="1800"/>
              <a:t>Bottom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HM!$C$90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xVal>
            <c:numRef>
              <c:f>HM!$B$91:$B$110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HM!$C$91:$C$110</c:f>
              <c:numCache>
                <c:formatCode>General</c:formatCode>
                <c:ptCount val="20"/>
                <c:pt idx="0">
                  <c:v>0.142982</c:v>
                </c:pt>
                <c:pt idx="1">
                  <c:v>0.14655799999999999</c:v>
                </c:pt>
                <c:pt idx="2">
                  <c:v>0.15732299999999999</c:v>
                </c:pt>
                <c:pt idx="3">
                  <c:v>0.168742</c:v>
                </c:pt>
                <c:pt idx="4">
                  <c:v>0.179171</c:v>
                </c:pt>
                <c:pt idx="5">
                  <c:v>0.167431</c:v>
                </c:pt>
                <c:pt idx="6">
                  <c:v>0.168244</c:v>
                </c:pt>
                <c:pt idx="7">
                  <c:v>0.121555</c:v>
                </c:pt>
                <c:pt idx="8">
                  <c:v>0.13226399999999999</c:v>
                </c:pt>
                <c:pt idx="9">
                  <c:v>0.133127</c:v>
                </c:pt>
                <c:pt idx="10">
                  <c:v>0.113026</c:v>
                </c:pt>
                <c:pt idx="11">
                  <c:v>9.5758999999999997E-2</c:v>
                </c:pt>
                <c:pt idx="12">
                  <c:v>7.5921000000000002E-2</c:v>
                </c:pt>
                <c:pt idx="13">
                  <c:v>5.5261999999999999E-2</c:v>
                </c:pt>
                <c:pt idx="14">
                  <c:v>3.372E-2</c:v>
                </c:pt>
                <c:pt idx="15">
                  <c:v>2.7129E-2</c:v>
                </c:pt>
                <c:pt idx="16">
                  <c:v>4.5200999999999998E-2</c:v>
                </c:pt>
                <c:pt idx="17">
                  <c:v>6.4346E-2</c:v>
                </c:pt>
                <c:pt idx="18">
                  <c:v>6.6390000000000005E-2</c:v>
                </c:pt>
                <c:pt idx="19">
                  <c:v>5.8430999999999997E-2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HM!$D$90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HM!$B$91:$B$110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HM!$D$91:$D$110</c:f>
              <c:numCache>
                <c:formatCode>General</c:formatCode>
                <c:ptCount val="20"/>
                <c:pt idx="0">
                  <c:v>0.216451</c:v>
                </c:pt>
                <c:pt idx="1">
                  <c:v>0.22231500000000001</c:v>
                </c:pt>
                <c:pt idx="2">
                  <c:v>0.238845</c:v>
                </c:pt>
                <c:pt idx="3">
                  <c:v>0.25625199999999998</c:v>
                </c:pt>
                <c:pt idx="4">
                  <c:v>0.27230799999999999</c:v>
                </c:pt>
                <c:pt idx="5">
                  <c:v>0.25430999999999998</c:v>
                </c:pt>
                <c:pt idx="6">
                  <c:v>0.25586700000000001</c:v>
                </c:pt>
                <c:pt idx="7">
                  <c:v>0.185028</c:v>
                </c:pt>
                <c:pt idx="8">
                  <c:v>0.20163300000000001</c:v>
                </c:pt>
                <c:pt idx="9">
                  <c:v>0.20311100000000001</c:v>
                </c:pt>
                <c:pt idx="10">
                  <c:v>0.172928</c:v>
                </c:pt>
                <c:pt idx="11">
                  <c:v>0.146926</c:v>
                </c:pt>
                <c:pt idx="12">
                  <c:v>0.117034</c:v>
                </c:pt>
                <c:pt idx="13">
                  <c:v>8.6380999999999999E-2</c:v>
                </c:pt>
                <c:pt idx="14">
                  <c:v>5.4091E-2</c:v>
                </c:pt>
                <c:pt idx="15">
                  <c:v>4.3296000000000001E-2</c:v>
                </c:pt>
                <c:pt idx="16">
                  <c:v>6.8986000000000006E-2</c:v>
                </c:pt>
                <c:pt idx="17">
                  <c:v>9.7406999999999994E-2</c:v>
                </c:pt>
                <c:pt idx="18">
                  <c:v>0.100188</c:v>
                </c:pt>
                <c:pt idx="19">
                  <c:v>8.8287000000000004E-2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HM!$E$90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HM!$B$91:$B$110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HM!$E$91:$E$110</c:f>
              <c:numCache>
                <c:formatCode>General</c:formatCode>
                <c:ptCount val="20"/>
                <c:pt idx="0">
                  <c:v>0.27973999999999999</c:v>
                </c:pt>
                <c:pt idx="1">
                  <c:v>0.28766799999999998</c:v>
                </c:pt>
                <c:pt idx="2">
                  <c:v>0.30927199999999999</c:v>
                </c:pt>
                <c:pt idx="3">
                  <c:v>0.331868</c:v>
                </c:pt>
                <c:pt idx="4">
                  <c:v>0.35285499999999997</c:v>
                </c:pt>
                <c:pt idx="5">
                  <c:v>0.32940399999999997</c:v>
                </c:pt>
                <c:pt idx="6">
                  <c:v>0.33179599999999998</c:v>
                </c:pt>
                <c:pt idx="7">
                  <c:v>0.24013399999999999</c:v>
                </c:pt>
                <c:pt idx="8">
                  <c:v>0.26206099999999999</c:v>
                </c:pt>
                <c:pt idx="9">
                  <c:v>0.26417200000000002</c:v>
                </c:pt>
                <c:pt idx="10">
                  <c:v>0.22548499999999999</c:v>
                </c:pt>
                <c:pt idx="11">
                  <c:v>0.192077</c:v>
                </c:pt>
                <c:pt idx="12">
                  <c:v>0.153641</c:v>
                </c:pt>
                <c:pt idx="13">
                  <c:v>0.114775</c:v>
                </c:pt>
                <c:pt idx="14">
                  <c:v>7.3436000000000001E-2</c:v>
                </c:pt>
                <c:pt idx="15">
                  <c:v>5.8694999999999997E-2</c:v>
                </c:pt>
                <c:pt idx="16">
                  <c:v>9.0009000000000006E-2</c:v>
                </c:pt>
                <c:pt idx="17">
                  <c:v>0.12604099999999999</c:v>
                </c:pt>
                <c:pt idx="18">
                  <c:v>0.12923100000000001</c:v>
                </c:pt>
                <c:pt idx="19">
                  <c:v>0.114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HM!$F$90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HM!$B$91:$B$110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HM!$F$91:$F$110</c:f>
              <c:numCache>
                <c:formatCode>General</c:formatCode>
                <c:ptCount val="20"/>
                <c:pt idx="0">
                  <c:v>0.37298700000000001</c:v>
                </c:pt>
                <c:pt idx="1">
                  <c:v>0.38355699999999998</c:v>
                </c:pt>
                <c:pt idx="2">
                  <c:v>0.41236200000000001</c:v>
                </c:pt>
                <c:pt idx="3">
                  <c:v>0.44249100000000002</c:v>
                </c:pt>
                <c:pt idx="4">
                  <c:v>0.470474</c:v>
                </c:pt>
                <c:pt idx="5">
                  <c:v>0.43920599999999999</c:v>
                </c:pt>
                <c:pt idx="6">
                  <c:v>0.44239400000000001</c:v>
                </c:pt>
                <c:pt idx="7">
                  <c:v>0.32017800000000002</c:v>
                </c:pt>
                <c:pt idx="8">
                  <c:v>0.34941499999999998</c:v>
                </c:pt>
                <c:pt idx="9">
                  <c:v>0.35222999999999999</c:v>
                </c:pt>
                <c:pt idx="10">
                  <c:v>0.30064600000000002</c:v>
                </c:pt>
                <c:pt idx="11">
                  <c:v>0.256102</c:v>
                </c:pt>
                <c:pt idx="12">
                  <c:v>0.20485400000000001</c:v>
                </c:pt>
                <c:pt idx="13">
                  <c:v>0.153034</c:v>
                </c:pt>
                <c:pt idx="14">
                  <c:v>9.7915000000000002E-2</c:v>
                </c:pt>
                <c:pt idx="15">
                  <c:v>7.8259999999999996E-2</c:v>
                </c:pt>
                <c:pt idx="16">
                  <c:v>0.12001199999999999</c:v>
                </c:pt>
                <c:pt idx="17">
                  <c:v>0.16805400000000001</c:v>
                </c:pt>
                <c:pt idx="18">
                  <c:v>0.17230799999999999</c:v>
                </c:pt>
                <c:pt idx="19">
                  <c:v>0.152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HM!$G$90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HM!$B$91:$B$110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HM!$G$91:$G$110</c:f>
              <c:numCache>
                <c:formatCode>General</c:formatCode>
                <c:ptCount val="20"/>
                <c:pt idx="0">
                  <c:v>0.55947999999999998</c:v>
                </c:pt>
                <c:pt idx="1">
                  <c:v>0.57533599999999996</c:v>
                </c:pt>
                <c:pt idx="2">
                  <c:v>0.61854399999999998</c:v>
                </c:pt>
                <c:pt idx="3">
                  <c:v>0.66373700000000002</c:v>
                </c:pt>
                <c:pt idx="4">
                  <c:v>0.70571099999999998</c:v>
                </c:pt>
                <c:pt idx="5">
                  <c:v>0.65880899999999998</c:v>
                </c:pt>
                <c:pt idx="6">
                  <c:v>0.66359100000000004</c:v>
                </c:pt>
                <c:pt idx="7">
                  <c:v>0.48026799999999997</c:v>
                </c:pt>
                <c:pt idx="8">
                  <c:v>0.52412300000000001</c:v>
                </c:pt>
                <c:pt idx="9">
                  <c:v>0.52834499999999995</c:v>
                </c:pt>
                <c:pt idx="10">
                  <c:v>0.45096900000000001</c:v>
                </c:pt>
                <c:pt idx="11">
                  <c:v>0.38415300000000002</c:v>
                </c:pt>
                <c:pt idx="12">
                  <c:v>0.30728100000000003</c:v>
                </c:pt>
                <c:pt idx="13">
                  <c:v>0.22955100000000001</c:v>
                </c:pt>
                <c:pt idx="14">
                  <c:v>0.146873</c:v>
                </c:pt>
                <c:pt idx="15">
                  <c:v>0.11738999999999999</c:v>
                </c:pt>
                <c:pt idx="16">
                  <c:v>0.18001700000000001</c:v>
                </c:pt>
                <c:pt idx="17">
                  <c:v>0.252081</c:v>
                </c:pt>
                <c:pt idx="18">
                  <c:v>0.258461</c:v>
                </c:pt>
                <c:pt idx="19">
                  <c:v>0.22800000000000001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HM!$H$90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HM!$B$91:$B$110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HM!$H$91:$H$110</c:f>
              <c:numCache>
                <c:formatCode>General</c:formatCode>
                <c:ptCount val="20"/>
                <c:pt idx="0">
                  <c:v>1.11896</c:v>
                </c:pt>
                <c:pt idx="1">
                  <c:v>1.1506719999999999</c:v>
                </c:pt>
                <c:pt idx="2">
                  <c:v>1.237087</c:v>
                </c:pt>
                <c:pt idx="3">
                  <c:v>1.3274729999999999</c:v>
                </c:pt>
                <c:pt idx="4">
                  <c:v>1.411422</c:v>
                </c:pt>
                <c:pt idx="5">
                  <c:v>1.317618</c:v>
                </c:pt>
                <c:pt idx="6">
                  <c:v>1.3271820000000001</c:v>
                </c:pt>
                <c:pt idx="7">
                  <c:v>0.96053500000000003</c:v>
                </c:pt>
                <c:pt idx="8">
                  <c:v>1.048246</c:v>
                </c:pt>
                <c:pt idx="9">
                  <c:v>1.056689</c:v>
                </c:pt>
                <c:pt idx="10">
                  <c:v>0.90193800000000002</c:v>
                </c:pt>
                <c:pt idx="11">
                  <c:v>0.76830600000000004</c:v>
                </c:pt>
                <c:pt idx="12">
                  <c:v>0.61456200000000005</c:v>
                </c:pt>
                <c:pt idx="13">
                  <c:v>0.45910200000000001</c:v>
                </c:pt>
                <c:pt idx="14">
                  <c:v>0.29374499999999998</c:v>
                </c:pt>
                <c:pt idx="15">
                  <c:v>0.23478099999999999</c:v>
                </c:pt>
                <c:pt idx="16">
                  <c:v>0.36003499999999999</c:v>
                </c:pt>
                <c:pt idx="17">
                  <c:v>0.50416300000000003</c:v>
                </c:pt>
                <c:pt idx="18">
                  <c:v>0.51692300000000002</c:v>
                </c:pt>
                <c:pt idx="19">
                  <c:v>0.45600099999999999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8934440"/>
        <c:axId val="448934832"/>
      </c:scatterChart>
      <c:valAx>
        <c:axId val="448934440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8934832"/>
        <c:crosses val="autoZero"/>
        <c:crossBetween val="midCat"/>
      </c:valAx>
      <c:valAx>
        <c:axId val="44893483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89344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Bottom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OU!$D$90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OU!$D$91:$D$110</c:f>
              <c:numCache>
                <c:formatCode>General</c:formatCode>
                <c:ptCount val="20"/>
                <c:pt idx="0">
                  <c:v>0.867703</c:v>
                </c:pt>
                <c:pt idx="1">
                  <c:v>0.86643700000000001</c:v>
                </c:pt>
                <c:pt idx="2">
                  <c:v>0.83039200000000002</c:v>
                </c:pt>
                <c:pt idx="3">
                  <c:v>0.67931399999999997</c:v>
                </c:pt>
                <c:pt idx="4">
                  <c:v>0.64966100000000004</c:v>
                </c:pt>
                <c:pt idx="5">
                  <c:v>0.60605399999999998</c:v>
                </c:pt>
                <c:pt idx="6">
                  <c:v>0.51346700000000001</c:v>
                </c:pt>
                <c:pt idx="7">
                  <c:v>0.43467600000000001</c:v>
                </c:pt>
                <c:pt idx="8">
                  <c:v>0.32074000000000003</c:v>
                </c:pt>
                <c:pt idx="9">
                  <c:v>0.27583200000000002</c:v>
                </c:pt>
                <c:pt idx="10">
                  <c:v>0.24888399999999999</c:v>
                </c:pt>
                <c:pt idx="11">
                  <c:v>0.25952999999999998</c:v>
                </c:pt>
                <c:pt idx="12">
                  <c:v>0.26932699999999998</c:v>
                </c:pt>
                <c:pt idx="13">
                  <c:v>0.30907800000000002</c:v>
                </c:pt>
                <c:pt idx="14">
                  <c:v>0.375081</c:v>
                </c:pt>
                <c:pt idx="15">
                  <c:v>0.41657</c:v>
                </c:pt>
                <c:pt idx="16">
                  <c:v>0.45588000000000001</c:v>
                </c:pt>
                <c:pt idx="17">
                  <c:v>0.48487200000000003</c:v>
                </c:pt>
                <c:pt idx="18">
                  <c:v>0.46400000000000002</c:v>
                </c:pt>
                <c:pt idx="19">
                  <c:v>0.48646299999999998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OU!$E$90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OU!$E$91:$E$110</c:f>
              <c:numCache>
                <c:formatCode>General</c:formatCode>
                <c:ptCount val="20"/>
                <c:pt idx="0">
                  <c:v>1.0087200000000001</c:v>
                </c:pt>
                <c:pt idx="1">
                  <c:v>1.008972</c:v>
                </c:pt>
                <c:pt idx="2">
                  <c:v>0.96848900000000004</c:v>
                </c:pt>
                <c:pt idx="3">
                  <c:v>0.79114300000000004</c:v>
                </c:pt>
                <c:pt idx="4">
                  <c:v>0.74315100000000001</c:v>
                </c:pt>
                <c:pt idx="5">
                  <c:v>0.69084000000000001</c:v>
                </c:pt>
                <c:pt idx="6">
                  <c:v>0.57558500000000001</c:v>
                </c:pt>
                <c:pt idx="7">
                  <c:v>0.48427199999999998</c:v>
                </c:pt>
                <c:pt idx="8">
                  <c:v>0.34453400000000001</c:v>
                </c:pt>
                <c:pt idx="9">
                  <c:v>0.28566799999999998</c:v>
                </c:pt>
                <c:pt idx="10">
                  <c:v>0.25000499999999998</c:v>
                </c:pt>
                <c:pt idx="11">
                  <c:v>0.26237300000000002</c:v>
                </c:pt>
                <c:pt idx="12">
                  <c:v>0.27946500000000002</c:v>
                </c:pt>
                <c:pt idx="13">
                  <c:v>0.32790599999999998</c:v>
                </c:pt>
                <c:pt idx="14">
                  <c:v>0.40656399999999998</c:v>
                </c:pt>
                <c:pt idx="15">
                  <c:v>0.457702</c:v>
                </c:pt>
                <c:pt idx="16">
                  <c:v>0.50760799999999995</c:v>
                </c:pt>
                <c:pt idx="17">
                  <c:v>0.54537400000000003</c:v>
                </c:pt>
                <c:pt idx="18">
                  <c:v>0.525254</c:v>
                </c:pt>
                <c:pt idx="19">
                  <c:v>0.55924799999999997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OU!$F$90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OU!$F$91:$F$110</c:f>
              <c:numCache>
                <c:formatCode>General</c:formatCode>
                <c:ptCount val="20"/>
                <c:pt idx="0">
                  <c:v>1.292176</c:v>
                </c:pt>
                <c:pt idx="1">
                  <c:v>1.2910140000000001</c:v>
                </c:pt>
                <c:pt idx="2">
                  <c:v>1.237975</c:v>
                </c:pt>
                <c:pt idx="3">
                  <c:v>1.0125550000000001</c:v>
                </c:pt>
                <c:pt idx="4">
                  <c:v>0.96317200000000003</c:v>
                </c:pt>
                <c:pt idx="5">
                  <c:v>0.89816700000000005</c:v>
                </c:pt>
                <c:pt idx="6">
                  <c:v>0.75732600000000005</c:v>
                </c:pt>
                <c:pt idx="7">
                  <c:v>0.64044100000000004</c:v>
                </c:pt>
                <c:pt idx="8">
                  <c:v>0.467331</c:v>
                </c:pt>
                <c:pt idx="9">
                  <c:v>0.39763399999999999</c:v>
                </c:pt>
                <c:pt idx="10">
                  <c:v>0.35505900000000001</c:v>
                </c:pt>
                <c:pt idx="11">
                  <c:v>0.37013699999999999</c:v>
                </c:pt>
                <c:pt idx="12">
                  <c:v>0.386577</c:v>
                </c:pt>
                <c:pt idx="13">
                  <c:v>0.44628099999999998</c:v>
                </c:pt>
                <c:pt idx="14">
                  <c:v>0.54510700000000001</c:v>
                </c:pt>
                <c:pt idx="15">
                  <c:v>0.60806000000000004</c:v>
                </c:pt>
                <c:pt idx="16">
                  <c:v>0.66833799999999999</c:v>
                </c:pt>
                <c:pt idx="17">
                  <c:v>0.71323800000000004</c:v>
                </c:pt>
                <c:pt idx="18">
                  <c:v>0.68409399999999998</c:v>
                </c:pt>
                <c:pt idx="19">
                  <c:v>0.72078399999999998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OU!$G$90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OU!$G$91:$G$110</c:f>
              <c:numCache>
                <c:formatCode>General</c:formatCode>
                <c:ptCount val="20"/>
                <c:pt idx="0">
                  <c:v>1.7229019999999999</c:v>
                </c:pt>
                <c:pt idx="1">
                  <c:v>1.7213529999999999</c:v>
                </c:pt>
                <c:pt idx="2">
                  <c:v>1.650633</c:v>
                </c:pt>
                <c:pt idx="3">
                  <c:v>1.350074</c:v>
                </c:pt>
                <c:pt idx="4">
                  <c:v>1.2842290000000001</c:v>
                </c:pt>
                <c:pt idx="5">
                  <c:v>1.1975560000000001</c:v>
                </c:pt>
                <c:pt idx="6">
                  <c:v>1.0097689999999999</c:v>
                </c:pt>
                <c:pt idx="7">
                  <c:v>0.85392199999999996</c:v>
                </c:pt>
                <c:pt idx="8">
                  <c:v>0.623108</c:v>
                </c:pt>
                <c:pt idx="9">
                  <c:v>0.53017800000000004</c:v>
                </c:pt>
                <c:pt idx="10">
                  <c:v>0.47341299999999997</c:v>
                </c:pt>
                <c:pt idx="11">
                  <c:v>0.49351600000000001</c:v>
                </c:pt>
                <c:pt idx="12">
                  <c:v>0.51543600000000001</c:v>
                </c:pt>
                <c:pt idx="13">
                  <c:v>0.59504199999999996</c:v>
                </c:pt>
                <c:pt idx="14">
                  <c:v>0.72680999999999996</c:v>
                </c:pt>
                <c:pt idx="15">
                  <c:v>0.81074599999999997</c:v>
                </c:pt>
                <c:pt idx="16">
                  <c:v>0.89111700000000005</c:v>
                </c:pt>
                <c:pt idx="17">
                  <c:v>0.95098400000000005</c:v>
                </c:pt>
                <c:pt idx="18">
                  <c:v>0.91212599999999999</c:v>
                </c:pt>
                <c:pt idx="19">
                  <c:v>0.96104500000000004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OU!$H$90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OU!$H$91:$H$110</c:f>
              <c:numCache>
                <c:formatCode>General</c:formatCode>
                <c:ptCount val="20"/>
                <c:pt idx="0">
                  <c:v>2.5843530000000001</c:v>
                </c:pt>
                <c:pt idx="1">
                  <c:v>2.5820289999999999</c:v>
                </c:pt>
                <c:pt idx="2">
                  <c:v>2.475949</c:v>
                </c:pt>
                <c:pt idx="3">
                  <c:v>2.0251109999999999</c:v>
                </c:pt>
                <c:pt idx="4">
                  <c:v>1.9263440000000001</c:v>
                </c:pt>
                <c:pt idx="5">
                  <c:v>1.7963340000000001</c:v>
                </c:pt>
                <c:pt idx="6">
                  <c:v>1.514653</c:v>
                </c:pt>
                <c:pt idx="7">
                  <c:v>1.280883</c:v>
                </c:pt>
                <c:pt idx="8">
                  <c:v>0.93466300000000002</c:v>
                </c:pt>
                <c:pt idx="9">
                  <c:v>0.79526799999999997</c:v>
                </c:pt>
                <c:pt idx="10">
                  <c:v>0.71011899999999994</c:v>
                </c:pt>
                <c:pt idx="11">
                  <c:v>0.74027399999999999</c:v>
                </c:pt>
                <c:pt idx="12">
                  <c:v>0.77315299999999998</c:v>
                </c:pt>
                <c:pt idx="13">
                  <c:v>0.89256199999999997</c:v>
                </c:pt>
                <c:pt idx="14">
                  <c:v>1.0902149999999999</c:v>
                </c:pt>
                <c:pt idx="15">
                  <c:v>1.216119</c:v>
                </c:pt>
                <c:pt idx="16">
                  <c:v>1.3366750000000001</c:v>
                </c:pt>
                <c:pt idx="17">
                  <c:v>1.4264760000000001</c:v>
                </c:pt>
                <c:pt idx="18">
                  <c:v>1.3681890000000001</c:v>
                </c:pt>
                <c:pt idx="19">
                  <c:v>1.441567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OU!$I$90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OU!$I$91:$I$110</c:f>
              <c:numCache>
                <c:formatCode>General</c:formatCode>
                <c:ptCount val="20"/>
                <c:pt idx="0">
                  <c:v>5.1687050000000001</c:v>
                </c:pt>
                <c:pt idx="1">
                  <c:v>5.1640579999999998</c:v>
                </c:pt>
                <c:pt idx="2">
                  <c:v>4.9518979999999999</c:v>
                </c:pt>
                <c:pt idx="3">
                  <c:v>4.0502209999999996</c:v>
                </c:pt>
                <c:pt idx="4">
                  <c:v>3.8526880000000001</c:v>
                </c:pt>
                <c:pt idx="5">
                  <c:v>3.5926670000000001</c:v>
                </c:pt>
                <c:pt idx="6">
                  <c:v>3.0293060000000001</c:v>
                </c:pt>
                <c:pt idx="7">
                  <c:v>2.561766</c:v>
                </c:pt>
                <c:pt idx="8">
                  <c:v>1.8693249999999999</c:v>
                </c:pt>
                <c:pt idx="9">
                  <c:v>1.590535</c:v>
                </c:pt>
                <c:pt idx="10">
                  <c:v>1.4202379999999999</c:v>
                </c:pt>
                <c:pt idx="11">
                  <c:v>1.4805489999999999</c:v>
                </c:pt>
                <c:pt idx="12">
                  <c:v>1.5463070000000001</c:v>
                </c:pt>
                <c:pt idx="13">
                  <c:v>1.7851250000000001</c:v>
                </c:pt>
                <c:pt idx="14">
                  <c:v>2.1804299999999999</c:v>
                </c:pt>
                <c:pt idx="15">
                  <c:v>2.432239</c:v>
                </c:pt>
                <c:pt idx="16">
                  <c:v>2.6733500000000001</c:v>
                </c:pt>
                <c:pt idx="17">
                  <c:v>2.852951</c:v>
                </c:pt>
                <c:pt idx="18">
                  <c:v>2.7363770000000001</c:v>
                </c:pt>
                <c:pt idx="19">
                  <c:v>2.8831349999999998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3719688"/>
        <c:axId val="463720080"/>
      </c:scatterChart>
      <c:valAx>
        <c:axId val="463719688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3720080"/>
        <c:crosses val="autoZero"/>
        <c:crossBetween val="midCat"/>
      </c:valAx>
      <c:valAx>
        <c:axId val="46372008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37196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Bottom Lateral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OU!$D$68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OU!$D$69:$D$88</c:f>
              <c:numCache>
                <c:formatCode>General</c:formatCode>
                <c:ptCount val="20"/>
                <c:pt idx="0">
                  <c:v>0.37283699999999997</c:v>
                </c:pt>
                <c:pt idx="1">
                  <c:v>0.41447699999999998</c:v>
                </c:pt>
                <c:pt idx="2">
                  <c:v>0.43101600000000001</c:v>
                </c:pt>
                <c:pt idx="3">
                  <c:v>0.43192399999999997</c:v>
                </c:pt>
                <c:pt idx="4">
                  <c:v>0.40640799999999999</c:v>
                </c:pt>
                <c:pt idx="5">
                  <c:v>0.39117499999999999</c:v>
                </c:pt>
                <c:pt idx="6">
                  <c:v>0.34184599999999998</c:v>
                </c:pt>
                <c:pt idx="7">
                  <c:v>0.35785899999999998</c:v>
                </c:pt>
                <c:pt idx="8">
                  <c:v>0.35305300000000001</c:v>
                </c:pt>
                <c:pt idx="9">
                  <c:v>0.32714599999999999</c:v>
                </c:pt>
                <c:pt idx="10">
                  <c:v>0.31595000000000001</c:v>
                </c:pt>
                <c:pt idx="11">
                  <c:v>0.28857500000000003</c:v>
                </c:pt>
                <c:pt idx="12">
                  <c:v>0.29352499999999998</c:v>
                </c:pt>
                <c:pt idx="13">
                  <c:v>0.268621</c:v>
                </c:pt>
                <c:pt idx="14">
                  <c:v>0.26402500000000001</c:v>
                </c:pt>
                <c:pt idx="15">
                  <c:v>0.24191499999999999</c:v>
                </c:pt>
                <c:pt idx="16">
                  <c:v>0.250114</c:v>
                </c:pt>
                <c:pt idx="17">
                  <c:v>0.236619</c:v>
                </c:pt>
                <c:pt idx="18">
                  <c:v>0.121028</c:v>
                </c:pt>
                <c:pt idx="19">
                  <c:v>0.27873100000000001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OU!$E$68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OU!$E$69:$E$88</c:f>
              <c:numCache>
                <c:formatCode>General</c:formatCode>
                <c:ptCount val="20"/>
                <c:pt idx="0">
                  <c:v>0.41723700000000002</c:v>
                </c:pt>
                <c:pt idx="1">
                  <c:v>0.46157700000000002</c:v>
                </c:pt>
                <c:pt idx="2">
                  <c:v>0.47026600000000002</c:v>
                </c:pt>
                <c:pt idx="3">
                  <c:v>0.46603499999999998</c:v>
                </c:pt>
                <c:pt idx="4">
                  <c:v>0.428815</c:v>
                </c:pt>
                <c:pt idx="5">
                  <c:v>0.40875600000000001</c:v>
                </c:pt>
                <c:pt idx="6">
                  <c:v>0.352827</c:v>
                </c:pt>
                <c:pt idx="7">
                  <c:v>0.36676300000000001</c:v>
                </c:pt>
                <c:pt idx="8">
                  <c:v>0.36379</c:v>
                </c:pt>
                <c:pt idx="9">
                  <c:v>0.33451700000000001</c:v>
                </c:pt>
                <c:pt idx="10">
                  <c:v>0.32182300000000003</c:v>
                </c:pt>
                <c:pt idx="11">
                  <c:v>0.29552299999999998</c:v>
                </c:pt>
                <c:pt idx="12">
                  <c:v>0.30141400000000002</c:v>
                </c:pt>
                <c:pt idx="13">
                  <c:v>0.27857300000000002</c:v>
                </c:pt>
                <c:pt idx="14">
                  <c:v>0.27624399999999999</c:v>
                </c:pt>
                <c:pt idx="15">
                  <c:v>0.25641799999999998</c:v>
                </c:pt>
                <c:pt idx="16">
                  <c:v>0.26574199999999998</c:v>
                </c:pt>
                <c:pt idx="17">
                  <c:v>0.25425999999999999</c:v>
                </c:pt>
                <c:pt idx="18">
                  <c:v>0.13359399999999999</c:v>
                </c:pt>
                <c:pt idx="19">
                  <c:v>0.30210399999999998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OU!$F$68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OU!$F$69:$F$88</c:f>
              <c:numCache>
                <c:formatCode>General</c:formatCode>
                <c:ptCount val="20"/>
                <c:pt idx="0">
                  <c:v>0.54635800000000001</c:v>
                </c:pt>
                <c:pt idx="1">
                  <c:v>0.60716400000000004</c:v>
                </c:pt>
                <c:pt idx="2">
                  <c:v>0.62782000000000004</c:v>
                </c:pt>
                <c:pt idx="3">
                  <c:v>0.62782000000000004</c:v>
                </c:pt>
                <c:pt idx="4">
                  <c:v>0.58717799999999998</c:v>
                </c:pt>
                <c:pt idx="5">
                  <c:v>0.56371099999999996</c:v>
                </c:pt>
                <c:pt idx="6">
                  <c:v>0.49092000000000002</c:v>
                </c:pt>
                <c:pt idx="7">
                  <c:v>0.513042</c:v>
                </c:pt>
                <c:pt idx="8">
                  <c:v>0.50711200000000001</c:v>
                </c:pt>
                <c:pt idx="9">
                  <c:v>0.46882200000000002</c:v>
                </c:pt>
                <c:pt idx="10">
                  <c:v>0.45226</c:v>
                </c:pt>
                <c:pt idx="11">
                  <c:v>0.41356300000000001</c:v>
                </c:pt>
                <c:pt idx="12">
                  <c:v>0.42083399999999999</c:v>
                </c:pt>
                <c:pt idx="13">
                  <c:v>0.38603799999999999</c:v>
                </c:pt>
                <c:pt idx="14">
                  <c:v>0.38020500000000002</c:v>
                </c:pt>
                <c:pt idx="15">
                  <c:v>0.34930299999999997</c:v>
                </c:pt>
                <c:pt idx="16">
                  <c:v>0.36131799999999997</c:v>
                </c:pt>
                <c:pt idx="17">
                  <c:v>0.34267599999999998</c:v>
                </c:pt>
                <c:pt idx="18">
                  <c:v>0.176396</c:v>
                </c:pt>
                <c:pt idx="19">
                  <c:v>0.40390199999999998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OU!$G$68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OU!$G$69:$G$88</c:f>
              <c:numCache>
                <c:formatCode>General</c:formatCode>
                <c:ptCount val="20"/>
                <c:pt idx="0">
                  <c:v>0.72847700000000004</c:v>
                </c:pt>
                <c:pt idx="1">
                  <c:v>0.80955200000000005</c:v>
                </c:pt>
                <c:pt idx="2">
                  <c:v>0.83709299999999998</c:v>
                </c:pt>
                <c:pt idx="3">
                  <c:v>0.837094</c:v>
                </c:pt>
                <c:pt idx="4">
                  <c:v>0.78290400000000004</c:v>
                </c:pt>
                <c:pt idx="5">
                  <c:v>0.751614</c:v>
                </c:pt>
                <c:pt idx="6">
                  <c:v>0.654559</c:v>
                </c:pt>
                <c:pt idx="7">
                  <c:v>0.684056</c:v>
                </c:pt>
                <c:pt idx="8">
                  <c:v>0.676149</c:v>
                </c:pt>
                <c:pt idx="9">
                  <c:v>0.62509499999999996</c:v>
                </c:pt>
                <c:pt idx="10">
                  <c:v>0.60301300000000002</c:v>
                </c:pt>
                <c:pt idx="11">
                  <c:v>0.55141700000000005</c:v>
                </c:pt>
                <c:pt idx="12">
                  <c:v>0.56111200000000006</c:v>
                </c:pt>
                <c:pt idx="13">
                  <c:v>0.51471699999999998</c:v>
                </c:pt>
                <c:pt idx="14">
                  <c:v>0.50693999999999995</c:v>
                </c:pt>
                <c:pt idx="15">
                  <c:v>0.46573799999999999</c:v>
                </c:pt>
                <c:pt idx="16">
                  <c:v>0.48175699999999999</c:v>
                </c:pt>
                <c:pt idx="17">
                  <c:v>0.45690199999999997</c:v>
                </c:pt>
                <c:pt idx="18">
                  <c:v>0.23519499999999999</c:v>
                </c:pt>
                <c:pt idx="19">
                  <c:v>0.53853499999999999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OU!$H$68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OU!$H$69:$H$88</c:f>
              <c:numCache>
                <c:formatCode>General</c:formatCode>
                <c:ptCount val="20"/>
                <c:pt idx="0">
                  <c:v>1.092716</c:v>
                </c:pt>
                <c:pt idx="1">
                  <c:v>1.2143280000000001</c:v>
                </c:pt>
                <c:pt idx="2">
                  <c:v>1.2556400000000001</c:v>
                </c:pt>
                <c:pt idx="3">
                  <c:v>1.255641</c:v>
                </c:pt>
                <c:pt idx="4">
                  <c:v>1.174356</c:v>
                </c:pt>
                <c:pt idx="5">
                  <c:v>1.127421</c:v>
                </c:pt>
                <c:pt idx="6">
                  <c:v>0.98183900000000002</c:v>
                </c:pt>
                <c:pt idx="7">
                  <c:v>1.026084</c:v>
                </c:pt>
                <c:pt idx="8">
                  <c:v>1.014224</c:v>
                </c:pt>
                <c:pt idx="9">
                  <c:v>0.937643</c:v>
                </c:pt>
                <c:pt idx="10">
                  <c:v>0.90451899999999996</c:v>
                </c:pt>
                <c:pt idx="11">
                  <c:v>0.827125</c:v>
                </c:pt>
                <c:pt idx="12">
                  <c:v>0.84166799999999997</c:v>
                </c:pt>
                <c:pt idx="13">
                  <c:v>0.77207599999999998</c:v>
                </c:pt>
                <c:pt idx="14">
                  <c:v>0.76041099999999995</c:v>
                </c:pt>
                <c:pt idx="15">
                  <c:v>0.69860599999999995</c:v>
                </c:pt>
                <c:pt idx="16">
                  <c:v>0.72263500000000003</c:v>
                </c:pt>
                <c:pt idx="17">
                  <c:v>0.68535299999999999</c:v>
                </c:pt>
                <c:pt idx="18">
                  <c:v>0.35279300000000002</c:v>
                </c:pt>
                <c:pt idx="19">
                  <c:v>0.80780300000000005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OU!$I$68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OU!$I$69:$I$88</c:f>
              <c:numCache>
                <c:formatCode>General</c:formatCode>
                <c:ptCount val="20"/>
                <c:pt idx="0">
                  <c:v>2.1854309999999999</c:v>
                </c:pt>
                <c:pt idx="1">
                  <c:v>2.4286560000000001</c:v>
                </c:pt>
                <c:pt idx="2">
                  <c:v>2.511279</c:v>
                </c:pt>
                <c:pt idx="3">
                  <c:v>2.5112809999999999</c:v>
                </c:pt>
                <c:pt idx="4">
                  <c:v>2.3487119999999999</c:v>
                </c:pt>
                <c:pt idx="5">
                  <c:v>2.2548430000000002</c:v>
                </c:pt>
                <c:pt idx="6">
                  <c:v>1.963678</c:v>
                </c:pt>
                <c:pt idx="7">
                  <c:v>2.052168</c:v>
                </c:pt>
                <c:pt idx="8">
                  <c:v>2.0284469999999999</c:v>
                </c:pt>
                <c:pt idx="9">
                  <c:v>1.875286</c:v>
                </c:pt>
                <c:pt idx="10">
                  <c:v>1.8090390000000001</c:v>
                </c:pt>
                <c:pt idx="11">
                  <c:v>1.6542509999999999</c:v>
                </c:pt>
                <c:pt idx="12">
                  <c:v>1.6833370000000001</c:v>
                </c:pt>
                <c:pt idx="13">
                  <c:v>1.5441510000000001</c:v>
                </c:pt>
                <c:pt idx="14">
                  <c:v>1.520821</c:v>
                </c:pt>
                <c:pt idx="15">
                  <c:v>1.397213</c:v>
                </c:pt>
                <c:pt idx="16">
                  <c:v>1.445271</c:v>
                </c:pt>
                <c:pt idx="17">
                  <c:v>1.3707050000000001</c:v>
                </c:pt>
                <c:pt idx="18">
                  <c:v>0.70558500000000002</c:v>
                </c:pt>
                <c:pt idx="19">
                  <c:v>1.6156060000000001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3720864"/>
        <c:axId val="463721256"/>
      </c:scatterChart>
      <c:valAx>
        <c:axId val="463720864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3721256"/>
        <c:crosses val="autoZero"/>
        <c:crossBetween val="midCat"/>
      </c:valAx>
      <c:valAx>
        <c:axId val="46372125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37208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Lateral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OU!$D$46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OU!$D$47:$D$66</c:f>
              <c:numCache>
                <c:formatCode>General</c:formatCode>
                <c:ptCount val="20"/>
                <c:pt idx="0">
                  <c:v>0.67821799999999999</c:v>
                </c:pt>
                <c:pt idx="1">
                  <c:v>0.72368900000000003</c:v>
                </c:pt>
                <c:pt idx="2">
                  <c:v>0.66706699999999997</c:v>
                </c:pt>
                <c:pt idx="3">
                  <c:v>0.65073000000000003</c:v>
                </c:pt>
                <c:pt idx="4">
                  <c:v>0.58067199999999997</c:v>
                </c:pt>
                <c:pt idx="5">
                  <c:v>0.49987700000000002</c:v>
                </c:pt>
                <c:pt idx="6">
                  <c:v>0.47502100000000003</c:v>
                </c:pt>
                <c:pt idx="7">
                  <c:v>0.44179299999999999</c:v>
                </c:pt>
                <c:pt idx="8">
                  <c:v>0.40969299999999997</c:v>
                </c:pt>
                <c:pt idx="9">
                  <c:v>0.35015299999999999</c:v>
                </c:pt>
                <c:pt idx="10">
                  <c:v>0.32755499999999999</c:v>
                </c:pt>
                <c:pt idx="11">
                  <c:v>0.31205899999999998</c:v>
                </c:pt>
                <c:pt idx="12">
                  <c:v>0.27657500000000002</c:v>
                </c:pt>
                <c:pt idx="13">
                  <c:v>0.26685300000000001</c:v>
                </c:pt>
                <c:pt idx="14">
                  <c:v>0.249892</c:v>
                </c:pt>
                <c:pt idx="15">
                  <c:v>0.20911299999999999</c:v>
                </c:pt>
                <c:pt idx="16">
                  <c:v>0.21249799999999999</c:v>
                </c:pt>
                <c:pt idx="17">
                  <c:v>0.195026</c:v>
                </c:pt>
                <c:pt idx="18">
                  <c:v>0.189136</c:v>
                </c:pt>
                <c:pt idx="19">
                  <c:v>0.19201599999999999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OU!$E$46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OU!$E$47:$E$66</c:f>
              <c:numCache>
                <c:formatCode>General</c:formatCode>
                <c:ptCount val="20"/>
                <c:pt idx="0">
                  <c:v>0.77476100000000003</c:v>
                </c:pt>
                <c:pt idx="1">
                  <c:v>0.82150100000000004</c:v>
                </c:pt>
                <c:pt idx="2">
                  <c:v>0.74803900000000001</c:v>
                </c:pt>
                <c:pt idx="3">
                  <c:v>0.726831</c:v>
                </c:pt>
                <c:pt idx="4">
                  <c:v>0.64361299999999999</c:v>
                </c:pt>
                <c:pt idx="5">
                  <c:v>0.54774999999999996</c:v>
                </c:pt>
                <c:pt idx="6">
                  <c:v>0.51298900000000003</c:v>
                </c:pt>
                <c:pt idx="7">
                  <c:v>0.47353000000000001</c:v>
                </c:pt>
                <c:pt idx="8">
                  <c:v>0.432865</c:v>
                </c:pt>
                <c:pt idx="9">
                  <c:v>0.36612499999999998</c:v>
                </c:pt>
                <c:pt idx="10">
                  <c:v>0.33963100000000002</c:v>
                </c:pt>
                <c:pt idx="11">
                  <c:v>0.320853</c:v>
                </c:pt>
                <c:pt idx="12">
                  <c:v>0.28367599999999998</c:v>
                </c:pt>
                <c:pt idx="13">
                  <c:v>0.27367000000000002</c:v>
                </c:pt>
                <c:pt idx="14">
                  <c:v>0.25725300000000001</c:v>
                </c:pt>
                <c:pt idx="15">
                  <c:v>0.21670800000000001</c:v>
                </c:pt>
                <c:pt idx="16">
                  <c:v>0.221251</c:v>
                </c:pt>
                <c:pt idx="17">
                  <c:v>0.20592199999999999</c:v>
                </c:pt>
                <c:pt idx="18">
                  <c:v>0.20130799999999999</c:v>
                </c:pt>
                <c:pt idx="19">
                  <c:v>0.20836399999999999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OU!$F$46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OU!$F$47:$F$66</c:f>
              <c:numCache>
                <c:formatCode>General</c:formatCode>
                <c:ptCount val="20"/>
                <c:pt idx="0">
                  <c:v>1.0058069999999999</c:v>
                </c:pt>
                <c:pt idx="1">
                  <c:v>1.071359</c:v>
                </c:pt>
                <c:pt idx="2">
                  <c:v>0.983962</c:v>
                </c:pt>
                <c:pt idx="3">
                  <c:v>0.95863500000000001</c:v>
                </c:pt>
                <c:pt idx="4">
                  <c:v>0.85335899999999998</c:v>
                </c:pt>
                <c:pt idx="5">
                  <c:v>0.73182700000000001</c:v>
                </c:pt>
                <c:pt idx="6">
                  <c:v>0.69229499999999999</c:v>
                </c:pt>
                <c:pt idx="7">
                  <c:v>0.642127</c:v>
                </c:pt>
                <c:pt idx="8">
                  <c:v>0.59285100000000002</c:v>
                </c:pt>
                <c:pt idx="9">
                  <c:v>0.50491200000000003</c:v>
                </c:pt>
                <c:pt idx="10">
                  <c:v>0.47112100000000001</c:v>
                </c:pt>
                <c:pt idx="11">
                  <c:v>0.44767200000000001</c:v>
                </c:pt>
                <c:pt idx="12">
                  <c:v>0.396592</c:v>
                </c:pt>
                <c:pt idx="13">
                  <c:v>0.38273200000000002</c:v>
                </c:pt>
                <c:pt idx="14">
                  <c:v>0.358933</c:v>
                </c:pt>
                <c:pt idx="15">
                  <c:v>0.301288</c:v>
                </c:pt>
                <c:pt idx="16">
                  <c:v>0.30668800000000002</c:v>
                </c:pt>
                <c:pt idx="17">
                  <c:v>0.28305999999999998</c:v>
                </c:pt>
                <c:pt idx="18">
                  <c:v>0.275115</c:v>
                </c:pt>
                <c:pt idx="19">
                  <c:v>0.28145500000000001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OU!$G$46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OU!$G$47:$G$66</c:f>
              <c:numCache>
                <c:formatCode>General</c:formatCode>
                <c:ptCount val="20"/>
                <c:pt idx="0">
                  <c:v>1.3410759999999999</c:v>
                </c:pt>
                <c:pt idx="1">
                  <c:v>1.4284790000000001</c:v>
                </c:pt>
                <c:pt idx="2">
                  <c:v>1.3119499999999999</c:v>
                </c:pt>
                <c:pt idx="3">
                  <c:v>1.2781800000000001</c:v>
                </c:pt>
                <c:pt idx="4">
                  <c:v>1.137812</c:v>
                </c:pt>
                <c:pt idx="5">
                  <c:v>0.975769</c:v>
                </c:pt>
                <c:pt idx="6">
                  <c:v>0.92305999999999999</c:v>
                </c:pt>
                <c:pt idx="7">
                  <c:v>0.85616899999999996</c:v>
                </c:pt>
                <c:pt idx="8">
                  <c:v>0.79046799999999995</c:v>
                </c:pt>
                <c:pt idx="9">
                  <c:v>0.67321600000000004</c:v>
                </c:pt>
                <c:pt idx="10">
                  <c:v>0.62816099999999997</c:v>
                </c:pt>
                <c:pt idx="11">
                  <c:v>0.59689599999999998</c:v>
                </c:pt>
                <c:pt idx="12">
                  <c:v>0.52878999999999998</c:v>
                </c:pt>
                <c:pt idx="13">
                  <c:v>0.51031000000000004</c:v>
                </c:pt>
                <c:pt idx="14">
                  <c:v>0.47857699999999997</c:v>
                </c:pt>
                <c:pt idx="15">
                  <c:v>0.40171699999999999</c:v>
                </c:pt>
                <c:pt idx="16">
                  <c:v>0.40891699999999997</c:v>
                </c:pt>
                <c:pt idx="17">
                  <c:v>0.377413</c:v>
                </c:pt>
                <c:pt idx="18">
                  <c:v>0.36681999999999998</c:v>
                </c:pt>
                <c:pt idx="19">
                  <c:v>0.375274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OU!$H$46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OU!$H$47:$H$66</c:f>
              <c:numCache>
                <c:formatCode>General</c:formatCode>
                <c:ptCount val="20"/>
                <c:pt idx="0">
                  <c:v>2.0116149999999999</c:v>
                </c:pt>
                <c:pt idx="1">
                  <c:v>2.1427179999999999</c:v>
                </c:pt>
                <c:pt idx="2">
                  <c:v>1.9679249999999999</c:v>
                </c:pt>
                <c:pt idx="3">
                  <c:v>1.9172689999999999</c:v>
                </c:pt>
                <c:pt idx="4">
                  <c:v>1.7067190000000001</c:v>
                </c:pt>
                <c:pt idx="5">
                  <c:v>1.463654</c:v>
                </c:pt>
                <c:pt idx="6">
                  <c:v>1.38459</c:v>
                </c:pt>
                <c:pt idx="7">
                  <c:v>1.284254</c:v>
                </c:pt>
                <c:pt idx="8">
                  <c:v>1.185703</c:v>
                </c:pt>
                <c:pt idx="9">
                  <c:v>1.009825</c:v>
                </c:pt>
                <c:pt idx="10">
                  <c:v>0.94224200000000002</c:v>
                </c:pt>
                <c:pt idx="11">
                  <c:v>0.89534499999999995</c:v>
                </c:pt>
                <c:pt idx="12">
                  <c:v>0.793184</c:v>
                </c:pt>
                <c:pt idx="13">
                  <c:v>0.76546499999999995</c:v>
                </c:pt>
                <c:pt idx="14">
                  <c:v>0.71786499999999998</c:v>
                </c:pt>
                <c:pt idx="15">
                  <c:v>0.602576</c:v>
                </c:pt>
                <c:pt idx="16">
                  <c:v>0.61337600000000003</c:v>
                </c:pt>
                <c:pt idx="17">
                  <c:v>0.56611999999999996</c:v>
                </c:pt>
                <c:pt idx="18">
                  <c:v>0.55023</c:v>
                </c:pt>
                <c:pt idx="19">
                  <c:v>0.56291100000000005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OU!$I$46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OU!$I$47:$I$66</c:f>
              <c:numCache>
                <c:formatCode>General</c:formatCode>
                <c:ptCount val="20"/>
                <c:pt idx="0">
                  <c:v>4.0232289999999997</c:v>
                </c:pt>
                <c:pt idx="1">
                  <c:v>4.2854369999999999</c:v>
                </c:pt>
                <c:pt idx="2">
                  <c:v>3.9358490000000002</c:v>
                </c:pt>
                <c:pt idx="3">
                  <c:v>3.8345389999999999</c:v>
                </c:pt>
                <c:pt idx="4">
                  <c:v>3.4134370000000001</c:v>
                </c:pt>
                <c:pt idx="5">
                  <c:v>2.927308</c:v>
                </c:pt>
                <c:pt idx="6">
                  <c:v>2.7691810000000001</c:v>
                </c:pt>
                <c:pt idx="7">
                  <c:v>2.568508</c:v>
                </c:pt>
                <c:pt idx="8">
                  <c:v>2.3714050000000002</c:v>
                </c:pt>
                <c:pt idx="9">
                  <c:v>2.0196489999999998</c:v>
                </c:pt>
                <c:pt idx="10">
                  <c:v>1.884484</c:v>
                </c:pt>
                <c:pt idx="11">
                  <c:v>1.790689</c:v>
                </c:pt>
                <c:pt idx="12">
                  <c:v>1.5863689999999999</c:v>
                </c:pt>
                <c:pt idx="13">
                  <c:v>1.5309299999999999</c:v>
                </c:pt>
                <c:pt idx="14">
                  <c:v>1.43573</c:v>
                </c:pt>
                <c:pt idx="15">
                  <c:v>1.2051510000000001</c:v>
                </c:pt>
                <c:pt idx="16">
                  <c:v>1.2267509999999999</c:v>
                </c:pt>
                <c:pt idx="17">
                  <c:v>1.1322399999999999</c:v>
                </c:pt>
                <c:pt idx="18">
                  <c:v>1.1004590000000001</c:v>
                </c:pt>
                <c:pt idx="19">
                  <c:v>1.125821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3722040"/>
        <c:axId val="463722432"/>
      </c:scatterChart>
      <c:valAx>
        <c:axId val="463722040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3722432"/>
        <c:crosses val="autoZero"/>
        <c:crossBetween val="midCat"/>
      </c:valAx>
      <c:valAx>
        <c:axId val="46372243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37220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Top Lateral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OU!$D$24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OU!$D$25:$D$44</c:f>
              <c:numCache>
                <c:formatCode>General</c:formatCode>
                <c:ptCount val="20"/>
                <c:pt idx="0">
                  <c:v>0.99145399999999995</c:v>
                </c:pt>
                <c:pt idx="1">
                  <c:v>1.0765940000000001</c:v>
                </c:pt>
                <c:pt idx="2">
                  <c:v>1.0361880000000001</c:v>
                </c:pt>
                <c:pt idx="3">
                  <c:v>1.0023660000000001</c:v>
                </c:pt>
                <c:pt idx="4">
                  <c:v>0.89831499999999997</c:v>
                </c:pt>
                <c:pt idx="5">
                  <c:v>0.80200700000000003</c:v>
                </c:pt>
                <c:pt idx="6">
                  <c:v>0.69862500000000005</c:v>
                </c:pt>
                <c:pt idx="7">
                  <c:v>0.58189800000000003</c:v>
                </c:pt>
                <c:pt idx="8">
                  <c:v>0.47902899999999998</c:v>
                </c:pt>
                <c:pt idx="9">
                  <c:v>0.41686600000000001</c:v>
                </c:pt>
                <c:pt idx="10">
                  <c:v>0.36114600000000002</c:v>
                </c:pt>
                <c:pt idx="11">
                  <c:v>0.27886100000000003</c:v>
                </c:pt>
                <c:pt idx="12">
                  <c:v>0.235397</c:v>
                </c:pt>
                <c:pt idx="13">
                  <c:v>0.222057</c:v>
                </c:pt>
                <c:pt idx="14">
                  <c:v>0.23538500000000001</c:v>
                </c:pt>
                <c:pt idx="15">
                  <c:v>0.28361199999999998</c:v>
                </c:pt>
                <c:pt idx="16">
                  <c:v>0.34144200000000002</c:v>
                </c:pt>
                <c:pt idx="17">
                  <c:v>0.34730299999999997</c:v>
                </c:pt>
                <c:pt idx="18">
                  <c:v>0.36518099999999998</c:v>
                </c:pt>
                <c:pt idx="19">
                  <c:v>0.394594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OU!$E$24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OU!$E$25:$E$44</c:f>
              <c:numCache>
                <c:formatCode>General</c:formatCode>
                <c:ptCount val="20"/>
                <c:pt idx="0">
                  <c:v>1.1454519999999999</c:v>
                </c:pt>
                <c:pt idx="1">
                  <c:v>1.2453099999999999</c:v>
                </c:pt>
                <c:pt idx="2">
                  <c:v>1.195854</c:v>
                </c:pt>
                <c:pt idx="3">
                  <c:v>1.152747</c:v>
                </c:pt>
                <c:pt idx="4">
                  <c:v>1.0299480000000001</c:v>
                </c:pt>
                <c:pt idx="5">
                  <c:v>0.91451000000000005</c:v>
                </c:pt>
                <c:pt idx="6">
                  <c:v>0.79295400000000005</c:v>
                </c:pt>
                <c:pt idx="7">
                  <c:v>0.65845100000000001</c:v>
                </c:pt>
                <c:pt idx="8">
                  <c:v>0.53508100000000003</c:v>
                </c:pt>
                <c:pt idx="9">
                  <c:v>0.45807599999999998</c:v>
                </c:pt>
                <c:pt idx="10">
                  <c:v>0.386959</c:v>
                </c:pt>
                <c:pt idx="11">
                  <c:v>0.28781400000000001</c:v>
                </c:pt>
                <c:pt idx="12">
                  <c:v>0.236178</c:v>
                </c:pt>
                <c:pt idx="13">
                  <c:v>0.225441</c:v>
                </c:pt>
                <c:pt idx="14">
                  <c:v>0.24843999999999999</c:v>
                </c:pt>
                <c:pt idx="15">
                  <c:v>0.31074299999999999</c:v>
                </c:pt>
                <c:pt idx="16">
                  <c:v>0.37976399999999999</c:v>
                </c:pt>
                <c:pt idx="17">
                  <c:v>0.39004699999999998</c:v>
                </c:pt>
                <c:pt idx="18">
                  <c:v>0.41444500000000001</c:v>
                </c:pt>
                <c:pt idx="19">
                  <c:v>0.44857599999999997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OU!$F$24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OU!$F$25:$F$44</c:f>
              <c:numCache>
                <c:formatCode>General</c:formatCode>
                <c:ptCount val="20"/>
                <c:pt idx="0">
                  <c:v>1.4730110000000001</c:v>
                </c:pt>
                <c:pt idx="1">
                  <c:v>1.6008089999999999</c:v>
                </c:pt>
                <c:pt idx="2">
                  <c:v>1.5401119999999999</c:v>
                </c:pt>
                <c:pt idx="3">
                  <c:v>1.4883679999999999</c:v>
                </c:pt>
                <c:pt idx="4">
                  <c:v>1.332611</c:v>
                </c:pt>
                <c:pt idx="5">
                  <c:v>1.1878500000000001</c:v>
                </c:pt>
                <c:pt idx="6">
                  <c:v>1.033258</c:v>
                </c:pt>
                <c:pt idx="7">
                  <c:v>0.85985500000000004</c:v>
                </c:pt>
                <c:pt idx="8">
                  <c:v>0.70483399999999996</c:v>
                </c:pt>
                <c:pt idx="9">
                  <c:v>0.61027799999999999</c:v>
                </c:pt>
                <c:pt idx="10">
                  <c:v>0.52460899999999999</c:v>
                </c:pt>
                <c:pt idx="11">
                  <c:v>0.40049000000000001</c:v>
                </c:pt>
                <c:pt idx="12">
                  <c:v>0.335258</c:v>
                </c:pt>
                <c:pt idx="13">
                  <c:v>0.31736599999999998</c:v>
                </c:pt>
                <c:pt idx="14">
                  <c:v>0.34043600000000002</c:v>
                </c:pt>
                <c:pt idx="15">
                  <c:v>0.41510000000000002</c:v>
                </c:pt>
                <c:pt idx="16">
                  <c:v>0.50232699999999997</c:v>
                </c:pt>
                <c:pt idx="17">
                  <c:v>0.51274699999999995</c:v>
                </c:pt>
                <c:pt idx="18">
                  <c:v>0.54106100000000001</c:v>
                </c:pt>
                <c:pt idx="19">
                  <c:v>0.58511000000000002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OU!$G$24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OU!$G$25:$G$44</c:f>
              <c:numCache>
                <c:formatCode>General</c:formatCode>
                <c:ptCount val="20"/>
                <c:pt idx="0">
                  <c:v>1.9640139999999999</c:v>
                </c:pt>
                <c:pt idx="1">
                  <c:v>2.1344129999999999</c:v>
                </c:pt>
                <c:pt idx="2">
                  <c:v>2.0534819999999998</c:v>
                </c:pt>
                <c:pt idx="3">
                  <c:v>1.984491</c:v>
                </c:pt>
                <c:pt idx="4">
                  <c:v>1.7768139999999999</c:v>
                </c:pt>
                <c:pt idx="5">
                  <c:v>1.5838000000000001</c:v>
                </c:pt>
                <c:pt idx="6">
                  <c:v>1.377677</c:v>
                </c:pt>
                <c:pt idx="7">
                  <c:v>1.1464730000000001</c:v>
                </c:pt>
                <c:pt idx="8">
                  <c:v>0.93977900000000003</c:v>
                </c:pt>
                <c:pt idx="9">
                  <c:v>0.81370399999999998</c:v>
                </c:pt>
                <c:pt idx="10">
                  <c:v>0.69947899999999996</c:v>
                </c:pt>
                <c:pt idx="11">
                  <c:v>0.53398699999999999</c:v>
                </c:pt>
                <c:pt idx="12">
                  <c:v>0.44701000000000002</c:v>
                </c:pt>
                <c:pt idx="13">
                  <c:v>0.42315399999999997</c:v>
                </c:pt>
                <c:pt idx="14">
                  <c:v>0.45391399999999998</c:v>
                </c:pt>
                <c:pt idx="15">
                  <c:v>0.55346600000000001</c:v>
                </c:pt>
                <c:pt idx="16">
                  <c:v>0.66976999999999998</c:v>
                </c:pt>
                <c:pt idx="17">
                  <c:v>0.68366300000000002</c:v>
                </c:pt>
                <c:pt idx="18">
                  <c:v>0.721414</c:v>
                </c:pt>
                <c:pt idx="19">
                  <c:v>0.78014700000000003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OU!$H$24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OU!$H$25:$H$44</c:f>
              <c:numCache>
                <c:formatCode>General</c:formatCode>
                <c:ptCount val="20"/>
                <c:pt idx="0">
                  <c:v>2.9460220000000001</c:v>
                </c:pt>
                <c:pt idx="1">
                  <c:v>3.201619</c:v>
                </c:pt>
                <c:pt idx="2">
                  <c:v>3.0802230000000002</c:v>
                </c:pt>
                <c:pt idx="3">
                  <c:v>2.976737</c:v>
                </c:pt>
                <c:pt idx="4">
                  <c:v>2.6652209999999998</c:v>
                </c:pt>
                <c:pt idx="5">
                  <c:v>2.375699</c:v>
                </c:pt>
                <c:pt idx="6">
                  <c:v>2.0665149999999999</c:v>
                </c:pt>
                <c:pt idx="7">
                  <c:v>1.7197089999999999</c:v>
                </c:pt>
                <c:pt idx="8">
                  <c:v>1.4096690000000001</c:v>
                </c:pt>
                <c:pt idx="9">
                  <c:v>1.220556</c:v>
                </c:pt>
                <c:pt idx="10">
                  <c:v>1.049218</c:v>
                </c:pt>
                <c:pt idx="11">
                  <c:v>0.80098000000000003</c:v>
                </c:pt>
                <c:pt idx="12">
                  <c:v>0.67051499999999997</c:v>
                </c:pt>
                <c:pt idx="13">
                  <c:v>0.63473199999999996</c:v>
                </c:pt>
                <c:pt idx="14">
                  <c:v>0.68087200000000003</c:v>
                </c:pt>
                <c:pt idx="15">
                  <c:v>0.83019900000000002</c:v>
                </c:pt>
                <c:pt idx="16">
                  <c:v>1.0046550000000001</c:v>
                </c:pt>
                <c:pt idx="17">
                  <c:v>1.0254939999999999</c:v>
                </c:pt>
                <c:pt idx="18">
                  <c:v>1.0821210000000001</c:v>
                </c:pt>
                <c:pt idx="19">
                  <c:v>1.170221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OU!$I$24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OU!$I$25:$I$44</c:f>
              <c:numCache>
                <c:formatCode>General</c:formatCode>
                <c:ptCount val="20"/>
                <c:pt idx="0">
                  <c:v>5.8920430000000001</c:v>
                </c:pt>
                <c:pt idx="1">
                  <c:v>6.403238</c:v>
                </c:pt>
                <c:pt idx="2">
                  <c:v>6.1604469999999996</c:v>
                </c:pt>
                <c:pt idx="3">
                  <c:v>5.9534739999999999</c:v>
                </c:pt>
                <c:pt idx="4">
                  <c:v>5.3304429999999998</c:v>
                </c:pt>
                <c:pt idx="5">
                  <c:v>4.7513990000000002</c:v>
                </c:pt>
                <c:pt idx="6">
                  <c:v>4.1330299999999998</c:v>
                </c:pt>
                <c:pt idx="7">
                  <c:v>3.439419</c:v>
                </c:pt>
                <c:pt idx="8">
                  <c:v>2.8193380000000001</c:v>
                </c:pt>
                <c:pt idx="9">
                  <c:v>2.4411130000000001</c:v>
                </c:pt>
                <c:pt idx="10">
                  <c:v>2.098436</c:v>
                </c:pt>
                <c:pt idx="11">
                  <c:v>1.601961</c:v>
                </c:pt>
                <c:pt idx="12">
                  <c:v>1.3410299999999999</c:v>
                </c:pt>
                <c:pt idx="13">
                  <c:v>1.269463</c:v>
                </c:pt>
                <c:pt idx="14">
                  <c:v>1.3617429999999999</c:v>
                </c:pt>
                <c:pt idx="15">
                  <c:v>1.660398</c:v>
                </c:pt>
                <c:pt idx="16">
                  <c:v>2.009309</c:v>
                </c:pt>
                <c:pt idx="17">
                  <c:v>2.050989</c:v>
                </c:pt>
                <c:pt idx="18">
                  <c:v>2.1642429999999999</c:v>
                </c:pt>
                <c:pt idx="19">
                  <c:v>2.3404419999999999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4638048"/>
        <c:axId val="464638440"/>
      </c:scatterChart>
      <c:valAx>
        <c:axId val="464638048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4638440"/>
        <c:crosses val="autoZero"/>
        <c:crossBetween val="midCat"/>
      </c:valAx>
      <c:valAx>
        <c:axId val="46463844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</a:t>
                </a:r>
                <a:r>
                  <a:rPr lang="en-AU" baseline="0"/>
                  <a:t> (Mpa)</a:t>
                </a:r>
                <a:r>
                  <a:rPr lang="en-AU"/>
                  <a:t>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46380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Top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OU!$D$2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OU!$D$3:$D$22</c:f>
              <c:numCache>
                <c:formatCode>General</c:formatCode>
                <c:ptCount val="20"/>
                <c:pt idx="0">
                  <c:v>0.88669500000000001</c:v>
                </c:pt>
                <c:pt idx="1">
                  <c:v>0.97484199999999999</c:v>
                </c:pt>
                <c:pt idx="2">
                  <c:v>0.96173500000000001</c:v>
                </c:pt>
                <c:pt idx="3">
                  <c:v>0.893563</c:v>
                </c:pt>
                <c:pt idx="4">
                  <c:v>0.76761999999999997</c:v>
                </c:pt>
                <c:pt idx="5">
                  <c:v>0.68213800000000002</c:v>
                </c:pt>
                <c:pt idx="6">
                  <c:v>0.59013099999999996</c:v>
                </c:pt>
                <c:pt idx="7">
                  <c:v>0.497562</c:v>
                </c:pt>
                <c:pt idx="8">
                  <c:v>0.40186699999999997</c:v>
                </c:pt>
                <c:pt idx="9">
                  <c:v>0.309589</c:v>
                </c:pt>
                <c:pt idx="10">
                  <c:v>0.24141399999999999</c:v>
                </c:pt>
                <c:pt idx="11">
                  <c:v>0.19873499999999999</c:v>
                </c:pt>
                <c:pt idx="12">
                  <c:v>0.186672</c:v>
                </c:pt>
                <c:pt idx="13">
                  <c:v>0.196934</c:v>
                </c:pt>
                <c:pt idx="14">
                  <c:v>0.22754099999999999</c:v>
                </c:pt>
                <c:pt idx="15">
                  <c:v>0.29032999999999998</c:v>
                </c:pt>
                <c:pt idx="16">
                  <c:v>0.30957000000000001</c:v>
                </c:pt>
                <c:pt idx="17">
                  <c:v>0.368477</c:v>
                </c:pt>
                <c:pt idx="18">
                  <c:v>0.33822200000000002</c:v>
                </c:pt>
                <c:pt idx="19">
                  <c:v>0.33725699999999997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OU!$E$2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OU!$E$3:$E$22</c:f>
              <c:numCache>
                <c:formatCode>General</c:formatCode>
                <c:ptCount val="20"/>
                <c:pt idx="0">
                  <c:v>1.0201910000000001</c:v>
                </c:pt>
                <c:pt idx="1">
                  <c:v>1.1281080000000001</c:v>
                </c:pt>
                <c:pt idx="2">
                  <c:v>1.118268</c:v>
                </c:pt>
                <c:pt idx="3">
                  <c:v>1.0391300000000001</c:v>
                </c:pt>
                <c:pt idx="4">
                  <c:v>0.88829199999999997</c:v>
                </c:pt>
                <c:pt idx="5">
                  <c:v>0.78710199999999997</c:v>
                </c:pt>
                <c:pt idx="6">
                  <c:v>0.67852299999999999</c:v>
                </c:pt>
                <c:pt idx="7">
                  <c:v>0.57046200000000002</c:v>
                </c:pt>
                <c:pt idx="8">
                  <c:v>0.45464199999999999</c:v>
                </c:pt>
                <c:pt idx="9">
                  <c:v>0.34095700000000001</c:v>
                </c:pt>
                <c:pt idx="10">
                  <c:v>0.25278299999999998</c:v>
                </c:pt>
                <c:pt idx="11">
                  <c:v>0.194159</c:v>
                </c:pt>
                <c:pt idx="12">
                  <c:v>0.17591499999999999</c:v>
                </c:pt>
                <c:pt idx="13">
                  <c:v>0.19373299999999999</c:v>
                </c:pt>
                <c:pt idx="14">
                  <c:v>0.235792</c:v>
                </c:pt>
                <c:pt idx="15">
                  <c:v>0.31472600000000001</c:v>
                </c:pt>
                <c:pt idx="16">
                  <c:v>0.34088800000000002</c:v>
                </c:pt>
                <c:pt idx="17">
                  <c:v>0.41164299999999998</c:v>
                </c:pt>
                <c:pt idx="18">
                  <c:v>0.38017299999999998</c:v>
                </c:pt>
                <c:pt idx="19">
                  <c:v>0.38062400000000002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OU!$F$2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OU!$F$3:$F$22</c:f>
              <c:numCache>
                <c:formatCode>General</c:formatCode>
                <c:ptCount val="20"/>
                <c:pt idx="0">
                  <c:v>1.313366</c:v>
                </c:pt>
                <c:pt idx="1">
                  <c:v>1.4471290000000001</c:v>
                </c:pt>
                <c:pt idx="2">
                  <c:v>1.429951</c:v>
                </c:pt>
                <c:pt idx="3">
                  <c:v>1.3287500000000001</c:v>
                </c:pt>
                <c:pt idx="4">
                  <c:v>1.1396919999999999</c:v>
                </c:pt>
                <c:pt idx="5">
                  <c:v>1.011881</c:v>
                </c:pt>
                <c:pt idx="6">
                  <c:v>0.87467700000000004</c:v>
                </c:pt>
                <c:pt idx="7">
                  <c:v>0.73697999999999997</c:v>
                </c:pt>
                <c:pt idx="8">
                  <c:v>0.59264499999999998</c:v>
                </c:pt>
                <c:pt idx="9">
                  <c:v>0.45257399999999998</c:v>
                </c:pt>
                <c:pt idx="10">
                  <c:v>0.347472</c:v>
                </c:pt>
                <c:pt idx="11">
                  <c:v>0.28048099999999998</c:v>
                </c:pt>
                <c:pt idx="12">
                  <c:v>0.26108599999999998</c:v>
                </c:pt>
                <c:pt idx="13">
                  <c:v>0.27870400000000001</c:v>
                </c:pt>
                <c:pt idx="14">
                  <c:v>0.32692199999999999</c:v>
                </c:pt>
                <c:pt idx="15">
                  <c:v>0.42291299999999998</c:v>
                </c:pt>
                <c:pt idx="16">
                  <c:v>0.45323999999999998</c:v>
                </c:pt>
                <c:pt idx="17">
                  <c:v>0.54211100000000001</c:v>
                </c:pt>
                <c:pt idx="18">
                  <c:v>0.49872100000000003</c:v>
                </c:pt>
                <c:pt idx="19">
                  <c:v>0.49819400000000003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OU!$G$2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OU!$G$3:$G$22</c:f>
              <c:numCache>
                <c:formatCode>General</c:formatCode>
                <c:ptCount val="20"/>
                <c:pt idx="0">
                  <c:v>1.751155</c:v>
                </c:pt>
                <c:pt idx="1">
                  <c:v>1.929505</c:v>
                </c:pt>
                <c:pt idx="2">
                  <c:v>1.906601</c:v>
                </c:pt>
                <c:pt idx="3">
                  <c:v>1.771666</c:v>
                </c:pt>
                <c:pt idx="4">
                  <c:v>1.5195890000000001</c:v>
                </c:pt>
                <c:pt idx="5">
                  <c:v>1.349175</c:v>
                </c:pt>
                <c:pt idx="6">
                  <c:v>1.1662360000000001</c:v>
                </c:pt>
                <c:pt idx="7">
                  <c:v>0.98264099999999999</c:v>
                </c:pt>
                <c:pt idx="8">
                  <c:v>0.79019399999999995</c:v>
                </c:pt>
                <c:pt idx="9">
                  <c:v>0.60343199999999997</c:v>
                </c:pt>
                <c:pt idx="10">
                  <c:v>0.46329599999999999</c:v>
                </c:pt>
                <c:pt idx="11">
                  <c:v>0.373975</c:v>
                </c:pt>
                <c:pt idx="12">
                  <c:v>0.34811500000000001</c:v>
                </c:pt>
                <c:pt idx="13">
                  <c:v>0.37160599999999999</c:v>
                </c:pt>
                <c:pt idx="14">
                  <c:v>0.43589600000000001</c:v>
                </c:pt>
                <c:pt idx="15">
                  <c:v>0.56388400000000005</c:v>
                </c:pt>
                <c:pt idx="16">
                  <c:v>0.604321</c:v>
                </c:pt>
                <c:pt idx="17">
                  <c:v>0.72281499999999999</c:v>
                </c:pt>
                <c:pt idx="18">
                  <c:v>0.66496100000000002</c:v>
                </c:pt>
                <c:pt idx="19">
                  <c:v>0.66425900000000004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OU!$I$2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OU!$H$3:$H$22</c:f>
              <c:numCache>
                <c:formatCode>General</c:formatCode>
                <c:ptCount val="20"/>
                <c:pt idx="0">
                  <c:v>2.6267320000000001</c:v>
                </c:pt>
                <c:pt idx="1">
                  <c:v>2.8942580000000002</c:v>
                </c:pt>
                <c:pt idx="2">
                  <c:v>2.8599019999999999</c:v>
                </c:pt>
                <c:pt idx="3">
                  <c:v>2.6574990000000001</c:v>
                </c:pt>
                <c:pt idx="4">
                  <c:v>2.2793839999999999</c:v>
                </c:pt>
                <c:pt idx="5">
                  <c:v>2.0237630000000002</c:v>
                </c:pt>
                <c:pt idx="6">
                  <c:v>1.7493529999999999</c:v>
                </c:pt>
                <c:pt idx="7">
                  <c:v>1.4739610000000001</c:v>
                </c:pt>
                <c:pt idx="8">
                  <c:v>1.1852910000000001</c:v>
                </c:pt>
                <c:pt idx="9">
                  <c:v>0.90514799999999995</c:v>
                </c:pt>
                <c:pt idx="10">
                  <c:v>0.69494400000000001</c:v>
                </c:pt>
                <c:pt idx="11">
                  <c:v>0.56096299999999999</c:v>
                </c:pt>
                <c:pt idx="12">
                  <c:v>0.522173</c:v>
                </c:pt>
                <c:pt idx="13">
                  <c:v>0.55740900000000004</c:v>
                </c:pt>
                <c:pt idx="14">
                  <c:v>0.65384399999999998</c:v>
                </c:pt>
                <c:pt idx="15">
                  <c:v>0.845827</c:v>
                </c:pt>
                <c:pt idx="16">
                  <c:v>0.90648099999999998</c:v>
                </c:pt>
                <c:pt idx="17">
                  <c:v>1.084222</c:v>
                </c:pt>
                <c:pt idx="18">
                  <c:v>0.99744200000000005</c:v>
                </c:pt>
                <c:pt idx="19">
                  <c:v>0.99638800000000005</c:v>
                </c:pt>
              </c:numCache>
            </c:numRef>
          </c:yVal>
          <c:smooth val="1"/>
        </c:ser>
        <c:ser>
          <c:idx val="5"/>
          <c:order val="5"/>
          <c:tx>
            <c:v>Series6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OU!$I$3:$I$22</c:f>
              <c:numCache>
                <c:formatCode>General</c:formatCode>
                <c:ptCount val="20"/>
                <c:pt idx="0">
                  <c:v>5.2534640000000001</c:v>
                </c:pt>
                <c:pt idx="1">
                  <c:v>5.7885160000000004</c:v>
                </c:pt>
                <c:pt idx="2">
                  <c:v>5.7198039999999999</c:v>
                </c:pt>
                <c:pt idx="3">
                  <c:v>5.3149990000000003</c:v>
                </c:pt>
                <c:pt idx="4">
                  <c:v>4.5587679999999997</c:v>
                </c:pt>
                <c:pt idx="5">
                  <c:v>4.0475250000000003</c:v>
                </c:pt>
                <c:pt idx="6">
                  <c:v>3.498707</c:v>
                </c:pt>
                <c:pt idx="7">
                  <c:v>2.9479220000000002</c:v>
                </c:pt>
                <c:pt idx="8">
                  <c:v>2.3705820000000002</c:v>
                </c:pt>
                <c:pt idx="9">
                  <c:v>1.8102959999999999</c:v>
                </c:pt>
                <c:pt idx="10">
                  <c:v>1.3898889999999999</c:v>
                </c:pt>
                <c:pt idx="11">
                  <c:v>1.1219250000000001</c:v>
                </c:pt>
                <c:pt idx="12">
                  <c:v>1.044346</c:v>
                </c:pt>
                <c:pt idx="13">
                  <c:v>1.1148180000000001</c:v>
                </c:pt>
                <c:pt idx="14">
                  <c:v>1.3076890000000001</c:v>
                </c:pt>
                <c:pt idx="15">
                  <c:v>1.6916530000000001</c:v>
                </c:pt>
                <c:pt idx="16">
                  <c:v>1.812962</c:v>
                </c:pt>
                <c:pt idx="17">
                  <c:v>2.168444</c:v>
                </c:pt>
                <c:pt idx="18">
                  <c:v>1.9948840000000001</c:v>
                </c:pt>
                <c:pt idx="19">
                  <c:v>1.9927760000000001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4639224"/>
        <c:axId val="464639616"/>
      </c:scatterChart>
      <c:valAx>
        <c:axId val="464639224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4639616"/>
        <c:crosses val="autoZero"/>
        <c:crossBetween val="midCat"/>
      </c:valAx>
      <c:valAx>
        <c:axId val="4646396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46392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Top Medial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Mrufo!$D$156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Mrufo!$D$157:$D$176</c:f>
              <c:numCache>
                <c:formatCode>General</c:formatCode>
                <c:ptCount val="20"/>
                <c:pt idx="0">
                  <c:v>0.16987099999999999</c:v>
                </c:pt>
                <c:pt idx="1">
                  <c:v>9.1822000000000001E-2</c:v>
                </c:pt>
                <c:pt idx="2">
                  <c:v>0.15643299999999999</c:v>
                </c:pt>
                <c:pt idx="3">
                  <c:v>0.24551600000000001</c:v>
                </c:pt>
                <c:pt idx="4">
                  <c:v>0.271733</c:v>
                </c:pt>
                <c:pt idx="5">
                  <c:v>0.24176400000000001</c:v>
                </c:pt>
                <c:pt idx="6">
                  <c:v>0.24249100000000001</c:v>
                </c:pt>
                <c:pt idx="7">
                  <c:v>0.211092</c:v>
                </c:pt>
                <c:pt idx="8">
                  <c:v>0.192722</c:v>
                </c:pt>
                <c:pt idx="9">
                  <c:v>0.16778000000000001</c:v>
                </c:pt>
                <c:pt idx="10">
                  <c:v>0.18657599999999999</c:v>
                </c:pt>
                <c:pt idx="11">
                  <c:v>0.19986200000000001</c:v>
                </c:pt>
                <c:pt idx="12">
                  <c:v>0.212503</c:v>
                </c:pt>
                <c:pt idx="13">
                  <c:v>0.26476300000000003</c:v>
                </c:pt>
                <c:pt idx="14">
                  <c:v>0.26366699999999998</c:v>
                </c:pt>
                <c:pt idx="15">
                  <c:v>0.275447</c:v>
                </c:pt>
                <c:pt idx="16">
                  <c:v>0.25797900000000001</c:v>
                </c:pt>
                <c:pt idx="17">
                  <c:v>0.23325299999999999</c:v>
                </c:pt>
                <c:pt idx="18">
                  <c:v>0.22914899999999999</c:v>
                </c:pt>
                <c:pt idx="19">
                  <c:v>7.0276000000000005E-2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Mrufo!$E$156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Mrufo!$E$157:$E$176</c:f>
              <c:numCache>
                <c:formatCode>General</c:formatCode>
                <c:ptCount val="20"/>
                <c:pt idx="0">
                  <c:v>0.18471299999999999</c:v>
                </c:pt>
                <c:pt idx="1">
                  <c:v>9.8755999999999997E-2</c:v>
                </c:pt>
                <c:pt idx="2">
                  <c:v>0.17035700000000001</c:v>
                </c:pt>
                <c:pt idx="3">
                  <c:v>0.26624999999999999</c:v>
                </c:pt>
                <c:pt idx="4">
                  <c:v>0.293128</c:v>
                </c:pt>
                <c:pt idx="5">
                  <c:v>0.25876199999999999</c:v>
                </c:pt>
                <c:pt idx="6">
                  <c:v>0.25759500000000002</c:v>
                </c:pt>
                <c:pt idx="7">
                  <c:v>0.22345400000000001</c:v>
                </c:pt>
                <c:pt idx="8">
                  <c:v>0.20174300000000001</c:v>
                </c:pt>
                <c:pt idx="9">
                  <c:v>0.17303399999999999</c:v>
                </c:pt>
                <c:pt idx="10">
                  <c:v>0.19289200000000001</c:v>
                </c:pt>
                <c:pt idx="11">
                  <c:v>0.20969699999999999</c:v>
                </c:pt>
                <c:pt idx="12">
                  <c:v>0.22520299999999999</c:v>
                </c:pt>
                <c:pt idx="13">
                  <c:v>0.28292499999999998</c:v>
                </c:pt>
                <c:pt idx="14">
                  <c:v>0.28301199999999999</c:v>
                </c:pt>
                <c:pt idx="15">
                  <c:v>0.296435</c:v>
                </c:pt>
                <c:pt idx="16">
                  <c:v>0.277889</c:v>
                </c:pt>
                <c:pt idx="17">
                  <c:v>0.25156400000000001</c:v>
                </c:pt>
                <c:pt idx="18">
                  <c:v>0.24752399999999999</c:v>
                </c:pt>
                <c:pt idx="19">
                  <c:v>7.7293000000000001E-2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Mrufo!$F$156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Mrufo!$F$157:$F$176</c:f>
              <c:numCache>
                <c:formatCode>General</c:formatCode>
                <c:ptCount val="20"/>
                <c:pt idx="0">
                  <c:v>0.23089199999999999</c:v>
                </c:pt>
                <c:pt idx="1">
                  <c:v>0.123445</c:v>
                </c:pt>
                <c:pt idx="2">
                  <c:v>0.212947</c:v>
                </c:pt>
                <c:pt idx="3">
                  <c:v>0.33281300000000003</c:v>
                </c:pt>
                <c:pt idx="4">
                  <c:v>0.36641000000000001</c:v>
                </c:pt>
                <c:pt idx="5">
                  <c:v>0.32345200000000002</c:v>
                </c:pt>
                <c:pt idx="6">
                  <c:v>0.321994</c:v>
                </c:pt>
                <c:pt idx="7">
                  <c:v>0.27931800000000001</c:v>
                </c:pt>
                <c:pt idx="8">
                  <c:v>0.25217800000000001</c:v>
                </c:pt>
                <c:pt idx="9">
                  <c:v>0.21629200000000001</c:v>
                </c:pt>
                <c:pt idx="10">
                  <c:v>0.24111399999999999</c:v>
                </c:pt>
                <c:pt idx="11">
                  <c:v>0.26212200000000002</c:v>
                </c:pt>
                <c:pt idx="12">
                  <c:v>0.28150399999999998</c:v>
                </c:pt>
                <c:pt idx="13">
                  <c:v>0.35365600000000003</c:v>
                </c:pt>
                <c:pt idx="14">
                  <c:v>0.353765</c:v>
                </c:pt>
                <c:pt idx="15">
                  <c:v>0.37054399999999998</c:v>
                </c:pt>
                <c:pt idx="16">
                  <c:v>0.34736099999999998</c:v>
                </c:pt>
                <c:pt idx="17">
                  <c:v>0.31445499999999998</c:v>
                </c:pt>
                <c:pt idx="18">
                  <c:v>0.30940499999999999</c:v>
                </c:pt>
                <c:pt idx="19">
                  <c:v>9.6616999999999995E-2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Mrufo!$G$156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Mrufo!$G$157:$G$176</c:f>
              <c:numCache>
                <c:formatCode>General</c:formatCode>
                <c:ptCount val="20"/>
                <c:pt idx="0">
                  <c:v>0.30785600000000002</c:v>
                </c:pt>
                <c:pt idx="1">
                  <c:v>0.16459399999999999</c:v>
                </c:pt>
                <c:pt idx="2">
                  <c:v>0.28392899999999999</c:v>
                </c:pt>
                <c:pt idx="3">
                  <c:v>0.44374999999999998</c:v>
                </c:pt>
                <c:pt idx="4">
                  <c:v>0.48854700000000001</c:v>
                </c:pt>
                <c:pt idx="5">
                  <c:v>0.43126999999999999</c:v>
                </c:pt>
                <c:pt idx="6">
                  <c:v>0.42932500000000001</c:v>
                </c:pt>
                <c:pt idx="7">
                  <c:v>0.37242399999999998</c:v>
                </c:pt>
                <c:pt idx="8">
                  <c:v>0.33623799999999998</c:v>
                </c:pt>
                <c:pt idx="9">
                  <c:v>0.28838999999999998</c:v>
                </c:pt>
                <c:pt idx="10">
                  <c:v>0.32148599999999999</c:v>
                </c:pt>
                <c:pt idx="11">
                  <c:v>0.34949599999999997</c:v>
                </c:pt>
                <c:pt idx="12">
                  <c:v>0.37533899999999998</c:v>
                </c:pt>
                <c:pt idx="13">
                  <c:v>0.47154200000000002</c:v>
                </c:pt>
                <c:pt idx="14">
                  <c:v>0.47168700000000002</c:v>
                </c:pt>
                <c:pt idx="15">
                  <c:v>0.494058</c:v>
                </c:pt>
                <c:pt idx="16">
                  <c:v>0.463148</c:v>
                </c:pt>
                <c:pt idx="17">
                  <c:v>0.41927300000000001</c:v>
                </c:pt>
                <c:pt idx="18">
                  <c:v>0.41253899999999999</c:v>
                </c:pt>
                <c:pt idx="19">
                  <c:v>0.12882199999999999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Mrufo!$H$156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Mrufo!$H$157:$H$176</c:f>
              <c:numCache>
                <c:formatCode>General</c:formatCode>
                <c:ptCount val="20"/>
                <c:pt idx="0">
                  <c:v>0.461783</c:v>
                </c:pt>
                <c:pt idx="1">
                  <c:v>0.246891</c:v>
                </c:pt>
                <c:pt idx="2">
                  <c:v>0.42589300000000002</c:v>
                </c:pt>
                <c:pt idx="3">
                  <c:v>0.66562500000000002</c:v>
                </c:pt>
                <c:pt idx="4">
                  <c:v>0.73282000000000003</c:v>
                </c:pt>
                <c:pt idx="5">
                  <c:v>0.64690499999999995</c:v>
                </c:pt>
                <c:pt idx="6">
                  <c:v>0.64398699999999998</c:v>
                </c:pt>
                <c:pt idx="7">
                  <c:v>0.55863499999999999</c:v>
                </c:pt>
                <c:pt idx="8">
                  <c:v>0.50435600000000003</c:v>
                </c:pt>
                <c:pt idx="9">
                  <c:v>0.43258400000000002</c:v>
                </c:pt>
                <c:pt idx="10">
                  <c:v>0.48222900000000002</c:v>
                </c:pt>
                <c:pt idx="11">
                  <c:v>0.52424300000000001</c:v>
                </c:pt>
                <c:pt idx="12">
                  <c:v>0.56300799999999995</c:v>
                </c:pt>
                <c:pt idx="13">
                  <c:v>0.70731200000000005</c:v>
                </c:pt>
                <c:pt idx="14">
                  <c:v>0.70753100000000002</c:v>
                </c:pt>
                <c:pt idx="15">
                  <c:v>0.74108799999999997</c:v>
                </c:pt>
                <c:pt idx="16">
                  <c:v>0.69472299999999998</c:v>
                </c:pt>
                <c:pt idx="17">
                  <c:v>0.62890900000000005</c:v>
                </c:pt>
                <c:pt idx="18">
                  <c:v>0.61880900000000005</c:v>
                </c:pt>
                <c:pt idx="19">
                  <c:v>0.19323299999999999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Mrufo!$I$156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Mrufo!$I$157:$I$176</c:f>
              <c:numCache>
                <c:formatCode>General</c:formatCode>
                <c:ptCount val="20"/>
                <c:pt idx="0">
                  <c:v>0.92356700000000003</c:v>
                </c:pt>
                <c:pt idx="1">
                  <c:v>0.493782</c:v>
                </c:pt>
                <c:pt idx="2">
                  <c:v>0.85178699999999996</c:v>
                </c:pt>
                <c:pt idx="3">
                  <c:v>1.33125</c:v>
                </c:pt>
                <c:pt idx="4">
                  <c:v>1.465641</c:v>
                </c:pt>
                <c:pt idx="5">
                  <c:v>1.293809</c:v>
                </c:pt>
                <c:pt idx="6">
                  <c:v>1.2879750000000001</c:v>
                </c:pt>
                <c:pt idx="7">
                  <c:v>1.1172709999999999</c:v>
                </c:pt>
                <c:pt idx="8">
                  <c:v>1.008713</c:v>
                </c:pt>
                <c:pt idx="9">
                  <c:v>0.86516899999999997</c:v>
                </c:pt>
                <c:pt idx="10">
                  <c:v>0.96445800000000004</c:v>
                </c:pt>
                <c:pt idx="11">
                  <c:v>1.0484869999999999</c:v>
                </c:pt>
                <c:pt idx="12">
                  <c:v>1.126017</c:v>
                </c:pt>
                <c:pt idx="13">
                  <c:v>1.414625</c:v>
                </c:pt>
                <c:pt idx="14">
                  <c:v>1.4150609999999999</c:v>
                </c:pt>
                <c:pt idx="15">
                  <c:v>1.482175</c:v>
                </c:pt>
                <c:pt idx="16">
                  <c:v>1.389445</c:v>
                </c:pt>
                <c:pt idx="17">
                  <c:v>1.2578180000000001</c:v>
                </c:pt>
                <c:pt idx="18">
                  <c:v>1.2376180000000001</c:v>
                </c:pt>
                <c:pt idx="19">
                  <c:v>0.386467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4640400"/>
        <c:axId val="464640792"/>
      </c:scatterChart>
      <c:valAx>
        <c:axId val="464640400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4640792"/>
        <c:crosses val="autoZero"/>
        <c:crossBetween val="midCat"/>
      </c:valAx>
      <c:valAx>
        <c:axId val="46464079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46404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Medial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Mrufo!$D$134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Mrufo!$D$135:$D$154</c:f>
              <c:numCache>
                <c:formatCode>General</c:formatCode>
                <c:ptCount val="20"/>
                <c:pt idx="0">
                  <c:v>0.53608199999999995</c:v>
                </c:pt>
                <c:pt idx="1">
                  <c:v>0.56972900000000004</c:v>
                </c:pt>
                <c:pt idx="2">
                  <c:v>0.47830299999999998</c:v>
                </c:pt>
                <c:pt idx="3">
                  <c:v>0.48314499999999999</c:v>
                </c:pt>
                <c:pt idx="4">
                  <c:v>0.44110100000000002</c:v>
                </c:pt>
                <c:pt idx="5">
                  <c:v>0.42385</c:v>
                </c:pt>
                <c:pt idx="6">
                  <c:v>0.33898699999999998</c:v>
                </c:pt>
                <c:pt idx="7">
                  <c:v>0.27377499999999999</c:v>
                </c:pt>
                <c:pt idx="8">
                  <c:v>0.23261999999999999</c:v>
                </c:pt>
                <c:pt idx="9">
                  <c:v>0.16109100000000001</c:v>
                </c:pt>
                <c:pt idx="10">
                  <c:v>0.20136599999999999</c:v>
                </c:pt>
                <c:pt idx="11">
                  <c:v>0.20807200000000001</c:v>
                </c:pt>
                <c:pt idx="12">
                  <c:v>0.27905000000000002</c:v>
                </c:pt>
                <c:pt idx="13">
                  <c:v>0.316467</c:v>
                </c:pt>
                <c:pt idx="14">
                  <c:v>0.32978099999999999</c:v>
                </c:pt>
                <c:pt idx="15">
                  <c:v>0.35293600000000003</c:v>
                </c:pt>
                <c:pt idx="16">
                  <c:v>0.36645899999999998</c:v>
                </c:pt>
                <c:pt idx="17">
                  <c:v>0.33151900000000001</c:v>
                </c:pt>
                <c:pt idx="18">
                  <c:v>0.32562999999999998</c:v>
                </c:pt>
                <c:pt idx="19">
                  <c:v>0.12590100000000001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Mrufo!$E$134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Mrufo!$E$135:$E$154</c:f>
              <c:numCache>
                <c:formatCode>General</c:formatCode>
                <c:ptCount val="20"/>
                <c:pt idx="0">
                  <c:v>0.57089000000000001</c:v>
                </c:pt>
                <c:pt idx="1">
                  <c:v>0.61358400000000002</c:v>
                </c:pt>
                <c:pt idx="2">
                  <c:v>0.51803500000000002</c:v>
                </c:pt>
                <c:pt idx="3">
                  <c:v>0.52372600000000002</c:v>
                </c:pt>
                <c:pt idx="4">
                  <c:v>0.47705599999999998</c:v>
                </c:pt>
                <c:pt idx="5">
                  <c:v>0.45703199999999999</c:v>
                </c:pt>
                <c:pt idx="6">
                  <c:v>0.36389100000000002</c:v>
                </c:pt>
                <c:pt idx="7">
                  <c:v>0.29368300000000003</c:v>
                </c:pt>
                <c:pt idx="8">
                  <c:v>0.24677099999999999</c:v>
                </c:pt>
                <c:pt idx="9">
                  <c:v>0.167791</c:v>
                </c:pt>
                <c:pt idx="10">
                  <c:v>0.20948700000000001</c:v>
                </c:pt>
                <c:pt idx="11">
                  <c:v>0.21934699999999999</c:v>
                </c:pt>
                <c:pt idx="12">
                  <c:v>0.29717900000000003</c:v>
                </c:pt>
                <c:pt idx="13">
                  <c:v>0.33873399999999998</c:v>
                </c:pt>
                <c:pt idx="14">
                  <c:v>0.35442499999999999</c:v>
                </c:pt>
                <c:pt idx="15">
                  <c:v>0.38016</c:v>
                </c:pt>
                <c:pt idx="16">
                  <c:v>0.39503300000000002</c:v>
                </c:pt>
                <c:pt idx="17">
                  <c:v>0.35794900000000002</c:v>
                </c:pt>
                <c:pt idx="18">
                  <c:v>0.35200900000000002</c:v>
                </c:pt>
                <c:pt idx="19">
                  <c:v>0.13800100000000001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Mrufo!$F$134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Mrufo!$F$135:$F$154</c:f>
              <c:numCache>
                <c:formatCode>General</c:formatCode>
                <c:ptCount val="20"/>
                <c:pt idx="0">
                  <c:v>0.71361300000000005</c:v>
                </c:pt>
                <c:pt idx="1">
                  <c:v>0.76698</c:v>
                </c:pt>
                <c:pt idx="2">
                  <c:v>0.64754299999999998</c:v>
                </c:pt>
                <c:pt idx="3">
                  <c:v>0.65465799999999996</c:v>
                </c:pt>
                <c:pt idx="4">
                  <c:v>0.59631999999999996</c:v>
                </c:pt>
                <c:pt idx="5">
                  <c:v>0.57129099999999999</c:v>
                </c:pt>
                <c:pt idx="6">
                  <c:v>0.45486399999999999</c:v>
                </c:pt>
                <c:pt idx="7">
                  <c:v>0.36710399999999999</c:v>
                </c:pt>
                <c:pt idx="8">
                  <c:v>0.30846299999999999</c:v>
                </c:pt>
                <c:pt idx="9">
                  <c:v>0.20973800000000001</c:v>
                </c:pt>
                <c:pt idx="10">
                  <c:v>0.26185900000000001</c:v>
                </c:pt>
                <c:pt idx="11">
                  <c:v>0.27418300000000001</c:v>
                </c:pt>
                <c:pt idx="12">
                  <c:v>0.371473</c:v>
                </c:pt>
                <c:pt idx="13">
                  <c:v>0.42341699999999999</c:v>
                </c:pt>
                <c:pt idx="14">
                  <c:v>0.44303100000000001</c:v>
                </c:pt>
                <c:pt idx="15">
                  <c:v>0.47520000000000001</c:v>
                </c:pt>
                <c:pt idx="16">
                  <c:v>0.49379099999999998</c:v>
                </c:pt>
                <c:pt idx="17">
                  <c:v>0.447436</c:v>
                </c:pt>
                <c:pt idx="18">
                  <c:v>0.44001099999999999</c:v>
                </c:pt>
                <c:pt idx="19">
                  <c:v>0.17250099999999999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Mrufo!$G$134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Mrufo!$G$135:$G$154</c:f>
              <c:numCache>
                <c:formatCode>General</c:formatCode>
                <c:ptCount val="20"/>
                <c:pt idx="0">
                  <c:v>0.951484</c:v>
                </c:pt>
                <c:pt idx="1">
                  <c:v>1.02264</c:v>
                </c:pt>
                <c:pt idx="2">
                  <c:v>0.86339100000000002</c:v>
                </c:pt>
                <c:pt idx="3">
                  <c:v>0.87287700000000001</c:v>
                </c:pt>
                <c:pt idx="4">
                  <c:v>0.79509399999999997</c:v>
                </c:pt>
                <c:pt idx="5">
                  <c:v>0.76172099999999998</c:v>
                </c:pt>
                <c:pt idx="6">
                  <c:v>0.60648500000000005</c:v>
                </c:pt>
                <c:pt idx="7">
                  <c:v>0.48947200000000002</c:v>
                </c:pt>
                <c:pt idx="8">
                  <c:v>0.41128399999999998</c:v>
                </c:pt>
                <c:pt idx="9">
                  <c:v>0.27965099999999998</c:v>
                </c:pt>
                <c:pt idx="10">
                  <c:v>0.34914499999999998</c:v>
                </c:pt>
                <c:pt idx="11">
                  <c:v>0.36557800000000001</c:v>
                </c:pt>
                <c:pt idx="12">
                  <c:v>0.49529800000000002</c:v>
                </c:pt>
                <c:pt idx="13">
                  <c:v>0.56455599999999995</c:v>
                </c:pt>
                <c:pt idx="14">
                  <c:v>0.59070800000000001</c:v>
                </c:pt>
                <c:pt idx="15">
                  <c:v>0.63360000000000005</c:v>
                </c:pt>
                <c:pt idx="16">
                  <c:v>0.65838799999999997</c:v>
                </c:pt>
                <c:pt idx="17">
                  <c:v>0.59658199999999995</c:v>
                </c:pt>
                <c:pt idx="18">
                  <c:v>0.58668100000000001</c:v>
                </c:pt>
                <c:pt idx="19">
                  <c:v>0.23000200000000001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Mrufo!$H$134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Mrufo!$H$135:$H$154</c:f>
              <c:numCache>
                <c:formatCode>General</c:formatCode>
                <c:ptCount val="20"/>
                <c:pt idx="0">
                  <c:v>1.4272260000000001</c:v>
                </c:pt>
                <c:pt idx="1">
                  <c:v>1.53396</c:v>
                </c:pt>
                <c:pt idx="2">
                  <c:v>1.2950870000000001</c:v>
                </c:pt>
                <c:pt idx="3">
                  <c:v>1.3093159999999999</c:v>
                </c:pt>
                <c:pt idx="4">
                  <c:v>1.1926399999999999</c:v>
                </c:pt>
                <c:pt idx="5">
                  <c:v>1.1425810000000001</c:v>
                </c:pt>
                <c:pt idx="6">
                  <c:v>0.90972699999999995</c:v>
                </c:pt>
                <c:pt idx="7">
                  <c:v>0.73420799999999997</c:v>
                </c:pt>
                <c:pt idx="8">
                  <c:v>0.616927</c:v>
                </c:pt>
                <c:pt idx="9">
                  <c:v>0.41947600000000002</c:v>
                </c:pt>
                <c:pt idx="10">
                  <c:v>0.52371699999999999</c:v>
                </c:pt>
                <c:pt idx="11">
                  <c:v>0.54836600000000002</c:v>
                </c:pt>
                <c:pt idx="12">
                  <c:v>0.742946</c:v>
                </c:pt>
                <c:pt idx="13">
                  <c:v>0.84683399999999998</c:v>
                </c:pt>
                <c:pt idx="14">
                  <c:v>0.88606099999999999</c:v>
                </c:pt>
                <c:pt idx="15">
                  <c:v>0.95039899999999999</c:v>
                </c:pt>
                <c:pt idx="16">
                  <c:v>0.98758299999999999</c:v>
                </c:pt>
                <c:pt idx="17">
                  <c:v>0.89487300000000003</c:v>
                </c:pt>
                <c:pt idx="18">
                  <c:v>0.88002100000000005</c:v>
                </c:pt>
                <c:pt idx="19">
                  <c:v>0.34500199999999998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Mrufo!$I$134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Mrufo!$I$135:$I$154</c:f>
              <c:numCache>
                <c:formatCode>General</c:formatCode>
                <c:ptCount val="20"/>
                <c:pt idx="0">
                  <c:v>2.8544520000000002</c:v>
                </c:pt>
                <c:pt idx="1">
                  <c:v>3.0679189999999998</c:v>
                </c:pt>
                <c:pt idx="2">
                  <c:v>2.5901740000000002</c:v>
                </c:pt>
                <c:pt idx="3">
                  <c:v>2.6186319999999998</c:v>
                </c:pt>
                <c:pt idx="4">
                  <c:v>2.385281</c:v>
                </c:pt>
                <c:pt idx="5">
                  <c:v>2.2851620000000001</c:v>
                </c:pt>
                <c:pt idx="6">
                  <c:v>1.819455</c:v>
                </c:pt>
                <c:pt idx="7">
                  <c:v>1.4684170000000001</c:v>
                </c:pt>
                <c:pt idx="8">
                  <c:v>1.2338530000000001</c:v>
                </c:pt>
                <c:pt idx="9">
                  <c:v>0.83895299999999995</c:v>
                </c:pt>
                <c:pt idx="10">
                  <c:v>1.047434</c:v>
                </c:pt>
                <c:pt idx="11">
                  <c:v>1.096733</c:v>
                </c:pt>
                <c:pt idx="12">
                  <c:v>1.4858929999999999</c:v>
                </c:pt>
                <c:pt idx="13">
                  <c:v>1.6936690000000001</c:v>
                </c:pt>
                <c:pt idx="14">
                  <c:v>1.7721229999999999</c:v>
                </c:pt>
                <c:pt idx="15">
                  <c:v>1.9007989999999999</c:v>
                </c:pt>
                <c:pt idx="16">
                  <c:v>1.9751650000000001</c:v>
                </c:pt>
                <c:pt idx="17">
                  <c:v>1.7897460000000001</c:v>
                </c:pt>
                <c:pt idx="18">
                  <c:v>1.760043</c:v>
                </c:pt>
                <c:pt idx="19">
                  <c:v>0.69000499999999998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4641576"/>
        <c:axId val="464641968"/>
      </c:scatterChart>
      <c:valAx>
        <c:axId val="464641576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4641968"/>
        <c:crosses val="autoZero"/>
        <c:crossBetween val="midCat"/>
      </c:valAx>
      <c:valAx>
        <c:axId val="46464196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46415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Bottom Medial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Mrufo!$D$112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Mrufo!$D$113:$D$132</c:f>
              <c:numCache>
                <c:formatCode>General</c:formatCode>
                <c:ptCount val="20"/>
                <c:pt idx="0">
                  <c:v>0.48860100000000001</c:v>
                </c:pt>
                <c:pt idx="1">
                  <c:v>0.68505099999999997</c:v>
                </c:pt>
                <c:pt idx="2">
                  <c:v>0.751641</c:v>
                </c:pt>
                <c:pt idx="3">
                  <c:v>0.66657299999999997</c:v>
                </c:pt>
                <c:pt idx="4">
                  <c:v>0.65084299999999995</c:v>
                </c:pt>
                <c:pt idx="5">
                  <c:v>0.52700999999999998</c:v>
                </c:pt>
                <c:pt idx="6">
                  <c:v>0.47197</c:v>
                </c:pt>
                <c:pt idx="7">
                  <c:v>0.30666700000000002</c:v>
                </c:pt>
                <c:pt idx="8">
                  <c:v>0.26564700000000002</c:v>
                </c:pt>
                <c:pt idx="9">
                  <c:v>0.19625999999999999</c:v>
                </c:pt>
                <c:pt idx="10">
                  <c:v>0.21743599999999999</c:v>
                </c:pt>
                <c:pt idx="11">
                  <c:v>0.25266300000000003</c:v>
                </c:pt>
                <c:pt idx="12">
                  <c:v>0.29645100000000002</c:v>
                </c:pt>
                <c:pt idx="13">
                  <c:v>0.34867300000000001</c:v>
                </c:pt>
                <c:pt idx="14">
                  <c:v>0.36930600000000002</c:v>
                </c:pt>
                <c:pt idx="15">
                  <c:v>0.415516</c:v>
                </c:pt>
                <c:pt idx="16">
                  <c:v>0.39388200000000001</c:v>
                </c:pt>
                <c:pt idx="17">
                  <c:v>0.40641300000000002</c:v>
                </c:pt>
                <c:pt idx="18">
                  <c:v>0.368564</c:v>
                </c:pt>
                <c:pt idx="19">
                  <c:v>6.6631999999999997E-2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Mrufo!$E$112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Mrufo!$E$113:$E$132</c:f>
              <c:numCache>
                <c:formatCode>General</c:formatCode>
                <c:ptCount val="20"/>
                <c:pt idx="0">
                  <c:v>0.53315900000000005</c:v>
                </c:pt>
                <c:pt idx="1">
                  <c:v>0.74694000000000005</c:v>
                </c:pt>
                <c:pt idx="2">
                  <c:v>0.813558</c:v>
                </c:pt>
                <c:pt idx="3">
                  <c:v>0.72149099999999999</c:v>
                </c:pt>
                <c:pt idx="4">
                  <c:v>0.704017</c:v>
                </c:pt>
                <c:pt idx="5">
                  <c:v>0.56981099999999996</c:v>
                </c:pt>
                <c:pt idx="6">
                  <c:v>0.50913299999999995</c:v>
                </c:pt>
                <c:pt idx="7">
                  <c:v>0.32919900000000002</c:v>
                </c:pt>
                <c:pt idx="8">
                  <c:v>0.28341300000000003</c:v>
                </c:pt>
                <c:pt idx="9">
                  <c:v>0.20585500000000001</c:v>
                </c:pt>
                <c:pt idx="10">
                  <c:v>0.227519</c:v>
                </c:pt>
                <c:pt idx="11">
                  <c:v>0.26733200000000001</c:v>
                </c:pt>
                <c:pt idx="12">
                  <c:v>0.31630200000000003</c:v>
                </c:pt>
                <c:pt idx="13">
                  <c:v>0.37354399999999999</c:v>
                </c:pt>
                <c:pt idx="14">
                  <c:v>0.39698600000000001</c:v>
                </c:pt>
                <c:pt idx="15">
                  <c:v>0.447764</c:v>
                </c:pt>
                <c:pt idx="16">
                  <c:v>0.42496600000000001</c:v>
                </c:pt>
                <c:pt idx="17">
                  <c:v>0.43904399999999999</c:v>
                </c:pt>
                <c:pt idx="18">
                  <c:v>0.398034</c:v>
                </c:pt>
                <c:pt idx="19">
                  <c:v>7.2899000000000005E-2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Mrufo!$F$112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Mrufo!$F$113:$F$132</c:f>
              <c:numCache>
                <c:formatCode>General</c:formatCode>
                <c:ptCount val="20"/>
                <c:pt idx="0">
                  <c:v>0.66644899999999996</c:v>
                </c:pt>
                <c:pt idx="1">
                  <c:v>0.93367500000000003</c:v>
                </c:pt>
                <c:pt idx="2">
                  <c:v>1.016948</c:v>
                </c:pt>
                <c:pt idx="3">
                  <c:v>0.90186299999999997</c:v>
                </c:pt>
                <c:pt idx="4">
                  <c:v>0.88002100000000005</c:v>
                </c:pt>
                <c:pt idx="5">
                  <c:v>0.71226400000000001</c:v>
                </c:pt>
                <c:pt idx="6">
                  <c:v>0.63641599999999998</c:v>
                </c:pt>
                <c:pt idx="7">
                  <c:v>0.41149799999999997</c:v>
                </c:pt>
                <c:pt idx="8">
                  <c:v>0.354267</c:v>
                </c:pt>
                <c:pt idx="9">
                  <c:v>0.25731900000000002</c:v>
                </c:pt>
                <c:pt idx="10">
                  <c:v>0.28439799999999998</c:v>
                </c:pt>
                <c:pt idx="11">
                  <c:v>0.33416499999999999</c:v>
                </c:pt>
                <c:pt idx="12">
                  <c:v>0.39537800000000001</c:v>
                </c:pt>
                <c:pt idx="13">
                  <c:v>0.46693000000000001</c:v>
                </c:pt>
                <c:pt idx="14">
                  <c:v>0.49623200000000001</c:v>
                </c:pt>
                <c:pt idx="15">
                  <c:v>0.55970600000000004</c:v>
                </c:pt>
                <c:pt idx="16">
                  <c:v>0.53120699999999998</c:v>
                </c:pt>
                <c:pt idx="17">
                  <c:v>0.54880499999999999</c:v>
                </c:pt>
                <c:pt idx="18">
                  <c:v>0.49754300000000001</c:v>
                </c:pt>
                <c:pt idx="19">
                  <c:v>9.1122999999999996E-2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Mrufo!$G$112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Mrufo!$G$113:$G$132</c:f>
              <c:numCache>
                <c:formatCode>General</c:formatCode>
                <c:ptCount val="20"/>
                <c:pt idx="0">
                  <c:v>0.888598</c:v>
                </c:pt>
                <c:pt idx="1">
                  <c:v>1.244901</c:v>
                </c:pt>
                <c:pt idx="2">
                  <c:v>1.3559300000000001</c:v>
                </c:pt>
                <c:pt idx="3">
                  <c:v>1.2024840000000001</c:v>
                </c:pt>
                <c:pt idx="4">
                  <c:v>1.173362</c:v>
                </c:pt>
                <c:pt idx="5">
                  <c:v>0.94968600000000003</c:v>
                </c:pt>
                <c:pt idx="6">
                  <c:v>0.84855499999999995</c:v>
                </c:pt>
                <c:pt idx="7">
                  <c:v>0.54866400000000004</c:v>
                </c:pt>
                <c:pt idx="8">
                  <c:v>0.472356</c:v>
                </c:pt>
                <c:pt idx="9">
                  <c:v>0.34309200000000001</c:v>
                </c:pt>
                <c:pt idx="10">
                  <c:v>0.37919799999999998</c:v>
                </c:pt>
                <c:pt idx="11">
                  <c:v>0.44555299999999998</c:v>
                </c:pt>
                <c:pt idx="12">
                  <c:v>0.52717000000000003</c:v>
                </c:pt>
                <c:pt idx="13">
                  <c:v>0.62257300000000004</c:v>
                </c:pt>
                <c:pt idx="14">
                  <c:v>0.66164299999999998</c:v>
                </c:pt>
                <c:pt idx="15">
                  <c:v>0.74627399999999999</c:v>
                </c:pt>
                <c:pt idx="16">
                  <c:v>0.70827700000000005</c:v>
                </c:pt>
                <c:pt idx="17">
                  <c:v>0.73173999999999995</c:v>
                </c:pt>
                <c:pt idx="18">
                  <c:v>0.66339099999999995</c:v>
                </c:pt>
                <c:pt idx="19">
                  <c:v>0.12149799999999999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Mrufo!$H$112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Mrufo!$H$113:$H$132</c:f>
              <c:numCache>
                <c:formatCode>General</c:formatCode>
                <c:ptCount val="20"/>
                <c:pt idx="0">
                  <c:v>1.3328979999999999</c:v>
                </c:pt>
                <c:pt idx="1">
                  <c:v>1.867351</c:v>
                </c:pt>
                <c:pt idx="2">
                  <c:v>2.0338949999999998</c:v>
                </c:pt>
                <c:pt idx="3">
                  <c:v>1.8037270000000001</c:v>
                </c:pt>
                <c:pt idx="4">
                  <c:v>1.760043</c:v>
                </c:pt>
                <c:pt idx="5">
                  <c:v>1.424528</c:v>
                </c:pt>
                <c:pt idx="6">
                  <c:v>1.2728330000000001</c:v>
                </c:pt>
                <c:pt idx="7">
                  <c:v>0.82299699999999998</c:v>
                </c:pt>
                <c:pt idx="8">
                  <c:v>0.70853299999999997</c:v>
                </c:pt>
                <c:pt idx="9">
                  <c:v>0.51463800000000004</c:v>
                </c:pt>
                <c:pt idx="10">
                  <c:v>0.568797</c:v>
                </c:pt>
                <c:pt idx="11">
                  <c:v>0.66832999999999998</c:v>
                </c:pt>
                <c:pt idx="12">
                  <c:v>0.79075499999999999</c:v>
                </c:pt>
                <c:pt idx="13">
                  <c:v>0.93385899999999999</c:v>
                </c:pt>
                <c:pt idx="14">
                  <c:v>0.99246400000000001</c:v>
                </c:pt>
                <c:pt idx="15">
                  <c:v>1.1194109999999999</c:v>
                </c:pt>
                <c:pt idx="16">
                  <c:v>1.0624150000000001</c:v>
                </c:pt>
                <c:pt idx="17">
                  <c:v>1.0976109999999999</c:v>
                </c:pt>
                <c:pt idx="18">
                  <c:v>0.99508600000000003</c:v>
                </c:pt>
                <c:pt idx="19">
                  <c:v>0.18224699999999999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Mrufo!$I$112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Mrufo!$I$113:$I$132</c:f>
              <c:numCache>
                <c:formatCode>General</c:formatCode>
                <c:ptCount val="20"/>
                <c:pt idx="0">
                  <c:v>2.6657950000000001</c:v>
                </c:pt>
                <c:pt idx="1">
                  <c:v>3.734702</c:v>
                </c:pt>
                <c:pt idx="2">
                  <c:v>4.0677899999999996</c:v>
                </c:pt>
                <c:pt idx="3">
                  <c:v>3.607453</c:v>
                </c:pt>
                <c:pt idx="4">
                  <c:v>3.520086</c:v>
                </c:pt>
                <c:pt idx="5">
                  <c:v>2.8490570000000002</c:v>
                </c:pt>
                <c:pt idx="6">
                  <c:v>2.5456650000000001</c:v>
                </c:pt>
                <c:pt idx="7">
                  <c:v>1.645993</c:v>
                </c:pt>
                <c:pt idx="8">
                  <c:v>1.4170670000000001</c:v>
                </c:pt>
                <c:pt idx="9">
                  <c:v>1.0292760000000001</c:v>
                </c:pt>
                <c:pt idx="10">
                  <c:v>1.1375930000000001</c:v>
                </c:pt>
                <c:pt idx="11">
                  <c:v>1.336659</c:v>
                </c:pt>
                <c:pt idx="12">
                  <c:v>1.5815109999999999</c:v>
                </c:pt>
                <c:pt idx="13">
                  <c:v>1.8677189999999999</c:v>
                </c:pt>
                <c:pt idx="14">
                  <c:v>1.984928</c:v>
                </c:pt>
                <c:pt idx="15">
                  <c:v>2.2388219999999999</c:v>
                </c:pt>
                <c:pt idx="16">
                  <c:v>2.1248300000000002</c:v>
                </c:pt>
                <c:pt idx="17">
                  <c:v>2.1952210000000001</c:v>
                </c:pt>
                <c:pt idx="18">
                  <c:v>1.9901720000000001</c:v>
                </c:pt>
                <c:pt idx="19">
                  <c:v>0.36449300000000001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4642752"/>
        <c:axId val="464643144"/>
      </c:scatterChart>
      <c:valAx>
        <c:axId val="464642752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4643144"/>
        <c:crosses val="autoZero"/>
        <c:crossBetween val="midCat"/>
      </c:valAx>
      <c:valAx>
        <c:axId val="46464314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46427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Bottom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Mrufo!$D$90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Mrufo!$D$91:$D$110</c:f>
              <c:numCache>
                <c:formatCode>General</c:formatCode>
                <c:ptCount val="20"/>
                <c:pt idx="0">
                  <c:v>0.52012499999999995</c:v>
                </c:pt>
                <c:pt idx="1">
                  <c:v>0.67774599999999996</c:v>
                </c:pt>
                <c:pt idx="2">
                  <c:v>0.73989700000000003</c:v>
                </c:pt>
                <c:pt idx="3">
                  <c:v>0.77940799999999999</c:v>
                </c:pt>
                <c:pt idx="4">
                  <c:v>0.72656500000000002</c:v>
                </c:pt>
                <c:pt idx="5">
                  <c:v>0.629556</c:v>
                </c:pt>
                <c:pt idx="6">
                  <c:v>0.51133200000000001</c:v>
                </c:pt>
                <c:pt idx="7">
                  <c:v>0.27220499999999997</c:v>
                </c:pt>
                <c:pt idx="8">
                  <c:v>0.26732800000000001</c:v>
                </c:pt>
                <c:pt idx="9">
                  <c:v>0.21363099999999999</c:v>
                </c:pt>
                <c:pt idx="10">
                  <c:v>0.23732700000000001</c:v>
                </c:pt>
                <c:pt idx="11">
                  <c:v>0.27575</c:v>
                </c:pt>
                <c:pt idx="12">
                  <c:v>0.33546900000000002</c:v>
                </c:pt>
                <c:pt idx="13">
                  <c:v>0.378168</c:v>
                </c:pt>
                <c:pt idx="14">
                  <c:v>0.41711700000000002</c:v>
                </c:pt>
                <c:pt idx="15">
                  <c:v>0.46435500000000002</c:v>
                </c:pt>
                <c:pt idx="16">
                  <c:v>0.47090799999999999</c:v>
                </c:pt>
                <c:pt idx="17">
                  <c:v>0.482653</c:v>
                </c:pt>
                <c:pt idx="18">
                  <c:v>0.42962</c:v>
                </c:pt>
                <c:pt idx="19">
                  <c:v>3.8899999999999997E-2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Mrufo!$E$90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Mrufo!$E$91:$E$110</c:f>
              <c:numCache>
                <c:formatCode>General</c:formatCode>
                <c:ptCount val="20"/>
                <c:pt idx="0">
                  <c:v>0.55265699999999995</c:v>
                </c:pt>
                <c:pt idx="1">
                  <c:v>0.73385199999999995</c:v>
                </c:pt>
                <c:pt idx="2">
                  <c:v>0.80116600000000004</c:v>
                </c:pt>
                <c:pt idx="3">
                  <c:v>0.842692</c:v>
                </c:pt>
                <c:pt idx="4">
                  <c:v>0.78506600000000004</c:v>
                </c:pt>
                <c:pt idx="5">
                  <c:v>0.67992900000000001</c:v>
                </c:pt>
                <c:pt idx="6">
                  <c:v>0.55191999999999997</c:v>
                </c:pt>
                <c:pt idx="7">
                  <c:v>0.29165999999999997</c:v>
                </c:pt>
                <c:pt idx="8">
                  <c:v>0.285555</c:v>
                </c:pt>
                <c:pt idx="9">
                  <c:v>0.224388</c:v>
                </c:pt>
                <c:pt idx="10">
                  <c:v>0.24851300000000001</c:v>
                </c:pt>
                <c:pt idx="11">
                  <c:v>0.29198600000000002</c:v>
                </c:pt>
                <c:pt idx="12">
                  <c:v>0.35757800000000001</c:v>
                </c:pt>
                <c:pt idx="13">
                  <c:v>0.40465699999999999</c:v>
                </c:pt>
                <c:pt idx="14">
                  <c:v>0.44791799999999998</c:v>
                </c:pt>
                <c:pt idx="15">
                  <c:v>0.50043499999999996</c:v>
                </c:pt>
                <c:pt idx="16">
                  <c:v>0.50828600000000002</c:v>
                </c:pt>
                <c:pt idx="17">
                  <c:v>0.521208</c:v>
                </c:pt>
                <c:pt idx="18">
                  <c:v>0.46396500000000002</c:v>
                </c:pt>
                <c:pt idx="19">
                  <c:v>4.2381000000000002E-2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Mrufo!$F$90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Mrufo!$F$91:$F$110</c:f>
              <c:numCache>
                <c:formatCode>General</c:formatCode>
                <c:ptCount val="20"/>
                <c:pt idx="0">
                  <c:v>0.69082200000000005</c:v>
                </c:pt>
                <c:pt idx="1">
                  <c:v>0.91731499999999999</c:v>
                </c:pt>
                <c:pt idx="2">
                  <c:v>1.001458</c:v>
                </c:pt>
                <c:pt idx="3">
                  <c:v>1.0533650000000001</c:v>
                </c:pt>
                <c:pt idx="4">
                  <c:v>0.98133199999999998</c:v>
                </c:pt>
                <c:pt idx="5">
                  <c:v>0.84991099999999997</c:v>
                </c:pt>
                <c:pt idx="6">
                  <c:v>0.68989999999999996</c:v>
                </c:pt>
                <c:pt idx="7">
                  <c:v>0.36457600000000001</c:v>
                </c:pt>
                <c:pt idx="8">
                  <c:v>0.35694300000000001</c:v>
                </c:pt>
                <c:pt idx="9">
                  <c:v>0.28048499999999998</c:v>
                </c:pt>
                <c:pt idx="10">
                  <c:v>0.31064199999999997</c:v>
                </c:pt>
                <c:pt idx="11">
                  <c:v>0.36498199999999997</c:v>
                </c:pt>
                <c:pt idx="12">
                  <c:v>0.44697199999999998</c:v>
                </c:pt>
                <c:pt idx="13">
                  <c:v>0.50582199999999999</c:v>
                </c:pt>
                <c:pt idx="14">
                  <c:v>0.55989800000000001</c:v>
                </c:pt>
                <c:pt idx="15">
                  <c:v>0.62554299999999996</c:v>
                </c:pt>
                <c:pt idx="16">
                  <c:v>0.63535799999999998</c:v>
                </c:pt>
                <c:pt idx="17">
                  <c:v>0.65151099999999995</c:v>
                </c:pt>
                <c:pt idx="18">
                  <c:v>0.57995600000000003</c:v>
                </c:pt>
                <c:pt idx="19">
                  <c:v>5.2976000000000002E-2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Mrufo!$G$90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Mrufo!$G$91:$G$110</c:f>
              <c:numCache>
                <c:formatCode>General</c:formatCode>
                <c:ptCount val="20"/>
                <c:pt idx="0">
                  <c:v>0.92109600000000003</c:v>
                </c:pt>
                <c:pt idx="1">
                  <c:v>1.223087</c:v>
                </c:pt>
                <c:pt idx="2">
                  <c:v>1.335277</c:v>
                </c:pt>
                <c:pt idx="3">
                  <c:v>1.404487</c:v>
                </c:pt>
                <c:pt idx="4">
                  <c:v>1.308443</c:v>
                </c:pt>
                <c:pt idx="5">
                  <c:v>1.1332139999999999</c:v>
                </c:pt>
                <c:pt idx="6">
                  <c:v>0.91986699999999999</c:v>
                </c:pt>
                <c:pt idx="7">
                  <c:v>0.48610100000000001</c:v>
                </c:pt>
                <c:pt idx="8">
                  <c:v>0.47592499999999999</c:v>
                </c:pt>
                <c:pt idx="9">
                  <c:v>0.37397999999999998</c:v>
                </c:pt>
                <c:pt idx="10">
                  <c:v>0.41418899999999997</c:v>
                </c:pt>
                <c:pt idx="11">
                  <c:v>0.48664299999999999</c:v>
                </c:pt>
                <c:pt idx="12">
                  <c:v>0.59596300000000002</c:v>
                </c:pt>
                <c:pt idx="13">
                  <c:v>0.67442899999999995</c:v>
                </c:pt>
                <c:pt idx="14">
                  <c:v>0.74653000000000003</c:v>
                </c:pt>
                <c:pt idx="15">
                  <c:v>0.83405799999999997</c:v>
                </c:pt>
                <c:pt idx="16">
                  <c:v>0.84714400000000001</c:v>
                </c:pt>
                <c:pt idx="17">
                  <c:v>0.86868100000000004</c:v>
                </c:pt>
                <c:pt idx="18">
                  <c:v>0.77327500000000005</c:v>
                </c:pt>
                <c:pt idx="19">
                  <c:v>7.0634000000000002E-2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Mrufo!$H$90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Mrufo!$H$91:$H$110</c:f>
              <c:numCache>
                <c:formatCode>General</c:formatCode>
                <c:ptCount val="20"/>
                <c:pt idx="0">
                  <c:v>1.381643</c:v>
                </c:pt>
                <c:pt idx="1">
                  <c:v>1.8346309999999999</c:v>
                </c:pt>
                <c:pt idx="2">
                  <c:v>2.0029159999999999</c:v>
                </c:pt>
                <c:pt idx="3">
                  <c:v>2.1067300000000002</c:v>
                </c:pt>
                <c:pt idx="4">
                  <c:v>1.9626650000000001</c:v>
                </c:pt>
                <c:pt idx="5">
                  <c:v>1.699821</c:v>
                </c:pt>
                <c:pt idx="6">
                  <c:v>1.3798010000000001</c:v>
                </c:pt>
                <c:pt idx="7">
                  <c:v>0.72915099999999999</c:v>
                </c:pt>
                <c:pt idx="8">
                  <c:v>0.71388700000000005</c:v>
                </c:pt>
                <c:pt idx="9">
                  <c:v>0.56096999999999997</c:v>
                </c:pt>
                <c:pt idx="10">
                  <c:v>0.62128300000000003</c:v>
                </c:pt>
                <c:pt idx="11">
                  <c:v>0.72996499999999997</c:v>
                </c:pt>
                <c:pt idx="12">
                  <c:v>0.89394499999999999</c:v>
                </c:pt>
                <c:pt idx="13">
                  <c:v>1.011644</c:v>
                </c:pt>
                <c:pt idx="14">
                  <c:v>1.119796</c:v>
                </c:pt>
                <c:pt idx="15">
                  <c:v>1.2510870000000001</c:v>
                </c:pt>
                <c:pt idx="16">
                  <c:v>1.270716</c:v>
                </c:pt>
                <c:pt idx="17">
                  <c:v>1.303021</c:v>
                </c:pt>
                <c:pt idx="18">
                  <c:v>1.159913</c:v>
                </c:pt>
                <c:pt idx="19">
                  <c:v>0.105952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Mrufo!$I$90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Mrufo!$I$91:$I$110</c:f>
              <c:numCache>
                <c:formatCode>General</c:formatCode>
                <c:ptCount val="20"/>
                <c:pt idx="0">
                  <c:v>2.763287</c:v>
                </c:pt>
                <c:pt idx="1">
                  <c:v>3.6692610000000001</c:v>
                </c:pt>
                <c:pt idx="2">
                  <c:v>4.0058319999999998</c:v>
                </c:pt>
                <c:pt idx="3">
                  <c:v>4.2134609999999997</c:v>
                </c:pt>
                <c:pt idx="4">
                  <c:v>3.9253290000000001</c:v>
                </c:pt>
                <c:pt idx="5">
                  <c:v>3.3996430000000002</c:v>
                </c:pt>
                <c:pt idx="6">
                  <c:v>2.759601</c:v>
                </c:pt>
                <c:pt idx="7">
                  <c:v>1.458302</c:v>
                </c:pt>
                <c:pt idx="8">
                  <c:v>1.4277740000000001</c:v>
                </c:pt>
                <c:pt idx="9">
                  <c:v>1.121939</c:v>
                </c:pt>
                <c:pt idx="10">
                  <c:v>1.2425660000000001</c:v>
                </c:pt>
                <c:pt idx="11">
                  <c:v>1.4599299999999999</c:v>
                </c:pt>
                <c:pt idx="12">
                  <c:v>1.7878890000000001</c:v>
                </c:pt>
                <c:pt idx="13">
                  <c:v>2.0232869999999998</c:v>
                </c:pt>
                <c:pt idx="14">
                  <c:v>2.2395909999999999</c:v>
                </c:pt>
                <c:pt idx="15">
                  <c:v>2.5021740000000001</c:v>
                </c:pt>
                <c:pt idx="16">
                  <c:v>2.5414319999999999</c:v>
                </c:pt>
                <c:pt idx="17">
                  <c:v>2.606042</c:v>
                </c:pt>
                <c:pt idx="18">
                  <c:v>2.3198249999999998</c:v>
                </c:pt>
                <c:pt idx="19">
                  <c:v>0.21190300000000001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4643928"/>
        <c:axId val="464644320"/>
      </c:scatterChart>
      <c:valAx>
        <c:axId val="464643928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4644320"/>
        <c:crosses val="autoZero"/>
        <c:crossBetween val="midCat"/>
      </c:valAx>
      <c:valAx>
        <c:axId val="46464432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46439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Bottom Lateral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Mrufo!$D$68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Mrufo!$D$69:$D$88</c:f>
              <c:numCache>
                <c:formatCode>General</c:formatCode>
                <c:ptCount val="20"/>
                <c:pt idx="0">
                  <c:v>0.52089399999999997</c:v>
                </c:pt>
                <c:pt idx="1">
                  <c:v>0.56345199999999995</c:v>
                </c:pt>
                <c:pt idx="2">
                  <c:v>0.65809600000000001</c:v>
                </c:pt>
                <c:pt idx="3">
                  <c:v>0.62694399999999995</c:v>
                </c:pt>
                <c:pt idx="4">
                  <c:v>0.58347499999999997</c:v>
                </c:pt>
                <c:pt idx="5">
                  <c:v>0.557253</c:v>
                </c:pt>
                <c:pt idx="6">
                  <c:v>0.48691099999999998</c:v>
                </c:pt>
                <c:pt idx="7">
                  <c:v>0.268343</c:v>
                </c:pt>
                <c:pt idx="8">
                  <c:v>0.29702899999999999</c:v>
                </c:pt>
                <c:pt idx="9">
                  <c:v>0.24380199999999999</c:v>
                </c:pt>
                <c:pt idx="10">
                  <c:v>0.29549599999999998</c:v>
                </c:pt>
                <c:pt idx="11">
                  <c:v>0.315772</c:v>
                </c:pt>
                <c:pt idx="12">
                  <c:v>0.35371399999999997</c:v>
                </c:pt>
                <c:pt idx="13">
                  <c:v>0.37995200000000001</c:v>
                </c:pt>
                <c:pt idx="14">
                  <c:v>0.43076999999999999</c:v>
                </c:pt>
                <c:pt idx="15">
                  <c:v>0.49110700000000002</c:v>
                </c:pt>
                <c:pt idx="16">
                  <c:v>0.51442900000000003</c:v>
                </c:pt>
                <c:pt idx="17">
                  <c:v>0.47665299999999999</c:v>
                </c:pt>
                <c:pt idx="18">
                  <c:v>0.42833199999999999</c:v>
                </c:pt>
                <c:pt idx="19">
                  <c:v>2.6280999999999999E-2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Mrufo!$E$68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Mrufo!$E$69:$E$88</c:f>
              <c:numCache>
                <c:formatCode>General</c:formatCode>
                <c:ptCount val="20"/>
                <c:pt idx="0">
                  <c:v>0.55720800000000004</c:v>
                </c:pt>
                <c:pt idx="1">
                  <c:v>0.60813600000000001</c:v>
                </c:pt>
                <c:pt idx="2">
                  <c:v>0.71137799999999995</c:v>
                </c:pt>
                <c:pt idx="3">
                  <c:v>0.67737000000000003</c:v>
                </c:pt>
                <c:pt idx="4">
                  <c:v>0.63054699999999997</c:v>
                </c:pt>
                <c:pt idx="5">
                  <c:v>0.60188399999999997</c:v>
                </c:pt>
                <c:pt idx="6">
                  <c:v>0.52432400000000001</c:v>
                </c:pt>
                <c:pt idx="7">
                  <c:v>0.28659200000000001</c:v>
                </c:pt>
                <c:pt idx="8">
                  <c:v>0.31588500000000003</c:v>
                </c:pt>
                <c:pt idx="9">
                  <c:v>0.25629099999999999</c:v>
                </c:pt>
                <c:pt idx="10">
                  <c:v>0.31106400000000001</c:v>
                </c:pt>
                <c:pt idx="11">
                  <c:v>0.33530100000000002</c:v>
                </c:pt>
                <c:pt idx="12">
                  <c:v>0.37709700000000002</c:v>
                </c:pt>
                <c:pt idx="13">
                  <c:v>0.40685700000000002</c:v>
                </c:pt>
                <c:pt idx="14">
                  <c:v>0.46233200000000002</c:v>
                </c:pt>
                <c:pt idx="15">
                  <c:v>0.52825200000000005</c:v>
                </c:pt>
                <c:pt idx="16">
                  <c:v>0.55444099999999996</c:v>
                </c:pt>
                <c:pt idx="17">
                  <c:v>0.51426799999999995</c:v>
                </c:pt>
                <c:pt idx="18">
                  <c:v>0.46243400000000001</c:v>
                </c:pt>
                <c:pt idx="19">
                  <c:v>2.8622000000000002E-2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Mrufo!$F$68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Mrufo!$F$69:$F$88</c:f>
              <c:numCache>
                <c:formatCode>General</c:formatCode>
                <c:ptCount val="20"/>
                <c:pt idx="0">
                  <c:v>0.69650999999999996</c:v>
                </c:pt>
                <c:pt idx="1">
                  <c:v>0.76016899999999998</c:v>
                </c:pt>
                <c:pt idx="2">
                  <c:v>0.88922199999999996</c:v>
                </c:pt>
                <c:pt idx="3">
                  <c:v>0.84671300000000005</c:v>
                </c:pt>
                <c:pt idx="4">
                  <c:v>0.788184</c:v>
                </c:pt>
                <c:pt idx="5">
                  <c:v>0.75235399999999997</c:v>
                </c:pt>
                <c:pt idx="6">
                  <c:v>0.65540500000000002</c:v>
                </c:pt>
                <c:pt idx="7">
                  <c:v>0.35823899999999997</c:v>
                </c:pt>
                <c:pt idx="8">
                  <c:v>0.39485599999999998</c:v>
                </c:pt>
                <c:pt idx="9">
                  <c:v>0.32036300000000001</c:v>
                </c:pt>
                <c:pt idx="10">
                  <c:v>0.38883000000000001</c:v>
                </c:pt>
                <c:pt idx="11">
                  <c:v>0.419126</c:v>
                </c:pt>
                <c:pt idx="12">
                  <c:v>0.47137200000000001</c:v>
                </c:pt>
                <c:pt idx="13">
                  <c:v>0.508571</c:v>
                </c:pt>
                <c:pt idx="14">
                  <c:v>0.57791499999999996</c:v>
                </c:pt>
                <c:pt idx="15">
                  <c:v>0.66031499999999999</c:v>
                </c:pt>
                <c:pt idx="16">
                  <c:v>0.69305099999999997</c:v>
                </c:pt>
                <c:pt idx="17">
                  <c:v>0.64283500000000005</c:v>
                </c:pt>
                <c:pt idx="18">
                  <c:v>0.57804299999999997</c:v>
                </c:pt>
                <c:pt idx="19">
                  <c:v>3.5777000000000003E-2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Mrufo!$G$68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Mrufo!$G$69:$G$88</c:f>
              <c:numCache>
                <c:formatCode>General</c:formatCode>
                <c:ptCount val="20"/>
                <c:pt idx="0">
                  <c:v>0.92867999999999995</c:v>
                </c:pt>
                <c:pt idx="1">
                  <c:v>1.0135590000000001</c:v>
                </c:pt>
                <c:pt idx="2">
                  <c:v>1.185629</c:v>
                </c:pt>
                <c:pt idx="3">
                  <c:v>1.128951</c:v>
                </c:pt>
                <c:pt idx="4">
                  <c:v>1.0509120000000001</c:v>
                </c:pt>
                <c:pt idx="5">
                  <c:v>1.003139</c:v>
                </c:pt>
                <c:pt idx="6">
                  <c:v>0.87387300000000001</c:v>
                </c:pt>
                <c:pt idx="7">
                  <c:v>0.47765299999999999</c:v>
                </c:pt>
                <c:pt idx="8">
                  <c:v>0.52647500000000003</c:v>
                </c:pt>
                <c:pt idx="9">
                  <c:v>0.427151</c:v>
                </c:pt>
                <c:pt idx="10">
                  <c:v>0.51844000000000001</c:v>
                </c:pt>
                <c:pt idx="11">
                  <c:v>0.55883499999999997</c:v>
                </c:pt>
                <c:pt idx="12">
                  <c:v>0.62849600000000005</c:v>
                </c:pt>
                <c:pt idx="13">
                  <c:v>0.678095</c:v>
                </c:pt>
                <c:pt idx="14">
                  <c:v>0.77055300000000004</c:v>
                </c:pt>
                <c:pt idx="15">
                  <c:v>0.88042100000000001</c:v>
                </c:pt>
                <c:pt idx="16">
                  <c:v>0.92406900000000003</c:v>
                </c:pt>
                <c:pt idx="17">
                  <c:v>0.85711400000000004</c:v>
                </c:pt>
                <c:pt idx="18">
                  <c:v>0.77072399999999996</c:v>
                </c:pt>
                <c:pt idx="19">
                  <c:v>4.7703000000000002E-2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Mrufo!$H$68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Mrufo!$H$69:$H$88</c:f>
              <c:numCache>
                <c:formatCode>General</c:formatCode>
                <c:ptCount val="20"/>
                <c:pt idx="0">
                  <c:v>1.3930199999999999</c:v>
                </c:pt>
                <c:pt idx="1">
                  <c:v>1.5203390000000001</c:v>
                </c:pt>
                <c:pt idx="2">
                  <c:v>1.7784439999999999</c:v>
                </c:pt>
                <c:pt idx="3">
                  <c:v>1.6934260000000001</c:v>
                </c:pt>
                <c:pt idx="4">
                  <c:v>1.576368</c:v>
                </c:pt>
                <c:pt idx="5">
                  <c:v>1.5047090000000001</c:v>
                </c:pt>
                <c:pt idx="6">
                  <c:v>1.31081</c:v>
                </c:pt>
                <c:pt idx="7">
                  <c:v>0.71647899999999998</c:v>
                </c:pt>
                <c:pt idx="8">
                  <c:v>0.78971199999999997</c:v>
                </c:pt>
                <c:pt idx="9">
                  <c:v>0.64072700000000005</c:v>
                </c:pt>
                <c:pt idx="10">
                  <c:v>0.77765899999999999</c:v>
                </c:pt>
                <c:pt idx="11">
                  <c:v>0.838252</c:v>
                </c:pt>
                <c:pt idx="12">
                  <c:v>0.942743</c:v>
                </c:pt>
                <c:pt idx="13">
                  <c:v>1.017142</c:v>
                </c:pt>
                <c:pt idx="14">
                  <c:v>1.1558299999999999</c:v>
                </c:pt>
                <c:pt idx="15">
                  <c:v>1.3206310000000001</c:v>
                </c:pt>
                <c:pt idx="16">
                  <c:v>1.3861030000000001</c:v>
                </c:pt>
                <c:pt idx="17">
                  <c:v>1.2856700000000001</c:v>
                </c:pt>
                <c:pt idx="18">
                  <c:v>1.1560859999999999</c:v>
                </c:pt>
                <c:pt idx="19">
                  <c:v>7.1554000000000006E-2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Mrufo!$I$68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Mrufo!$I$69:$I$88</c:f>
              <c:numCache>
                <c:formatCode>General</c:formatCode>
                <c:ptCount val="20"/>
                <c:pt idx="0">
                  <c:v>2.786041</c:v>
                </c:pt>
                <c:pt idx="1">
                  <c:v>3.0406780000000002</c:v>
                </c:pt>
                <c:pt idx="2">
                  <c:v>3.5568879999999998</c:v>
                </c:pt>
                <c:pt idx="3">
                  <c:v>3.3868520000000002</c:v>
                </c:pt>
                <c:pt idx="4">
                  <c:v>3.1527349999999998</c:v>
                </c:pt>
                <c:pt idx="5">
                  <c:v>3.0094180000000001</c:v>
                </c:pt>
                <c:pt idx="6">
                  <c:v>2.6216200000000001</c:v>
                </c:pt>
                <c:pt idx="7">
                  <c:v>1.432958</c:v>
                </c:pt>
                <c:pt idx="8">
                  <c:v>1.5794239999999999</c:v>
                </c:pt>
                <c:pt idx="9">
                  <c:v>1.281453</c:v>
                </c:pt>
                <c:pt idx="10">
                  <c:v>1.5553189999999999</c:v>
                </c:pt>
                <c:pt idx="11">
                  <c:v>1.6765049999999999</c:v>
                </c:pt>
                <c:pt idx="12">
                  <c:v>1.8854869999999999</c:v>
                </c:pt>
                <c:pt idx="13">
                  <c:v>2.034284</c:v>
                </c:pt>
                <c:pt idx="14">
                  <c:v>2.3116599999999998</c:v>
                </c:pt>
                <c:pt idx="15">
                  <c:v>2.6412620000000002</c:v>
                </c:pt>
                <c:pt idx="16">
                  <c:v>2.7722060000000002</c:v>
                </c:pt>
                <c:pt idx="17">
                  <c:v>2.5713409999999999</c:v>
                </c:pt>
                <c:pt idx="18">
                  <c:v>2.3121710000000002</c:v>
                </c:pt>
                <c:pt idx="19">
                  <c:v>0.14310800000000001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4645104"/>
        <c:axId val="465103984"/>
      </c:scatterChart>
      <c:valAx>
        <c:axId val="464645104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5103984"/>
        <c:crosses val="autoZero"/>
        <c:crossBetween val="midCat"/>
      </c:valAx>
      <c:valAx>
        <c:axId val="46510398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46451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 sz="1800"/>
              <a:t>Bottom medial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HM!$C$112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xVal>
            <c:numRef>
              <c:f>HM!$B$113:$B$132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HM!$C$113:$C$132</c:f>
              <c:numCache>
                <c:formatCode>General</c:formatCode>
                <c:ptCount val="20"/>
                <c:pt idx="0">
                  <c:v>0.148953</c:v>
                </c:pt>
                <c:pt idx="1">
                  <c:v>0.16911899999999999</c:v>
                </c:pt>
                <c:pt idx="2">
                  <c:v>0.166021</c:v>
                </c:pt>
                <c:pt idx="3">
                  <c:v>0.16112799999999999</c:v>
                </c:pt>
                <c:pt idx="4">
                  <c:v>0.162355</c:v>
                </c:pt>
                <c:pt idx="5">
                  <c:v>0.14325099999999999</c:v>
                </c:pt>
                <c:pt idx="6">
                  <c:v>0.125945</c:v>
                </c:pt>
                <c:pt idx="7">
                  <c:v>0.11404599999999999</c:v>
                </c:pt>
                <c:pt idx="8">
                  <c:v>0.10928400000000001</c:v>
                </c:pt>
                <c:pt idx="9">
                  <c:v>9.5819000000000001E-2</c:v>
                </c:pt>
                <c:pt idx="10">
                  <c:v>8.5796999999999998E-2</c:v>
                </c:pt>
                <c:pt idx="11">
                  <c:v>7.2439000000000003E-2</c:v>
                </c:pt>
                <c:pt idx="12">
                  <c:v>5.6211999999999998E-2</c:v>
                </c:pt>
                <c:pt idx="13">
                  <c:v>3.0168E-2</c:v>
                </c:pt>
                <c:pt idx="14">
                  <c:v>1.3715E-2</c:v>
                </c:pt>
                <c:pt idx="15">
                  <c:v>2.4985E-2</c:v>
                </c:pt>
                <c:pt idx="16">
                  <c:v>4.4525000000000002E-2</c:v>
                </c:pt>
                <c:pt idx="17">
                  <c:v>5.9471000000000003E-2</c:v>
                </c:pt>
                <c:pt idx="18">
                  <c:v>6.0521999999999999E-2</c:v>
                </c:pt>
                <c:pt idx="19">
                  <c:v>5.8871E-2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HM!$D$112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HM!$B$113:$B$132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HM!$D$113:$D$132</c:f>
              <c:numCache>
                <c:formatCode>General</c:formatCode>
                <c:ptCount val="20"/>
                <c:pt idx="0">
                  <c:v>0.22856399999999999</c:v>
                </c:pt>
                <c:pt idx="1">
                  <c:v>0.258884</c:v>
                </c:pt>
                <c:pt idx="2">
                  <c:v>0.25373299999999999</c:v>
                </c:pt>
                <c:pt idx="3">
                  <c:v>0.24620800000000001</c:v>
                </c:pt>
                <c:pt idx="4">
                  <c:v>0.247999</c:v>
                </c:pt>
                <c:pt idx="5">
                  <c:v>0.21920799999999999</c:v>
                </c:pt>
                <c:pt idx="6">
                  <c:v>0.192824</c:v>
                </c:pt>
                <c:pt idx="7">
                  <c:v>0.17451700000000001</c:v>
                </c:pt>
                <c:pt idx="8">
                  <c:v>0.167154</c:v>
                </c:pt>
                <c:pt idx="9">
                  <c:v>0.14654</c:v>
                </c:pt>
                <c:pt idx="10">
                  <c:v>0.13137799999999999</c:v>
                </c:pt>
                <c:pt idx="11">
                  <c:v>0.111086</c:v>
                </c:pt>
                <c:pt idx="12">
                  <c:v>8.6833999999999995E-2</c:v>
                </c:pt>
                <c:pt idx="13">
                  <c:v>4.7516000000000003E-2</c:v>
                </c:pt>
                <c:pt idx="14">
                  <c:v>2.3458E-2</c:v>
                </c:pt>
                <c:pt idx="15">
                  <c:v>3.8744000000000001E-2</c:v>
                </c:pt>
                <c:pt idx="16">
                  <c:v>6.7909999999999998E-2</c:v>
                </c:pt>
                <c:pt idx="17">
                  <c:v>9.0456999999999996E-2</c:v>
                </c:pt>
                <c:pt idx="18">
                  <c:v>9.2047000000000004E-2</c:v>
                </c:pt>
                <c:pt idx="19">
                  <c:v>8.9357000000000006E-2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HM!$E$112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HM!$B$113:$B$132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HM!$E$113:$E$132</c:f>
              <c:numCache>
                <c:formatCode>General</c:formatCode>
                <c:ptCount val="20"/>
                <c:pt idx="0">
                  <c:v>0.29784699999999997</c:v>
                </c:pt>
                <c:pt idx="1">
                  <c:v>0.33690100000000001</c:v>
                </c:pt>
                <c:pt idx="2">
                  <c:v>0.329787</c:v>
                </c:pt>
                <c:pt idx="3">
                  <c:v>0.319963</c:v>
                </c:pt>
                <c:pt idx="4">
                  <c:v>0.32224000000000003</c:v>
                </c:pt>
                <c:pt idx="5">
                  <c:v>0.28531800000000002</c:v>
                </c:pt>
                <c:pt idx="6">
                  <c:v>0.25108000000000003</c:v>
                </c:pt>
                <c:pt idx="7">
                  <c:v>0.22721</c:v>
                </c:pt>
                <c:pt idx="8">
                  <c:v>0.21761</c:v>
                </c:pt>
                <c:pt idx="9">
                  <c:v>0.19081600000000001</c:v>
                </c:pt>
                <c:pt idx="10">
                  <c:v>0.171347</c:v>
                </c:pt>
                <c:pt idx="11">
                  <c:v>0.14516799999999999</c:v>
                </c:pt>
                <c:pt idx="12">
                  <c:v>0.114327</c:v>
                </c:pt>
                <c:pt idx="13">
                  <c:v>6.3824000000000006E-2</c:v>
                </c:pt>
                <c:pt idx="14">
                  <c:v>3.3619000000000003E-2</c:v>
                </c:pt>
                <c:pt idx="15">
                  <c:v>5.1022999999999999E-2</c:v>
                </c:pt>
                <c:pt idx="16">
                  <c:v>8.8048000000000001E-2</c:v>
                </c:pt>
                <c:pt idx="17">
                  <c:v>0.117007</c:v>
                </c:pt>
                <c:pt idx="18">
                  <c:v>0.11908199999999999</c:v>
                </c:pt>
                <c:pt idx="19">
                  <c:v>0.115357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HM!$F$112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HM!$B$113:$B$132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HM!$F$113:$F$132</c:f>
              <c:numCache>
                <c:formatCode>General</c:formatCode>
                <c:ptCount val="20"/>
                <c:pt idx="0">
                  <c:v>0.39712999999999998</c:v>
                </c:pt>
                <c:pt idx="1">
                  <c:v>0.44920199999999999</c:v>
                </c:pt>
                <c:pt idx="2">
                  <c:v>0.439716</c:v>
                </c:pt>
                <c:pt idx="3">
                  <c:v>0.42661700000000002</c:v>
                </c:pt>
                <c:pt idx="4">
                  <c:v>0.42965300000000001</c:v>
                </c:pt>
                <c:pt idx="5">
                  <c:v>0.38042399999999998</c:v>
                </c:pt>
                <c:pt idx="6">
                  <c:v>0.33477299999999999</c:v>
                </c:pt>
                <c:pt idx="7">
                  <c:v>0.30294599999999999</c:v>
                </c:pt>
                <c:pt idx="8">
                  <c:v>0.29014699999999999</c:v>
                </c:pt>
                <c:pt idx="9">
                  <c:v>0.25442199999999998</c:v>
                </c:pt>
                <c:pt idx="10">
                  <c:v>0.228463</c:v>
                </c:pt>
                <c:pt idx="11">
                  <c:v>0.19355700000000001</c:v>
                </c:pt>
                <c:pt idx="12">
                  <c:v>0.15243599999999999</c:v>
                </c:pt>
                <c:pt idx="13">
                  <c:v>8.5098999999999994E-2</c:v>
                </c:pt>
                <c:pt idx="14">
                  <c:v>4.4824999999999997E-2</c:v>
                </c:pt>
                <c:pt idx="15">
                  <c:v>6.8029999999999993E-2</c:v>
                </c:pt>
                <c:pt idx="16">
                  <c:v>0.117398</c:v>
                </c:pt>
                <c:pt idx="17">
                  <c:v>0.15601000000000001</c:v>
                </c:pt>
                <c:pt idx="18">
                  <c:v>0.158777</c:v>
                </c:pt>
                <c:pt idx="19">
                  <c:v>0.15381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HM!$G$112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HM!$B$113:$B$132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HM!$G$113:$G$132</c:f>
              <c:numCache>
                <c:formatCode>General</c:formatCode>
                <c:ptCount val="20"/>
                <c:pt idx="0">
                  <c:v>0.59569399999999995</c:v>
                </c:pt>
                <c:pt idx="1">
                  <c:v>0.67380200000000001</c:v>
                </c:pt>
                <c:pt idx="2">
                  <c:v>0.65957299999999996</c:v>
                </c:pt>
                <c:pt idx="3">
                  <c:v>0.63992499999999997</c:v>
                </c:pt>
                <c:pt idx="4">
                  <c:v>0.64448000000000005</c:v>
                </c:pt>
                <c:pt idx="5">
                  <c:v>0.57063600000000003</c:v>
                </c:pt>
                <c:pt idx="6">
                  <c:v>0.50215900000000002</c:v>
                </c:pt>
                <c:pt idx="7">
                  <c:v>0.45441900000000002</c:v>
                </c:pt>
                <c:pt idx="8">
                  <c:v>0.43522</c:v>
                </c:pt>
                <c:pt idx="9">
                  <c:v>0.381633</c:v>
                </c:pt>
                <c:pt idx="10">
                  <c:v>0.34269500000000003</c:v>
                </c:pt>
                <c:pt idx="11">
                  <c:v>0.29033599999999998</c:v>
                </c:pt>
                <c:pt idx="12">
                  <c:v>0.228655</c:v>
                </c:pt>
                <c:pt idx="13">
                  <c:v>0.12764900000000001</c:v>
                </c:pt>
                <c:pt idx="14">
                  <c:v>6.7237000000000005E-2</c:v>
                </c:pt>
                <c:pt idx="15">
                  <c:v>0.102045</c:v>
                </c:pt>
                <c:pt idx="16">
                  <c:v>0.176097</c:v>
                </c:pt>
                <c:pt idx="17">
                  <c:v>0.234015</c:v>
                </c:pt>
                <c:pt idx="18">
                  <c:v>0.23816499999999999</c:v>
                </c:pt>
                <c:pt idx="19">
                  <c:v>0.230714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HM!$H$112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HM!$B$113:$B$132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HM!$H$113:$H$132</c:f>
              <c:numCache>
                <c:formatCode>General</c:formatCode>
                <c:ptCount val="20"/>
                <c:pt idx="0">
                  <c:v>1.191389</c:v>
                </c:pt>
                <c:pt idx="1">
                  <c:v>1.3476049999999999</c:v>
                </c:pt>
                <c:pt idx="2">
                  <c:v>1.3191470000000001</c:v>
                </c:pt>
                <c:pt idx="3">
                  <c:v>1.2798510000000001</c:v>
                </c:pt>
                <c:pt idx="4">
                  <c:v>1.2889600000000001</c:v>
                </c:pt>
                <c:pt idx="5">
                  <c:v>1.1412720000000001</c:v>
                </c:pt>
                <c:pt idx="6">
                  <c:v>1.004319</c:v>
                </c:pt>
                <c:pt idx="7">
                  <c:v>0.90883899999999995</c:v>
                </c:pt>
                <c:pt idx="8">
                  <c:v>0.87043999999999999</c:v>
                </c:pt>
                <c:pt idx="9">
                  <c:v>0.763266</c:v>
                </c:pt>
                <c:pt idx="10">
                  <c:v>0.68538900000000003</c:v>
                </c:pt>
                <c:pt idx="11">
                  <c:v>0.58067199999999997</c:v>
                </c:pt>
                <c:pt idx="12">
                  <c:v>0.45730900000000002</c:v>
                </c:pt>
                <c:pt idx="13">
                  <c:v>0.25529800000000002</c:v>
                </c:pt>
                <c:pt idx="14">
                  <c:v>0.13447500000000001</c:v>
                </c:pt>
                <c:pt idx="15">
                  <c:v>0.20409099999999999</c:v>
                </c:pt>
                <c:pt idx="16">
                  <c:v>0.35219400000000001</c:v>
                </c:pt>
                <c:pt idx="17">
                  <c:v>0.46802899999999997</c:v>
                </c:pt>
                <c:pt idx="18">
                  <c:v>0.47632999999999998</c:v>
                </c:pt>
                <c:pt idx="19">
                  <c:v>0.46142899999999998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8757000"/>
        <c:axId val="448755432"/>
      </c:scatterChart>
      <c:valAx>
        <c:axId val="448757000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8755432"/>
        <c:crosses val="autoZero"/>
        <c:crossBetween val="midCat"/>
      </c:valAx>
      <c:valAx>
        <c:axId val="44875543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87570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Lateral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Mrufo!$D$46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Mrufo!$D$47:$D$66</c:f>
              <c:numCache>
                <c:formatCode>General</c:formatCode>
                <c:ptCount val="20"/>
                <c:pt idx="0">
                  <c:v>0.39804499999999998</c:v>
                </c:pt>
                <c:pt idx="1">
                  <c:v>0.39403199999999999</c:v>
                </c:pt>
                <c:pt idx="2">
                  <c:v>0.43744300000000003</c:v>
                </c:pt>
                <c:pt idx="3">
                  <c:v>0.45406299999999999</c:v>
                </c:pt>
                <c:pt idx="4">
                  <c:v>0.45616000000000001</c:v>
                </c:pt>
                <c:pt idx="5">
                  <c:v>0.49732399999999999</c:v>
                </c:pt>
                <c:pt idx="6">
                  <c:v>0.41639599999999999</c:v>
                </c:pt>
                <c:pt idx="7">
                  <c:v>0.26802100000000001</c:v>
                </c:pt>
                <c:pt idx="8">
                  <c:v>0.26614599999999999</c:v>
                </c:pt>
                <c:pt idx="9">
                  <c:v>0.231546</c:v>
                </c:pt>
                <c:pt idx="10">
                  <c:v>0.272781</c:v>
                </c:pt>
                <c:pt idx="11">
                  <c:v>0.318191</c:v>
                </c:pt>
                <c:pt idx="12">
                  <c:v>0.343306</c:v>
                </c:pt>
                <c:pt idx="13">
                  <c:v>0.39039499999999999</c:v>
                </c:pt>
                <c:pt idx="14">
                  <c:v>0.41330600000000001</c:v>
                </c:pt>
                <c:pt idx="15">
                  <c:v>0.46945100000000001</c:v>
                </c:pt>
                <c:pt idx="16">
                  <c:v>0.49678499999999998</c:v>
                </c:pt>
                <c:pt idx="17">
                  <c:v>0.50270599999999999</c:v>
                </c:pt>
                <c:pt idx="18">
                  <c:v>0.45444299999999999</c:v>
                </c:pt>
                <c:pt idx="19">
                  <c:v>0.46838400000000002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Mrufo!$E$46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Mrufo!$E$47:$E$66</c:f>
              <c:numCache>
                <c:formatCode>General</c:formatCode>
                <c:ptCount val="20"/>
                <c:pt idx="0">
                  <c:v>0.41606700000000002</c:v>
                </c:pt>
                <c:pt idx="1">
                  <c:v>0.42153800000000002</c:v>
                </c:pt>
                <c:pt idx="2">
                  <c:v>0.47056799999999999</c:v>
                </c:pt>
                <c:pt idx="3">
                  <c:v>0.48874499999999999</c:v>
                </c:pt>
                <c:pt idx="4">
                  <c:v>0.48977900000000002</c:v>
                </c:pt>
                <c:pt idx="5">
                  <c:v>0.53368300000000002</c:v>
                </c:pt>
                <c:pt idx="6">
                  <c:v>0.44642799999999999</c:v>
                </c:pt>
                <c:pt idx="7">
                  <c:v>0.285995</c:v>
                </c:pt>
                <c:pt idx="8">
                  <c:v>0.28231400000000001</c:v>
                </c:pt>
                <c:pt idx="9">
                  <c:v>0.24398300000000001</c:v>
                </c:pt>
                <c:pt idx="10">
                  <c:v>0.287993</c:v>
                </c:pt>
                <c:pt idx="11">
                  <c:v>0.33798</c:v>
                </c:pt>
                <c:pt idx="12">
                  <c:v>0.366228</c:v>
                </c:pt>
                <c:pt idx="13">
                  <c:v>0.41771799999999998</c:v>
                </c:pt>
                <c:pt idx="14">
                  <c:v>0.44350400000000001</c:v>
                </c:pt>
                <c:pt idx="15">
                  <c:v>0.50485100000000005</c:v>
                </c:pt>
                <c:pt idx="16">
                  <c:v>0.53485199999999999</c:v>
                </c:pt>
                <c:pt idx="17">
                  <c:v>0.54210599999999998</c:v>
                </c:pt>
                <c:pt idx="18">
                  <c:v>0.49027900000000002</c:v>
                </c:pt>
                <c:pt idx="19">
                  <c:v>0.50576100000000002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Mrufo!$F$46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Mrufo!$F$47:$F$66</c:f>
              <c:numCache>
                <c:formatCode>General</c:formatCode>
                <c:ptCount val="20"/>
                <c:pt idx="0">
                  <c:v>0.52008399999999999</c:v>
                </c:pt>
                <c:pt idx="1">
                  <c:v>0.52692300000000003</c:v>
                </c:pt>
                <c:pt idx="2">
                  <c:v>0.58821000000000001</c:v>
                </c:pt>
                <c:pt idx="3">
                  <c:v>0.610931</c:v>
                </c:pt>
                <c:pt idx="4">
                  <c:v>0.61222399999999999</c:v>
                </c:pt>
                <c:pt idx="5">
                  <c:v>0.66710400000000003</c:v>
                </c:pt>
                <c:pt idx="6">
                  <c:v>0.55803499999999995</c:v>
                </c:pt>
                <c:pt idx="7">
                  <c:v>0.35749399999999998</c:v>
                </c:pt>
                <c:pt idx="8">
                  <c:v>0.35289300000000001</c:v>
                </c:pt>
                <c:pt idx="9">
                  <c:v>0.304979</c:v>
                </c:pt>
                <c:pt idx="10">
                  <c:v>0.35999100000000001</c:v>
                </c:pt>
                <c:pt idx="11">
                  <c:v>0.42247499999999999</c:v>
                </c:pt>
                <c:pt idx="12">
                  <c:v>0.457785</c:v>
                </c:pt>
                <c:pt idx="13">
                  <c:v>0.52214700000000003</c:v>
                </c:pt>
                <c:pt idx="14">
                  <c:v>0.55437999999999998</c:v>
                </c:pt>
                <c:pt idx="15">
                  <c:v>0.63106300000000004</c:v>
                </c:pt>
                <c:pt idx="16">
                  <c:v>0.66856599999999999</c:v>
                </c:pt>
                <c:pt idx="17">
                  <c:v>0.67763200000000001</c:v>
                </c:pt>
                <c:pt idx="18">
                  <c:v>0.61284899999999998</c:v>
                </c:pt>
                <c:pt idx="19">
                  <c:v>0.63220100000000001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Mrufo!$G$46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Mrufo!$G$47:$G$66</c:f>
              <c:numCache>
                <c:formatCode>General</c:formatCode>
                <c:ptCount val="20"/>
                <c:pt idx="0">
                  <c:v>0.69344499999999998</c:v>
                </c:pt>
                <c:pt idx="1">
                  <c:v>0.70256399999999997</c:v>
                </c:pt>
                <c:pt idx="2">
                  <c:v>0.78427999999999998</c:v>
                </c:pt>
                <c:pt idx="3">
                  <c:v>0.81457400000000002</c:v>
                </c:pt>
                <c:pt idx="4">
                  <c:v>0.816299</c:v>
                </c:pt>
                <c:pt idx="5">
                  <c:v>0.88947200000000004</c:v>
                </c:pt>
                <c:pt idx="6">
                  <c:v>0.74404599999999999</c:v>
                </c:pt>
                <c:pt idx="7">
                  <c:v>0.47665800000000003</c:v>
                </c:pt>
                <c:pt idx="8">
                  <c:v>0.470524</c:v>
                </c:pt>
                <c:pt idx="9">
                  <c:v>0.40663899999999997</c:v>
                </c:pt>
                <c:pt idx="10">
                  <c:v>0.47998800000000003</c:v>
                </c:pt>
                <c:pt idx="11">
                  <c:v>0.56330000000000002</c:v>
                </c:pt>
                <c:pt idx="12">
                  <c:v>0.61038000000000003</c:v>
                </c:pt>
                <c:pt idx="13">
                  <c:v>0.69619600000000004</c:v>
                </c:pt>
                <c:pt idx="14">
                  <c:v>0.739174</c:v>
                </c:pt>
                <c:pt idx="15">
                  <c:v>0.841418</c:v>
                </c:pt>
                <c:pt idx="16">
                  <c:v>0.89142100000000002</c:v>
                </c:pt>
                <c:pt idx="17">
                  <c:v>0.90351000000000004</c:v>
                </c:pt>
                <c:pt idx="18">
                  <c:v>0.81713199999999997</c:v>
                </c:pt>
                <c:pt idx="19">
                  <c:v>0.84293499999999999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Mrufo!$H$46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Mrufo!$H$47:$H$66</c:f>
              <c:numCache>
                <c:formatCode>General</c:formatCode>
                <c:ptCount val="20"/>
                <c:pt idx="0">
                  <c:v>1.0401670000000001</c:v>
                </c:pt>
                <c:pt idx="1">
                  <c:v>1.0538460000000001</c:v>
                </c:pt>
                <c:pt idx="2">
                  <c:v>1.17642</c:v>
                </c:pt>
                <c:pt idx="3">
                  <c:v>1.2218610000000001</c:v>
                </c:pt>
                <c:pt idx="4">
                  <c:v>1.224448</c:v>
                </c:pt>
                <c:pt idx="5">
                  <c:v>1.334209</c:v>
                </c:pt>
                <c:pt idx="6">
                  <c:v>1.1160699999999999</c:v>
                </c:pt>
                <c:pt idx="7">
                  <c:v>0.71498700000000004</c:v>
                </c:pt>
                <c:pt idx="8">
                  <c:v>0.70578600000000002</c:v>
                </c:pt>
                <c:pt idx="9">
                  <c:v>0.609958</c:v>
                </c:pt>
                <c:pt idx="10">
                  <c:v>0.71998200000000001</c:v>
                </c:pt>
                <c:pt idx="11">
                  <c:v>0.84494999999999998</c:v>
                </c:pt>
                <c:pt idx="12">
                  <c:v>0.91556899999999997</c:v>
                </c:pt>
                <c:pt idx="13">
                  <c:v>1.0442940000000001</c:v>
                </c:pt>
                <c:pt idx="14">
                  <c:v>1.1087610000000001</c:v>
                </c:pt>
                <c:pt idx="15">
                  <c:v>1.2621260000000001</c:v>
                </c:pt>
                <c:pt idx="16">
                  <c:v>1.3371310000000001</c:v>
                </c:pt>
                <c:pt idx="17">
                  <c:v>1.355264</c:v>
                </c:pt>
                <c:pt idx="18">
                  <c:v>1.2256990000000001</c:v>
                </c:pt>
                <c:pt idx="19">
                  <c:v>1.2644029999999999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Mrufo!$I$46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Mrufo!$I$47:$I$66</c:f>
              <c:numCache>
                <c:formatCode>General</c:formatCode>
                <c:ptCount val="20"/>
                <c:pt idx="0">
                  <c:v>2.0803340000000001</c:v>
                </c:pt>
                <c:pt idx="1">
                  <c:v>2.107691</c:v>
                </c:pt>
                <c:pt idx="2">
                  <c:v>2.35284</c:v>
                </c:pt>
                <c:pt idx="3">
                  <c:v>2.4437229999999999</c:v>
                </c:pt>
                <c:pt idx="4">
                  <c:v>2.4488970000000001</c:v>
                </c:pt>
                <c:pt idx="5">
                  <c:v>2.6684169999999998</c:v>
                </c:pt>
                <c:pt idx="6">
                  <c:v>2.2321390000000001</c:v>
                </c:pt>
                <c:pt idx="7">
                  <c:v>1.4299740000000001</c:v>
                </c:pt>
                <c:pt idx="8">
                  <c:v>1.4115709999999999</c:v>
                </c:pt>
                <c:pt idx="9">
                  <c:v>1.219916</c:v>
                </c:pt>
                <c:pt idx="10">
                  <c:v>1.4399630000000001</c:v>
                </c:pt>
                <c:pt idx="11">
                  <c:v>1.6899</c:v>
                </c:pt>
                <c:pt idx="12">
                  <c:v>1.8311390000000001</c:v>
                </c:pt>
                <c:pt idx="13">
                  <c:v>2.0885880000000001</c:v>
                </c:pt>
                <c:pt idx="14">
                  <c:v>2.2175220000000002</c:v>
                </c:pt>
                <c:pt idx="15">
                  <c:v>2.5242529999999999</c:v>
                </c:pt>
                <c:pt idx="16">
                  <c:v>2.6742620000000001</c:v>
                </c:pt>
                <c:pt idx="17">
                  <c:v>2.7105290000000002</c:v>
                </c:pt>
                <c:pt idx="18">
                  <c:v>2.451397</c:v>
                </c:pt>
                <c:pt idx="19">
                  <c:v>2.5288059999999999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5104768"/>
        <c:axId val="465105160"/>
      </c:scatterChart>
      <c:valAx>
        <c:axId val="465104768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5105160"/>
        <c:crosses val="autoZero"/>
        <c:crossBetween val="midCat"/>
      </c:valAx>
      <c:valAx>
        <c:axId val="4651051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51047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Top Lateral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Mrufo!$D$24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Mrufo!$D$25:$D$44</c:f>
              <c:numCache>
                <c:formatCode>General</c:formatCode>
                <c:ptCount val="20"/>
                <c:pt idx="0">
                  <c:v>0.290441</c:v>
                </c:pt>
                <c:pt idx="1">
                  <c:v>0.29173900000000003</c:v>
                </c:pt>
                <c:pt idx="2">
                  <c:v>0.25799299999999997</c:v>
                </c:pt>
                <c:pt idx="3">
                  <c:v>0.26287100000000002</c:v>
                </c:pt>
                <c:pt idx="4">
                  <c:v>0.27403</c:v>
                </c:pt>
                <c:pt idx="5">
                  <c:v>0.27403899999999998</c:v>
                </c:pt>
                <c:pt idx="6">
                  <c:v>0.27863199999999999</c:v>
                </c:pt>
                <c:pt idx="7">
                  <c:v>0.274003</c:v>
                </c:pt>
                <c:pt idx="8">
                  <c:v>0.23813699999999999</c:v>
                </c:pt>
                <c:pt idx="9">
                  <c:v>0.24565200000000001</c:v>
                </c:pt>
                <c:pt idx="10">
                  <c:v>0.26334299999999999</c:v>
                </c:pt>
                <c:pt idx="11">
                  <c:v>0.26348500000000002</c:v>
                </c:pt>
                <c:pt idx="12">
                  <c:v>0.31619999999999998</c:v>
                </c:pt>
                <c:pt idx="13">
                  <c:v>0.32647900000000002</c:v>
                </c:pt>
                <c:pt idx="14">
                  <c:v>0.378548</c:v>
                </c:pt>
                <c:pt idx="15">
                  <c:v>0.41388599999999998</c:v>
                </c:pt>
                <c:pt idx="16">
                  <c:v>0.411995</c:v>
                </c:pt>
                <c:pt idx="17">
                  <c:v>0.42901899999999998</c:v>
                </c:pt>
                <c:pt idx="18">
                  <c:v>0.36697000000000002</c:v>
                </c:pt>
                <c:pt idx="19">
                  <c:v>0.23100399999999999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Mrufo!$E$24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Mrufo!$E$25:$E$44</c:f>
              <c:numCache>
                <c:formatCode>General</c:formatCode>
                <c:ptCount val="20"/>
                <c:pt idx="0">
                  <c:v>0.30766700000000002</c:v>
                </c:pt>
                <c:pt idx="1">
                  <c:v>0.313079</c:v>
                </c:pt>
                <c:pt idx="2">
                  <c:v>0.27635399999999999</c:v>
                </c:pt>
                <c:pt idx="3">
                  <c:v>0.27981499999999998</c:v>
                </c:pt>
                <c:pt idx="4">
                  <c:v>0.29204599999999997</c:v>
                </c:pt>
                <c:pt idx="5">
                  <c:v>0.29255799999999998</c:v>
                </c:pt>
                <c:pt idx="6">
                  <c:v>0.29633300000000001</c:v>
                </c:pt>
                <c:pt idx="7">
                  <c:v>0.28996499999999997</c:v>
                </c:pt>
                <c:pt idx="8">
                  <c:v>0.25278400000000001</c:v>
                </c:pt>
                <c:pt idx="9">
                  <c:v>0.25957000000000002</c:v>
                </c:pt>
                <c:pt idx="10">
                  <c:v>0.27903699999999998</c:v>
                </c:pt>
                <c:pt idx="11">
                  <c:v>0.28003800000000001</c:v>
                </c:pt>
                <c:pt idx="12">
                  <c:v>0.33766200000000002</c:v>
                </c:pt>
                <c:pt idx="13">
                  <c:v>0.35000199999999998</c:v>
                </c:pt>
                <c:pt idx="14">
                  <c:v>0.40653800000000001</c:v>
                </c:pt>
                <c:pt idx="15">
                  <c:v>0.44539600000000001</c:v>
                </c:pt>
                <c:pt idx="16">
                  <c:v>0.44378400000000001</c:v>
                </c:pt>
                <c:pt idx="17">
                  <c:v>0.46262700000000001</c:v>
                </c:pt>
                <c:pt idx="18">
                  <c:v>0.39565899999999998</c:v>
                </c:pt>
                <c:pt idx="19">
                  <c:v>0.249222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Mrufo!$F$24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Mrufo!$F$25:$F$44</c:f>
              <c:numCache>
                <c:formatCode>General</c:formatCode>
                <c:ptCount val="20"/>
                <c:pt idx="0">
                  <c:v>0.38458399999999998</c:v>
                </c:pt>
                <c:pt idx="1">
                  <c:v>0.391349</c:v>
                </c:pt>
                <c:pt idx="2">
                  <c:v>0.345443</c:v>
                </c:pt>
                <c:pt idx="3">
                  <c:v>0.34976800000000002</c:v>
                </c:pt>
                <c:pt idx="4">
                  <c:v>0.36505700000000002</c:v>
                </c:pt>
                <c:pt idx="5">
                  <c:v>0.36569800000000002</c:v>
                </c:pt>
                <c:pt idx="6">
                  <c:v>0.37041600000000002</c:v>
                </c:pt>
                <c:pt idx="7">
                  <c:v>0.362456</c:v>
                </c:pt>
                <c:pt idx="8">
                  <c:v>0.31597999999999998</c:v>
                </c:pt>
                <c:pt idx="9">
                  <c:v>0.32446199999999997</c:v>
                </c:pt>
                <c:pt idx="10">
                  <c:v>0.34879599999999999</c:v>
                </c:pt>
                <c:pt idx="11">
                  <c:v>0.35004800000000003</c:v>
                </c:pt>
                <c:pt idx="12">
                  <c:v>0.42207800000000001</c:v>
                </c:pt>
                <c:pt idx="13">
                  <c:v>0.43750299999999998</c:v>
                </c:pt>
                <c:pt idx="14">
                  <c:v>0.50817299999999999</c:v>
                </c:pt>
                <c:pt idx="15">
                  <c:v>0.55674500000000005</c:v>
                </c:pt>
                <c:pt idx="16">
                  <c:v>0.55473099999999997</c:v>
                </c:pt>
                <c:pt idx="17">
                  <c:v>0.57828400000000002</c:v>
                </c:pt>
                <c:pt idx="18">
                  <c:v>0.49457400000000001</c:v>
                </c:pt>
                <c:pt idx="19">
                  <c:v>0.31152800000000003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Mrufo!$G$24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Mrufo!$G$25:$G$44</c:f>
              <c:numCache>
                <c:formatCode>General</c:formatCode>
                <c:ptCount val="20"/>
                <c:pt idx="0">
                  <c:v>0.51277899999999998</c:v>
                </c:pt>
                <c:pt idx="1">
                  <c:v>0.52179900000000001</c:v>
                </c:pt>
                <c:pt idx="2">
                  <c:v>0.46059099999999997</c:v>
                </c:pt>
                <c:pt idx="3">
                  <c:v>0.46635799999999999</c:v>
                </c:pt>
                <c:pt idx="4">
                  <c:v>0.48674299999999998</c:v>
                </c:pt>
                <c:pt idx="5">
                  <c:v>0.487597</c:v>
                </c:pt>
                <c:pt idx="6">
                  <c:v>0.49388799999999999</c:v>
                </c:pt>
                <c:pt idx="7">
                  <c:v>0.48327500000000001</c:v>
                </c:pt>
                <c:pt idx="8">
                  <c:v>0.42130600000000001</c:v>
                </c:pt>
                <c:pt idx="9">
                  <c:v>0.432616</c:v>
                </c:pt>
                <c:pt idx="10">
                  <c:v>0.465061</c:v>
                </c:pt>
                <c:pt idx="11">
                  <c:v>0.46673100000000001</c:v>
                </c:pt>
                <c:pt idx="12">
                  <c:v>0.56276999999999999</c:v>
                </c:pt>
                <c:pt idx="13">
                  <c:v>0.58333699999999999</c:v>
                </c:pt>
                <c:pt idx="14">
                  <c:v>0.67756300000000003</c:v>
                </c:pt>
                <c:pt idx="15">
                  <c:v>0.74232600000000004</c:v>
                </c:pt>
                <c:pt idx="16">
                  <c:v>0.73964099999999999</c:v>
                </c:pt>
                <c:pt idx="17">
                  <c:v>0.77104499999999998</c:v>
                </c:pt>
                <c:pt idx="18">
                  <c:v>0.65943200000000002</c:v>
                </c:pt>
                <c:pt idx="19">
                  <c:v>0.41537000000000002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Mrufo!$H$24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Mrufo!$H$25:$H$44</c:f>
              <c:numCache>
                <c:formatCode>General</c:formatCode>
                <c:ptCount val="20"/>
                <c:pt idx="0">
                  <c:v>0.76916799999999996</c:v>
                </c:pt>
                <c:pt idx="1">
                  <c:v>0.782698</c:v>
                </c:pt>
                <c:pt idx="2">
                  <c:v>0.690886</c:v>
                </c:pt>
                <c:pt idx="3">
                  <c:v>0.69953699999999996</c:v>
                </c:pt>
                <c:pt idx="4">
                  <c:v>0.73011400000000004</c:v>
                </c:pt>
                <c:pt idx="5">
                  <c:v>0.73139600000000005</c:v>
                </c:pt>
                <c:pt idx="6">
                  <c:v>0.74083200000000005</c:v>
                </c:pt>
                <c:pt idx="7">
                  <c:v>0.724912</c:v>
                </c:pt>
                <c:pt idx="8">
                  <c:v>0.63195900000000005</c:v>
                </c:pt>
                <c:pt idx="9">
                  <c:v>0.64892399999999995</c:v>
                </c:pt>
                <c:pt idx="10">
                  <c:v>0.69759199999999999</c:v>
                </c:pt>
                <c:pt idx="11">
                  <c:v>0.70009600000000005</c:v>
                </c:pt>
                <c:pt idx="12">
                  <c:v>0.84415499999999999</c:v>
                </c:pt>
                <c:pt idx="13">
                  <c:v>0.87500500000000003</c:v>
                </c:pt>
                <c:pt idx="14">
                  <c:v>1.0163450000000001</c:v>
                </c:pt>
                <c:pt idx="15">
                  <c:v>1.113489</c:v>
                </c:pt>
                <c:pt idx="16">
                  <c:v>1.109461</c:v>
                </c:pt>
                <c:pt idx="17">
                  <c:v>1.156568</c:v>
                </c:pt>
                <c:pt idx="18">
                  <c:v>0.98914800000000003</c:v>
                </c:pt>
                <c:pt idx="19">
                  <c:v>0.62305600000000005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Mrufo!$I$24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Mrufo!$I$25:$I$44</c:f>
              <c:numCache>
                <c:formatCode>General</c:formatCode>
                <c:ptCount val="20"/>
                <c:pt idx="0">
                  <c:v>1.5383370000000001</c:v>
                </c:pt>
                <c:pt idx="1">
                  <c:v>1.5653969999999999</c:v>
                </c:pt>
                <c:pt idx="2">
                  <c:v>1.381772</c:v>
                </c:pt>
                <c:pt idx="3">
                  <c:v>1.3990739999999999</c:v>
                </c:pt>
                <c:pt idx="4">
                  <c:v>1.4602280000000001</c:v>
                </c:pt>
                <c:pt idx="5">
                  <c:v>1.4627920000000001</c:v>
                </c:pt>
                <c:pt idx="6">
                  <c:v>1.4816640000000001</c:v>
                </c:pt>
                <c:pt idx="7">
                  <c:v>1.449824</c:v>
                </c:pt>
                <c:pt idx="8">
                  <c:v>1.263919</c:v>
                </c:pt>
                <c:pt idx="9">
                  <c:v>1.2978479999999999</c:v>
                </c:pt>
                <c:pt idx="10">
                  <c:v>1.395184</c:v>
                </c:pt>
                <c:pt idx="11">
                  <c:v>1.4001920000000001</c:v>
                </c:pt>
                <c:pt idx="12">
                  <c:v>1.68831</c:v>
                </c:pt>
                <c:pt idx="13">
                  <c:v>1.7500100000000001</c:v>
                </c:pt>
                <c:pt idx="14">
                  <c:v>2.0326900000000001</c:v>
                </c:pt>
                <c:pt idx="15">
                  <c:v>2.2269779999999999</c:v>
                </c:pt>
                <c:pt idx="16">
                  <c:v>2.2189220000000001</c:v>
                </c:pt>
                <c:pt idx="17">
                  <c:v>2.3131360000000001</c:v>
                </c:pt>
                <c:pt idx="18">
                  <c:v>1.9782960000000001</c:v>
                </c:pt>
                <c:pt idx="19">
                  <c:v>1.246111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5105944"/>
        <c:axId val="465106336"/>
      </c:scatterChart>
      <c:valAx>
        <c:axId val="465105944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5106336"/>
        <c:crosses val="autoZero"/>
        <c:crossBetween val="midCat"/>
      </c:valAx>
      <c:valAx>
        <c:axId val="46510633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51059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Top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Mrufo!$D$2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Mrufo!$D$3:$D$22</c:f>
              <c:numCache>
                <c:formatCode>General</c:formatCode>
                <c:ptCount val="20"/>
                <c:pt idx="0">
                  <c:v>0.50046199999999996</c:v>
                </c:pt>
                <c:pt idx="1">
                  <c:v>0.498027</c:v>
                </c:pt>
                <c:pt idx="2">
                  <c:v>0.42220800000000003</c:v>
                </c:pt>
                <c:pt idx="3">
                  <c:v>0.32819100000000001</c:v>
                </c:pt>
                <c:pt idx="4">
                  <c:v>0.220891</c:v>
                </c:pt>
                <c:pt idx="5">
                  <c:v>0.20258699999999999</c:v>
                </c:pt>
                <c:pt idx="6">
                  <c:v>0.106836</c:v>
                </c:pt>
                <c:pt idx="7">
                  <c:v>9.8171999999999995E-2</c:v>
                </c:pt>
                <c:pt idx="8">
                  <c:v>0.123684</c:v>
                </c:pt>
                <c:pt idx="9">
                  <c:v>0.12892100000000001</c:v>
                </c:pt>
                <c:pt idx="10">
                  <c:v>0.13455900000000001</c:v>
                </c:pt>
                <c:pt idx="11">
                  <c:v>0.142899</c:v>
                </c:pt>
                <c:pt idx="12">
                  <c:v>0.20191200000000001</c:v>
                </c:pt>
                <c:pt idx="13">
                  <c:v>0.26969500000000002</c:v>
                </c:pt>
                <c:pt idx="14">
                  <c:v>0.27381499999999998</c:v>
                </c:pt>
                <c:pt idx="15">
                  <c:v>0.328038</c:v>
                </c:pt>
                <c:pt idx="16">
                  <c:v>0.305313</c:v>
                </c:pt>
                <c:pt idx="17">
                  <c:v>0.33112900000000001</c:v>
                </c:pt>
                <c:pt idx="18">
                  <c:v>0.29549900000000001</c:v>
                </c:pt>
                <c:pt idx="19">
                  <c:v>0.22212200000000001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Mrufo!$E$2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Mrufo!$E$3:$E$22</c:f>
              <c:numCache>
                <c:formatCode>General</c:formatCode>
                <c:ptCount val="20"/>
                <c:pt idx="0">
                  <c:v>0.533219</c:v>
                </c:pt>
                <c:pt idx="1">
                  <c:v>0.53582200000000002</c:v>
                </c:pt>
                <c:pt idx="2">
                  <c:v>0.45491399999999999</c:v>
                </c:pt>
                <c:pt idx="3">
                  <c:v>0.35322199999999998</c:v>
                </c:pt>
                <c:pt idx="4">
                  <c:v>0.235761</c:v>
                </c:pt>
                <c:pt idx="5">
                  <c:v>0.21673500000000001</c:v>
                </c:pt>
                <c:pt idx="6">
                  <c:v>0.112098</c:v>
                </c:pt>
                <c:pt idx="7">
                  <c:v>0.102214</c:v>
                </c:pt>
                <c:pt idx="8">
                  <c:v>0.12916900000000001</c:v>
                </c:pt>
                <c:pt idx="9">
                  <c:v>0.132358</c:v>
                </c:pt>
                <c:pt idx="10">
                  <c:v>0.13886399999999999</c:v>
                </c:pt>
                <c:pt idx="11">
                  <c:v>0.14987700000000001</c:v>
                </c:pt>
                <c:pt idx="12">
                  <c:v>0.21454799999999999</c:v>
                </c:pt>
                <c:pt idx="13">
                  <c:v>0.28902</c:v>
                </c:pt>
                <c:pt idx="14">
                  <c:v>0.294101</c:v>
                </c:pt>
                <c:pt idx="15">
                  <c:v>0.35358099999999998</c:v>
                </c:pt>
                <c:pt idx="16">
                  <c:v>0.32944600000000002</c:v>
                </c:pt>
                <c:pt idx="17">
                  <c:v>0.35756599999999999</c:v>
                </c:pt>
                <c:pt idx="18">
                  <c:v>0.31922200000000001</c:v>
                </c:pt>
                <c:pt idx="19">
                  <c:v>0.23990600000000001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Mrufo!$F$2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Mrufo!$F$3:$F$22</c:f>
              <c:numCache>
                <c:formatCode>General</c:formatCode>
                <c:ptCount val="20"/>
                <c:pt idx="0">
                  <c:v>0.66652299999999998</c:v>
                </c:pt>
                <c:pt idx="1">
                  <c:v>0.66977699999999996</c:v>
                </c:pt>
                <c:pt idx="2">
                  <c:v>0.56864300000000001</c:v>
                </c:pt>
                <c:pt idx="3">
                  <c:v>0.44152799999999998</c:v>
                </c:pt>
                <c:pt idx="4">
                  <c:v>0.29470099999999999</c:v>
                </c:pt>
                <c:pt idx="5">
                  <c:v>0.27091900000000002</c:v>
                </c:pt>
                <c:pt idx="6">
                  <c:v>0.140123</c:v>
                </c:pt>
                <c:pt idx="7">
                  <c:v>0.12776799999999999</c:v>
                </c:pt>
                <c:pt idx="8">
                  <c:v>0.16146199999999999</c:v>
                </c:pt>
                <c:pt idx="9">
                  <c:v>0.16544700000000001</c:v>
                </c:pt>
                <c:pt idx="10">
                  <c:v>0.17358000000000001</c:v>
                </c:pt>
                <c:pt idx="11">
                  <c:v>0.18734600000000001</c:v>
                </c:pt>
                <c:pt idx="12">
                  <c:v>0.26818500000000001</c:v>
                </c:pt>
                <c:pt idx="13">
                  <c:v>0.36127500000000001</c:v>
                </c:pt>
                <c:pt idx="14">
                  <c:v>0.36762600000000001</c:v>
                </c:pt>
                <c:pt idx="15">
                  <c:v>0.44197599999999998</c:v>
                </c:pt>
                <c:pt idx="16">
                  <c:v>0.41180699999999998</c:v>
                </c:pt>
                <c:pt idx="17">
                  <c:v>0.44695800000000002</c:v>
                </c:pt>
                <c:pt idx="18">
                  <c:v>0.39902799999999999</c:v>
                </c:pt>
                <c:pt idx="19">
                  <c:v>0.29988199999999998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Mrufo!$G$2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Mrufo!$G$3:$G$22</c:f>
              <c:numCache>
                <c:formatCode>General</c:formatCode>
                <c:ptCount val="20"/>
                <c:pt idx="0">
                  <c:v>0.88869799999999999</c:v>
                </c:pt>
                <c:pt idx="1">
                  <c:v>0.89303600000000005</c:v>
                </c:pt>
                <c:pt idx="2">
                  <c:v>0.75819000000000003</c:v>
                </c:pt>
                <c:pt idx="3">
                  <c:v>0.58870400000000001</c:v>
                </c:pt>
                <c:pt idx="4">
                  <c:v>0.39293400000000001</c:v>
                </c:pt>
                <c:pt idx="5">
                  <c:v>0.36122500000000002</c:v>
                </c:pt>
                <c:pt idx="6">
                  <c:v>0.186831</c:v>
                </c:pt>
                <c:pt idx="7">
                  <c:v>0.17035700000000001</c:v>
                </c:pt>
                <c:pt idx="8">
                  <c:v>0.215282</c:v>
                </c:pt>
                <c:pt idx="9">
                  <c:v>0.22059699999999999</c:v>
                </c:pt>
                <c:pt idx="10">
                  <c:v>0.23144000000000001</c:v>
                </c:pt>
                <c:pt idx="11">
                  <c:v>0.24979499999999999</c:v>
                </c:pt>
                <c:pt idx="12">
                  <c:v>0.35758000000000001</c:v>
                </c:pt>
                <c:pt idx="13">
                  <c:v>0.48169899999999999</c:v>
                </c:pt>
                <c:pt idx="14">
                  <c:v>0.49016799999999999</c:v>
                </c:pt>
                <c:pt idx="15">
                  <c:v>0.58930099999999996</c:v>
                </c:pt>
                <c:pt idx="16">
                  <c:v>0.54907600000000001</c:v>
                </c:pt>
                <c:pt idx="17">
                  <c:v>0.59594400000000003</c:v>
                </c:pt>
                <c:pt idx="18">
                  <c:v>0.53203699999999998</c:v>
                </c:pt>
                <c:pt idx="19">
                  <c:v>0.399843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Mrufo!$H$2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Mrufo!$H$3:$H$22</c:f>
              <c:numCache>
                <c:formatCode>General</c:formatCode>
                <c:ptCount val="20"/>
                <c:pt idx="0">
                  <c:v>1.333046</c:v>
                </c:pt>
                <c:pt idx="1">
                  <c:v>1.3395550000000001</c:v>
                </c:pt>
                <c:pt idx="2">
                  <c:v>1.137286</c:v>
                </c:pt>
                <c:pt idx="3">
                  <c:v>0.88305599999999995</c:v>
                </c:pt>
                <c:pt idx="4">
                  <c:v>0.58940099999999995</c:v>
                </c:pt>
                <c:pt idx="5">
                  <c:v>0.54183700000000001</c:v>
                </c:pt>
                <c:pt idx="6">
                  <c:v>0.280246</c:v>
                </c:pt>
                <c:pt idx="7">
                  <c:v>0.25553599999999999</c:v>
                </c:pt>
                <c:pt idx="8">
                  <c:v>0.32292300000000002</c:v>
                </c:pt>
                <c:pt idx="9">
                  <c:v>0.33089499999999999</c:v>
                </c:pt>
                <c:pt idx="10">
                  <c:v>0.347161</c:v>
                </c:pt>
                <c:pt idx="11">
                  <c:v>0.37469200000000003</c:v>
                </c:pt>
                <c:pt idx="12">
                  <c:v>0.53637000000000001</c:v>
                </c:pt>
                <c:pt idx="13">
                  <c:v>0.722549</c:v>
                </c:pt>
                <c:pt idx="14">
                  <c:v>0.73525200000000002</c:v>
                </c:pt>
                <c:pt idx="15">
                  <c:v>0.88395100000000004</c:v>
                </c:pt>
                <c:pt idx="16">
                  <c:v>0.82361499999999999</c:v>
                </c:pt>
                <c:pt idx="17">
                  <c:v>0.89391600000000004</c:v>
                </c:pt>
                <c:pt idx="18">
                  <c:v>0.79805499999999996</c:v>
                </c:pt>
                <c:pt idx="19">
                  <c:v>0.59976399999999996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Mrufo!$I$2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Mrufo!$I$3:$I$22</c:f>
              <c:numCache>
                <c:formatCode>General</c:formatCode>
                <c:ptCount val="20"/>
                <c:pt idx="0">
                  <c:v>2.666093</c:v>
                </c:pt>
                <c:pt idx="1">
                  <c:v>2.679109</c:v>
                </c:pt>
                <c:pt idx="2">
                  <c:v>2.2745709999999999</c:v>
                </c:pt>
                <c:pt idx="3">
                  <c:v>1.7661119999999999</c:v>
                </c:pt>
                <c:pt idx="4">
                  <c:v>1.178803</c:v>
                </c:pt>
                <c:pt idx="5">
                  <c:v>1.083674</c:v>
                </c:pt>
                <c:pt idx="6">
                  <c:v>0.56049199999999999</c:v>
                </c:pt>
                <c:pt idx="7">
                  <c:v>0.51107100000000005</c:v>
                </c:pt>
                <c:pt idx="8">
                  <c:v>0.64584699999999995</c:v>
                </c:pt>
                <c:pt idx="9">
                  <c:v>0.66178999999999999</c:v>
                </c:pt>
                <c:pt idx="10">
                  <c:v>0.69432099999999997</c:v>
                </c:pt>
                <c:pt idx="11">
                  <c:v>0.74938499999999997</c:v>
                </c:pt>
                <c:pt idx="12">
                  <c:v>1.0727390000000001</c:v>
                </c:pt>
                <c:pt idx="13">
                  <c:v>1.445098</c:v>
                </c:pt>
                <c:pt idx="14">
                  <c:v>1.470504</c:v>
                </c:pt>
                <c:pt idx="15">
                  <c:v>1.767903</c:v>
                </c:pt>
                <c:pt idx="16">
                  <c:v>1.6472290000000001</c:v>
                </c:pt>
                <c:pt idx="17">
                  <c:v>1.7878309999999999</c:v>
                </c:pt>
                <c:pt idx="18">
                  <c:v>1.5961099999999999</c:v>
                </c:pt>
                <c:pt idx="19">
                  <c:v>1.1995279999999999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5107120"/>
        <c:axId val="465107512"/>
      </c:scatterChart>
      <c:valAx>
        <c:axId val="465107120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5107512"/>
        <c:crosses val="autoZero"/>
        <c:crossBetween val="midCat"/>
      </c:valAx>
      <c:valAx>
        <c:axId val="46510751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51071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Top Medial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MA!$D$156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MA!$D$157:$D$176</c:f>
              <c:numCache>
                <c:formatCode>General</c:formatCode>
                <c:ptCount val="20"/>
                <c:pt idx="0">
                  <c:v>0.90858799999999995</c:v>
                </c:pt>
                <c:pt idx="1">
                  <c:v>0.98472899999999997</c:v>
                </c:pt>
                <c:pt idx="2">
                  <c:v>0.96883699999999995</c:v>
                </c:pt>
                <c:pt idx="3">
                  <c:v>0.93193099999999995</c:v>
                </c:pt>
                <c:pt idx="4">
                  <c:v>0.86002000000000001</c:v>
                </c:pt>
                <c:pt idx="5">
                  <c:v>0.75533300000000003</c:v>
                </c:pt>
                <c:pt idx="6">
                  <c:v>0.60009800000000002</c:v>
                </c:pt>
                <c:pt idx="7">
                  <c:v>0.41817399999999999</c:v>
                </c:pt>
                <c:pt idx="8">
                  <c:v>0.34030899999999997</c:v>
                </c:pt>
                <c:pt idx="9">
                  <c:v>0.28202199999999999</c:v>
                </c:pt>
                <c:pt idx="10">
                  <c:v>0.228238</c:v>
                </c:pt>
                <c:pt idx="11">
                  <c:v>0.26307399999999997</c:v>
                </c:pt>
                <c:pt idx="12">
                  <c:v>0.355211</c:v>
                </c:pt>
                <c:pt idx="13">
                  <c:v>0.40990700000000002</c:v>
                </c:pt>
                <c:pt idx="14">
                  <c:v>0.48734300000000003</c:v>
                </c:pt>
                <c:pt idx="15">
                  <c:v>0.49079099999999998</c:v>
                </c:pt>
                <c:pt idx="16">
                  <c:v>0.47323599999999999</c:v>
                </c:pt>
                <c:pt idx="17">
                  <c:v>0.42267100000000002</c:v>
                </c:pt>
                <c:pt idx="18">
                  <c:v>0.40803400000000001</c:v>
                </c:pt>
                <c:pt idx="19">
                  <c:v>6.0999999999999999E-5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MA!$E$156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MA!$E$157:$E$176</c:f>
              <c:numCache>
                <c:formatCode>General</c:formatCode>
                <c:ptCount val="20"/>
                <c:pt idx="0">
                  <c:v>1.3622019999999999</c:v>
                </c:pt>
                <c:pt idx="1">
                  <c:v>1.4783280000000001</c:v>
                </c:pt>
                <c:pt idx="2">
                  <c:v>1.460936</c:v>
                </c:pt>
                <c:pt idx="3">
                  <c:v>1.4070240000000001</c:v>
                </c:pt>
                <c:pt idx="4">
                  <c:v>1.297677</c:v>
                </c:pt>
                <c:pt idx="5">
                  <c:v>1.139319</c:v>
                </c:pt>
                <c:pt idx="6">
                  <c:v>0.90494399999999997</c:v>
                </c:pt>
                <c:pt idx="7">
                  <c:v>0.62458599999999997</c:v>
                </c:pt>
                <c:pt idx="8">
                  <c:v>0.50465499999999996</c:v>
                </c:pt>
                <c:pt idx="9">
                  <c:v>0.406412</c:v>
                </c:pt>
                <c:pt idx="10">
                  <c:v>0.317054</c:v>
                </c:pt>
                <c:pt idx="11">
                  <c:v>0.36958999999999997</c:v>
                </c:pt>
                <c:pt idx="12">
                  <c:v>0.51052299999999995</c:v>
                </c:pt>
                <c:pt idx="13">
                  <c:v>0.59884899999999996</c:v>
                </c:pt>
                <c:pt idx="14">
                  <c:v>0.716553</c:v>
                </c:pt>
                <c:pt idx="15">
                  <c:v>0.72597900000000004</c:v>
                </c:pt>
                <c:pt idx="16">
                  <c:v>0.70174599999999998</c:v>
                </c:pt>
                <c:pt idx="17">
                  <c:v>0.62844599999999995</c:v>
                </c:pt>
                <c:pt idx="18">
                  <c:v>0.60843700000000001</c:v>
                </c:pt>
                <c:pt idx="19">
                  <c:v>9.2E-5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MA!$F$156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MA!$F$157:$F$176</c:f>
              <c:numCache>
                <c:formatCode>General</c:formatCode>
                <c:ptCount val="20"/>
                <c:pt idx="0">
                  <c:v>1.702753</c:v>
                </c:pt>
                <c:pt idx="1">
                  <c:v>1.8479099999999999</c:v>
                </c:pt>
                <c:pt idx="2">
                  <c:v>1.8261689999999999</c:v>
                </c:pt>
                <c:pt idx="3">
                  <c:v>1.75878</c:v>
                </c:pt>
                <c:pt idx="4">
                  <c:v>1.622096</c:v>
                </c:pt>
                <c:pt idx="5">
                  <c:v>1.4241490000000001</c:v>
                </c:pt>
                <c:pt idx="6">
                  <c:v>1.1311800000000001</c:v>
                </c:pt>
                <c:pt idx="7">
                  <c:v>0.78073300000000001</c:v>
                </c:pt>
                <c:pt idx="8">
                  <c:v>0.63081799999999999</c:v>
                </c:pt>
                <c:pt idx="9">
                  <c:v>0.50801499999999999</c:v>
                </c:pt>
                <c:pt idx="10">
                  <c:v>0.39631699999999997</c:v>
                </c:pt>
                <c:pt idx="11">
                  <c:v>0.46198800000000001</c:v>
                </c:pt>
                <c:pt idx="12">
                  <c:v>0.638154</c:v>
                </c:pt>
                <c:pt idx="13">
                  <c:v>0.74856100000000003</c:v>
                </c:pt>
                <c:pt idx="14">
                  <c:v>0.89569100000000001</c:v>
                </c:pt>
                <c:pt idx="15">
                  <c:v>0.907474</c:v>
                </c:pt>
                <c:pt idx="16">
                  <c:v>0.87718300000000005</c:v>
                </c:pt>
                <c:pt idx="17">
                  <c:v>0.78555699999999995</c:v>
                </c:pt>
                <c:pt idx="18">
                  <c:v>0.76054699999999997</c:v>
                </c:pt>
                <c:pt idx="19">
                  <c:v>1.15E-4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MA!$G$156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MA!$G$157:$G$176</c:f>
              <c:numCache>
                <c:formatCode>General</c:formatCode>
                <c:ptCount val="20"/>
                <c:pt idx="0">
                  <c:v>2.270337</c:v>
                </c:pt>
                <c:pt idx="1">
                  <c:v>2.4638800000000001</c:v>
                </c:pt>
                <c:pt idx="2">
                  <c:v>2.4348930000000002</c:v>
                </c:pt>
                <c:pt idx="3">
                  <c:v>2.34504</c:v>
                </c:pt>
                <c:pt idx="4">
                  <c:v>2.1627939999999999</c:v>
                </c:pt>
                <c:pt idx="5">
                  <c:v>1.898865</c:v>
                </c:pt>
                <c:pt idx="6">
                  <c:v>1.50824</c:v>
                </c:pt>
                <c:pt idx="7">
                  <c:v>1.040977</c:v>
                </c:pt>
                <c:pt idx="8">
                  <c:v>0.84109100000000003</c:v>
                </c:pt>
                <c:pt idx="9">
                  <c:v>0.67735299999999998</c:v>
                </c:pt>
                <c:pt idx="10">
                  <c:v>0.52842299999999998</c:v>
                </c:pt>
                <c:pt idx="11">
                  <c:v>0.61598399999999998</c:v>
                </c:pt>
                <c:pt idx="12">
                  <c:v>0.85087100000000004</c:v>
                </c:pt>
                <c:pt idx="13">
                  <c:v>0.998081</c:v>
                </c:pt>
                <c:pt idx="14">
                  <c:v>1.1942550000000001</c:v>
                </c:pt>
                <c:pt idx="15">
                  <c:v>1.209965</c:v>
                </c:pt>
                <c:pt idx="16">
                  <c:v>1.1695770000000001</c:v>
                </c:pt>
                <c:pt idx="17">
                  <c:v>1.04741</c:v>
                </c:pt>
                <c:pt idx="18">
                  <c:v>1.014062</c:v>
                </c:pt>
                <c:pt idx="19">
                  <c:v>1.5300000000000001E-4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MA!$H$156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MA!$H$157:$H$176</c:f>
              <c:numCache>
                <c:formatCode>General</c:formatCode>
                <c:ptCount val="20"/>
                <c:pt idx="0">
                  <c:v>3.4055059999999999</c:v>
                </c:pt>
                <c:pt idx="1">
                  <c:v>3.6958199999999999</c:v>
                </c:pt>
                <c:pt idx="2">
                  <c:v>3.652339</c:v>
                </c:pt>
                <c:pt idx="3">
                  <c:v>3.51756</c:v>
                </c:pt>
                <c:pt idx="4">
                  <c:v>3.2441909999999998</c:v>
                </c:pt>
                <c:pt idx="5">
                  <c:v>2.8482980000000002</c:v>
                </c:pt>
                <c:pt idx="6">
                  <c:v>2.262359</c:v>
                </c:pt>
                <c:pt idx="7">
                  <c:v>1.5614650000000001</c:v>
                </c:pt>
                <c:pt idx="8">
                  <c:v>1.2616369999999999</c:v>
                </c:pt>
                <c:pt idx="9">
                  <c:v>1.01603</c:v>
                </c:pt>
                <c:pt idx="10">
                  <c:v>0.79263499999999998</c:v>
                </c:pt>
                <c:pt idx="11">
                  <c:v>0.92397600000000002</c:v>
                </c:pt>
                <c:pt idx="12">
                  <c:v>1.2763070000000001</c:v>
                </c:pt>
                <c:pt idx="13">
                  <c:v>1.4971220000000001</c:v>
                </c:pt>
                <c:pt idx="14">
                  <c:v>1.7913829999999999</c:v>
                </c:pt>
                <c:pt idx="15">
                  <c:v>1.8149470000000001</c:v>
                </c:pt>
                <c:pt idx="16">
                  <c:v>1.7543660000000001</c:v>
                </c:pt>
                <c:pt idx="17">
                  <c:v>1.571115</c:v>
                </c:pt>
                <c:pt idx="18">
                  <c:v>1.5210939999999999</c:v>
                </c:pt>
                <c:pt idx="19">
                  <c:v>2.3000000000000001E-4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MA!$I$156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MA!$I$157:$I$176</c:f>
              <c:numCache>
                <c:formatCode>General</c:formatCode>
                <c:ptCount val="20"/>
                <c:pt idx="0">
                  <c:v>6.8110119999999998</c:v>
                </c:pt>
                <c:pt idx="1">
                  <c:v>7.3916409999999999</c:v>
                </c:pt>
                <c:pt idx="2">
                  <c:v>7.304678</c:v>
                </c:pt>
                <c:pt idx="3">
                  <c:v>7.0351210000000002</c:v>
                </c:pt>
                <c:pt idx="4">
                  <c:v>6.4883829999999998</c:v>
                </c:pt>
                <c:pt idx="5">
                  <c:v>5.6965950000000003</c:v>
                </c:pt>
                <c:pt idx="6">
                  <c:v>4.5247190000000002</c:v>
                </c:pt>
                <c:pt idx="7">
                  <c:v>3.1229309999999999</c:v>
                </c:pt>
                <c:pt idx="8">
                  <c:v>2.5232739999999998</c:v>
                </c:pt>
                <c:pt idx="9">
                  <c:v>2.0320589999999998</c:v>
                </c:pt>
                <c:pt idx="10">
                  <c:v>1.58527</c:v>
                </c:pt>
                <c:pt idx="11">
                  <c:v>1.8479509999999999</c:v>
                </c:pt>
                <c:pt idx="12">
                  <c:v>2.5526140000000002</c:v>
                </c:pt>
                <c:pt idx="13">
                  <c:v>2.9942440000000001</c:v>
                </c:pt>
                <c:pt idx="14">
                  <c:v>3.5827659999999999</c:v>
                </c:pt>
                <c:pt idx="15">
                  <c:v>3.6298949999999999</c:v>
                </c:pt>
                <c:pt idx="16">
                  <c:v>3.508731</c:v>
                </c:pt>
                <c:pt idx="17">
                  <c:v>3.1422289999999999</c:v>
                </c:pt>
                <c:pt idx="18">
                  <c:v>3.0421870000000002</c:v>
                </c:pt>
                <c:pt idx="19">
                  <c:v>4.6000000000000001E-4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5108296"/>
        <c:axId val="465108688"/>
      </c:scatterChart>
      <c:valAx>
        <c:axId val="465108296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5108688"/>
        <c:crosses val="autoZero"/>
        <c:crossBetween val="midCat"/>
      </c:valAx>
      <c:valAx>
        <c:axId val="465108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51082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Medial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MA!$D$134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MA!$D$135:$D$154</c:f>
              <c:numCache>
                <c:formatCode>General</c:formatCode>
                <c:ptCount val="20"/>
                <c:pt idx="0">
                  <c:v>0.42044900000000002</c:v>
                </c:pt>
                <c:pt idx="1">
                  <c:v>0.30141499999999999</c:v>
                </c:pt>
                <c:pt idx="2">
                  <c:v>0.17635400000000001</c:v>
                </c:pt>
                <c:pt idx="3">
                  <c:v>0.137549</c:v>
                </c:pt>
                <c:pt idx="4">
                  <c:v>0.150617</c:v>
                </c:pt>
                <c:pt idx="5">
                  <c:v>0.15828500000000001</c:v>
                </c:pt>
                <c:pt idx="6">
                  <c:v>0.14025699999999999</c:v>
                </c:pt>
                <c:pt idx="7">
                  <c:v>0.15598500000000001</c:v>
                </c:pt>
                <c:pt idx="8">
                  <c:v>0.177208</c:v>
                </c:pt>
                <c:pt idx="9">
                  <c:v>0.18528500000000001</c:v>
                </c:pt>
                <c:pt idx="10">
                  <c:v>0.18838199999999999</c:v>
                </c:pt>
                <c:pt idx="11">
                  <c:v>0.182008</c:v>
                </c:pt>
                <c:pt idx="12">
                  <c:v>0.17809900000000001</c:v>
                </c:pt>
                <c:pt idx="13">
                  <c:v>0.166486</c:v>
                </c:pt>
                <c:pt idx="14">
                  <c:v>0.17086799999999999</c:v>
                </c:pt>
                <c:pt idx="15">
                  <c:v>0.11876299999999999</c:v>
                </c:pt>
                <c:pt idx="16">
                  <c:v>0.103974</c:v>
                </c:pt>
                <c:pt idx="17">
                  <c:v>7.1686E-2</c:v>
                </c:pt>
                <c:pt idx="18">
                  <c:v>8.4379999999999997E-2</c:v>
                </c:pt>
                <c:pt idx="19">
                  <c:v>9.1481000000000007E-2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MA!$E$134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MA!$E$135:$E$154</c:f>
              <c:numCache>
                <c:formatCode>General</c:formatCode>
                <c:ptCount val="20"/>
                <c:pt idx="0">
                  <c:v>0.62170599999999998</c:v>
                </c:pt>
                <c:pt idx="1">
                  <c:v>0.443444</c:v>
                </c:pt>
                <c:pt idx="2">
                  <c:v>0.25152600000000003</c:v>
                </c:pt>
                <c:pt idx="3">
                  <c:v>0.18631500000000001</c:v>
                </c:pt>
                <c:pt idx="4">
                  <c:v>0.21654399999999999</c:v>
                </c:pt>
                <c:pt idx="5">
                  <c:v>0.226824</c:v>
                </c:pt>
                <c:pt idx="6">
                  <c:v>0.19347800000000001</c:v>
                </c:pt>
                <c:pt idx="7">
                  <c:v>0.21727399999999999</c:v>
                </c:pt>
                <c:pt idx="8">
                  <c:v>0.24132400000000001</c:v>
                </c:pt>
                <c:pt idx="9">
                  <c:v>0.251025</c:v>
                </c:pt>
                <c:pt idx="10">
                  <c:v>0.25519599999999998</c:v>
                </c:pt>
                <c:pt idx="11">
                  <c:v>0.25022299999999997</c:v>
                </c:pt>
                <c:pt idx="12">
                  <c:v>0.25073099999999998</c:v>
                </c:pt>
                <c:pt idx="13">
                  <c:v>0.23974400000000001</c:v>
                </c:pt>
                <c:pt idx="14">
                  <c:v>0.2492</c:v>
                </c:pt>
                <c:pt idx="15">
                  <c:v>0.17294200000000001</c:v>
                </c:pt>
                <c:pt idx="16">
                  <c:v>0.152998</c:v>
                </c:pt>
                <c:pt idx="17">
                  <c:v>0.102537</c:v>
                </c:pt>
                <c:pt idx="18">
                  <c:v>0.116267</c:v>
                </c:pt>
                <c:pt idx="19">
                  <c:v>0.130634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MA!$F$134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MA!$F$135:$F$154</c:f>
              <c:numCache>
                <c:formatCode>General</c:formatCode>
                <c:ptCount val="20"/>
                <c:pt idx="0">
                  <c:v>0.77713299999999996</c:v>
                </c:pt>
                <c:pt idx="1">
                  <c:v>0.55430500000000005</c:v>
                </c:pt>
                <c:pt idx="2">
                  <c:v>0.31440800000000002</c:v>
                </c:pt>
                <c:pt idx="3">
                  <c:v>0.23289399999999999</c:v>
                </c:pt>
                <c:pt idx="4">
                  <c:v>0.27067999999999998</c:v>
                </c:pt>
                <c:pt idx="5">
                  <c:v>0.28353</c:v>
                </c:pt>
                <c:pt idx="6">
                  <c:v>0.24184800000000001</c:v>
                </c:pt>
                <c:pt idx="7">
                  <c:v>0.271592</c:v>
                </c:pt>
                <c:pt idx="8">
                  <c:v>0.30165500000000001</c:v>
                </c:pt>
                <c:pt idx="9">
                  <c:v>0.31378099999999998</c:v>
                </c:pt>
                <c:pt idx="10">
                  <c:v>0.318994</c:v>
                </c:pt>
                <c:pt idx="11">
                  <c:v>0.31277899999999997</c:v>
                </c:pt>
                <c:pt idx="12">
                  <c:v>0.31341400000000003</c:v>
                </c:pt>
                <c:pt idx="13">
                  <c:v>0.29968099999999998</c:v>
                </c:pt>
                <c:pt idx="14">
                  <c:v>0.3115</c:v>
                </c:pt>
                <c:pt idx="15">
                  <c:v>0.21617800000000001</c:v>
                </c:pt>
                <c:pt idx="16">
                  <c:v>0.191247</c:v>
                </c:pt>
                <c:pt idx="17">
                  <c:v>0.12817100000000001</c:v>
                </c:pt>
                <c:pt idx="18">
                  <c:v>0.14533299999999999</c:v>
                </c:pt>
                <c:pt idx="19">
                  <c:v>0.16329299999999999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MA!$G$134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MA!$G$135:$G$154</c:f>
              <c:numCache>
                <c:formatCode>General</c:formatCode>
                <c:ptCount val="20"/>
                <c:pt idx="0">
                  <c:v>1.0361769999999999</c:v>
                </c:pt>
                <c:pt idx="1">
                  <c:v>0.73907400000000001</c:v>
                </c:pt>
                <c:pt idx="2">
                  <c:v>0.419211</c:v>
                </c:pt>
                <c:pt idx="3">
                  <c:v>0.310525</c:v>
                </c:pt>
                <c:pt idx="4">
                  <c:v>0.36090699999999998</c:v>
                </c:pt>
                <c:pt idx="5">
                  <c:v>0.37803999999999999</c:v>
                </c:pt>
                <c:pt idx="6">
                  <c:v>0.32246399999999997</c:v>
                </c:pt>
                <c:pt idx="7">
                  <c:v>0.36212299999999997</c:v>
                </c:pt>
                <c:pt idx="8">
                  <c:v>0.40220600000000001</c:v>
                </c:pt>
                <c:pt idx="9">
                  <c:v>0.418375</c:v>
                </c:pt>
                <c:pt idx="10">
                  <c:v>0.42532599999999998</c:v>
                </c:pt>
                <c:pt idx="11">
                  <c:v>0.41703899999999999</c:v>
                </c:pt>
                <c:pt idx="12">
                  <c:v>0.41788599999999998</c:v>
                </c:pt>
                <c:pt idx="13">
                  <c:v>0.39957399999999998</c:v>
                </c:pt>
                <c:pt idx="14">
                  <c:v>0.41533300000000001</c:v>
                </c:pt>
                <c:pt idx="15">
                  <c:v>0.28823700000000002</c:v>
                </c:pt>
                <c:pt idx="16">
                  <c:v>0.254996</c:v>
                </c:pt>
                <c:pt idx="17">
                  <c:v>0.17089499999999999</c:v>
                </c:pt>
                <c:pt idx="18">
                  <c:v>0.19377800000000001</c:v>
                </c:pt>
                <c:pt idx="19">
                  <c:v>0.217724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MA!$H$134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MA!$H$135:$H$154</c:f>
              <c:numCache>
                <c:formatCode>General</c:formatCode>
                <c:ptCount val="20"/>
                <c:pt idx="0">
                  <c:v>1.5542659999999999</c:v>
                </c:pt>
                <c:pt idx="1">
                  <c:v>1.108611</c:v>
                </c:pt>
                <c:pt idx="2">
                  <c:v>0.62881600000000004</c:v>
                </c:pt>
                <c:pt idx="3">
                  <c:v>0.46578799999999998</c:v>
                </c:pt>
                <c:pt idx="4">
                  <c:v>0.54135999999999995</c:v>
                </c:pt>
                <c:pt idx="5">
                  <c:v>0.56706100000000004</c:v>
                </c:pt>
                <c:pt idx="6">
                  <c:v>0.48369600000000001</c:v>
                </c:pt>
                <c:pt idx="7">
                  <c:v>0.543184</c:v>
                </c:pt>
                <c:pt idx="8">
                  <c:v>0.60331000000000001</c:v>
                </c:pt>
                <c:pt idx="9">
                  <c:v>0.62756199999999995</c:v>
                </c:pt>
                <c:pt idx="10">
                  <c:v>0.63798900000000003</c:v>
                </c:pt>
                <c:pt idx="11">
                  <c:v>0.62555899999999998</c:v>
                </c:pt>
                <c:pt idx="12">
                  <c:v>0.62682899999999997</c:v>
                </c:pt>
                <c:pt idx="13">
                  <c:v>0.59936100000000003</c:v>
                </c:pt>
                <c:pt idx="14">
                  <c:v>0.623</c:v>
                </c:pt>
                <c:pt idx="15">
                  <c:v>0.43235499999999999</c:v>
                </c:pt>
                <c:pt idx="16">
                  <c:v>0.382494</c:v>
                </c:pt>
                <c:pt idx="17">
                  <c:v>0.25634200000000001</c:v>
                </c:pt>
                <c:pt idx="18">
                  <c:v>0.29066700000000001</c:v>
                </c:pt>
                <c:pt idx="19">
                  <c:v>0.32658599999999999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MA!$I$134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MA!$I$135:$I$154</c:f>
              <c:numCache>
                <c:formatCode>General</c:formatCode>
                <c:ptCount val="20"/>
                <c:pt idx="0">
                  <c:v>3.1085319999999999</c:v>
                </c:pt>
                <c:pt idx="1">
                  <c:v>2.217222</c:v>
                </c:pt>
                <c:pt idx="2">
                  <c:v>1.2576320000000001</c:v>
                </c:pt>
                <c:pt idx="3">
                  <c:v>0.93157599999999996</c:v>
                </c:pt>
                <c:pt idx="4">
                  <c:v>1.082721</c:v>
                </c:pt>
                <c:pt idx="5">
                  <c:v>1.1341209999999999</c:v>
                </c:pt>
                <c:pt idx="6">
                  <c:v>0.96739200000000003</c:v>
                </c:pt>
                <c:pt idx="7">
                  <c:v>1.086368</c:v>
                </c:pt>
                <c:pt idx="8">
                  <c:v>1.2066190000000001</c:v>
                </c:pt>
                <c:pt idx="9">
                  <c:v>1.2551239999999999</c:v>
                </c:pt>
                <c:pt idx="10">
                  <c:v>1.2759780000000001</c:v>
                </c:pt>
                <c:pt idx="11">
                  <c:v>1.251117</c:v>
                </c:pt>
                <c:pt idx="12">
                  <c:v>1.253657</c:v>
                </c:pt>
                <c:pt idx="13">
                  <c:v>1.1987220000000001</c:v>
                </c:pt>
                <c:pt idx="14">
                  <c:v>1.246</c:v>
                </c:pt>
                <c:pt idx="15">
                  <c:v>0.86470999999999998</c:v>
                </c:pt>
                <c:pt idx="16">
                  <c:v>0.76498900000000003</c:v>
                </c:pt>
                <c:pt idx="17">
                  <c:v>0.51268400000000003</c:v>
                </c:pt>
                <c:pt idx="18">
                  <c:v>0.58133299999999999</c:v>
                </c:pt>
                <c:pt idx="19">
                  <c:v>0.65317199999999997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5109472"/>
        <c:axId val="465109864"/>
      </c:scatterChart>
      <c:valAx>
        <c:axId val="465109472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5109864"/>
        <c:crosses val="autoZero"/>
        <c:crossBetween val="midCat"/>
      </c:valAx>
      <c:valAx>
        <c:axId val="46510986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51094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Bottom</a:t>
            </a:r>
            <a:r>
              <a:rPr lang="en-AU" baseline="0"/>
              <a:t> Medial</a:t>
            </a:r>
            <a:endParaRPr lang="en-A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MA!$D$112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MA!$D$113:$D$132</c:f>
              <c:numCache>
                <c:formatCode>General</c:formatCode>
                <c:ptCount val="20"/>
                <c:pt idx="0">
                  <c:v>0.47574499999999997</c:v>
                </c:pt>
                <c:pt idx="1">
                  <c:v>0.431371</c:v>
                </c:pt>
                <c:pt idx="2">
                  <c:v>0.55281499999999995</c:v>
                </c:pt>
                <c:pt idx="3">
                  <c:v>0.57132000000000005</c:v>
                </c:pt>
                <c:pt idx="4">
                  <c:v>0.56819399999999998</c:v>
                </c:pt>
                <c:pt idx="5">
                  <c:v>0.49526500000000001</c:v>
                </c:pt>
                <c:pt idx="6">
                  <c:v>0.43332900000000002</c:v>
                </c:pt>
                <c:pt idx="7">
                  <c:v>0.32485000000000003</c:v>
                </c:pt>
                <c:pt idx="8">
                  <c:v>0.25482100000000002</c:v>
                </c:pt>
                <c:pt idx="9">
                  <c:v>0.21179200000000001</c:v>
                </c:pt>
                <c:pt idx="10">
                  <c:v>0.20078199999999999</c:v>
                </c:pt>
                <c:pt idx="11">
                  <c:v>0.21888199999999999</c:v>
                </c:pt>
                <c:pt idx="12">
                  <c:v>0.25285800000000003</c:v>
                </c:pt>
                <c:pt idx="13">
                  <c:v>0.31561499999999998</c:v>
                </c:pt>
                <c:pt idx="14">
                  <c:v>0.35847099999999998</c:v>
                </c:pt>
                <c:pt idx="15">
                  <c:v>0.360925</c:v>
                </c:pt>
                <c:pt idx="16">
                  <c:v>0.31954300000000002</c:v>
                </c:pt>
                <c:pt idx="17">
                  <c:v>0.31332700000000002</c:v>
                </c:pt>
                <c:pt idx="18">
                  <c:v>0.26973000000000003</c:v>
                </c:pt>
                <c:pt idx="19">
                  <c:v>0.235096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MA!$E$112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MA!$E$113:$E$132</c:f>
              <c:numCache>
                <c:formatCode>General</c:formatCode>
                <c:ptCount val="20"/>
                <c:pt idx="0">
                  <c:v>0.69291100000000005</c:v>
                </c:pt>
                <c:pt idx="1">
                  <c:v>0.65324099999999996</c:v>
                </c:pt>
                <c:pt idx="2">
                  <c:v>0.84264399999999995</c:v>
                </c:pt>
                <c:pt idx="3">
                  <c:v>0.870529</c:v>
                </c:pt>
                <c:pt idx="4">
                  <c:v>0.86204000000000003</c:v>
                </c:pt>
                <c:pt idx="5">
                  <c:v>0.75007900000000005</c:v>
                </c:pt>
                <c:pt idx="6">
                  <c:v>0.65300599999999998</c:v>
                </c:pt>
                <c:pt idx="7">
                  <c:v>0.48760399999999998</c:v>
                </c:pt>
                <c:pt idx="8">
                  <c:v>0.37135499999999999</c:v>
                </c:pt>
                <c:pt idx="9">
                  <c:v>0.296232</c:v>
                </c:pt>
                <c:pt idx="10">
                  <c:v>0.27453699999999998</c:v>
                </c:pt>
                <c:pt idx="11">
                  <c:v>0.30552299999999999</c:v>
                </c:pt>
                <c:pt idx="12">
                  <c:v>0.36333100000000002</c:v>
                </c:pt>
                <c:pt idx="13">
                  <c:v>0.46212300000000001</c:v>
                </c:pt>
                <c:pt idx="14">
                  <c:v>0.53040500000000002</c:v>
                </c:pt>
                <c:pt idx="15">
                  <c:v>0.53782600000000003</c:v>
                </c:pt>
                <c:pt idx="16">
                  <c:v>0.47850300000000001</c:v>
                </c:pt>
                <c:pt idx="17">
                  <c:v>0.47256599999999999</c:v>
                </c:pt>
                <c:pt idx="18">
                  <c:v>0.40787200000000001</c:v>
                </c:pt>
                <c:pt idx="19">
                  <c:v>0.35772599999999999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MA!$F$112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MA!$F$113:$F$132</c:f>
              <c:numCache>
                <c:formatCode>General</c:formatCode>
                <c:ptCount val="20"/>
                <c:pt idx="0">
                  <c:v>0.86613799999999996</c:v>
                </c:pt>
                <c:pt idx="1">
                  <c:v>0.81655100000000003</c:v>
                </c:pt>
                <c:pt idx="2">
                  <c:v>1.0533049999999999</c:v>
                </c:pt>
                <c:pt idx="3">
                  <c:v>1.0881620000000001</c:v>
                </c:pt>
                <c:pt idx="4">
                  <c:v>1.07755</c:v>
                </c:pt>
                <c:pt idx="5">
                  <c:v>0.93759899999999996</c:v>
                </c:pt>
                <c:pt idx="6">
                  <c:v>0.81625700000000001</c:v>
                </c:pt>
                <c:pt idx="7">
                  <c:v>0.60950499999999996</c:v>
                </c:pt>
                <c:pt idx="8">
                  <c:v>0.46419300000000002</c:v>
                </c:pt>
                <c:pt idx="9">
                  <c:v>0.37029000000000001</c:v>
                </c:pt>
                <c:pt idx="10">
                  <c:v>0.34317199999999998</c:v>
                </c:pt>
                <c:pt idx="11">
                  <c:v>0.38190400000000002</c:v>
                </c:pt>
                <c:pt idx="12">
                  <c:v>0.45416299999999998</c:v>
                </c:pt>
                <c:pt idx="13">
                  <c:v>0.577654</c:v>
                </c:pt>
                <c:pt idx="14">
                  <c:v>0.66300599999999998</c:v>
                </c:pt>
                <c:pt idx="15">
                  <c:v>0.67228299999999996</c:v>
                </c:pt>
                <c:pt idx="16">
                  <c:v>0.59812799999999999</c:v>
                </c:pt>
                <c:pt idx="17">
                  <c:v>0.59070800000000001</c:v>
                </c:pt>
                <c:pt idx="18">
                  <c:v>0.50983999999999996</c:v>
                </c:pt>
                <c:pt idx="19">
                  <c:v>0.447158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MA!$G$112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MA!$G$113:$G$132</c:f>
              <c:numCache>
                <c:formatCode>General</c:formatCode>
                <c:ptCount val="20"/>
                <c:pt idx="0">
                  <c:v>1.1548510000000001</c:v>
                </c:pt>
                <c:pt idx="1">
                  <c:v>1.088735</c:v>
                </c:pt>
                <c:pt idx="2">
                  <c:v>1.404406</c:v>
                </c:pt>
                <c:pt idx="3">
                  <c:v>1.450882</c:v>
                </c:pt>
                <c:pt idx="4">
                  <c:v>1.436733</c:v>
                </c:pt>
                <c:pt idx="5">
                  <c:v>1.250132</c:v>
                </c:pt>
                <c:pt idx="6">
                  <c:v>1.0883430000000001</c:v>
                </c:pt>
                <c:pt idx="7">
                  <c:v>0.81267400000000001</c:v>
                </c:pt>
                <c:pt idx="8">
                  <c:v>0.61892499999999995</c:v>
                </c:pt>
                <c:pt idx="9">
                  <c:v>0.49371900000000002</c:v>
                </c:pt>
                <c:pt idx="10">
                  <c:v>0.45756200000000002</c:v>
                </c:pt>
                <c:pt idx="11">
                  <c:v>0.50920600000000005</c:v>
                </c:pt>
                <c:pt idx="12">
                  <c:v>0.60555099999999995</c:v>
                </c:pt>
                <c:pt idx="13">
                  <c:v>0.77020599999999995</c:v>
                </c:pt>
                <c:pt idx="14">
                  <c:v>0.88400900000000004</c:v>
                </c:pt>
                <c:pt idx="15">
                  <c:v>0.89637699999999998</c:v>
                </c:pt>
                <c:pt idx="16">
                  <c:v>0.79750399999999999</c:v>
                </c:pt>
                <c:pt idx="17">
                  <c:v>0.78761099999999995</c:v>
                </c:pt>
                <c:pt idx="18">
                  <c:v>0.67978700000000003</c:v>
                </c:pt>
                <c:pt idx="19">
                  <c:v>0.59621100000000005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MA!$H$112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MA!$H$113:$H$132</c:f>
              <c:numCache>
                <c:formatCode>General</c:formatCode>
                <c:ptCount val="20"/>
                <c:pt idx="0">
                  <c:v>1.7322770000000001</c:v>
                </c:pt>
                <c:pt idx="1">
                  <c:v>1.633103</c:v>
                </c:pt>
                <c:pt idx="2">
                  <c:v>2.1066090000000002</c:v>
                </c:pt>
                <c:pt idx="3">
                  <c:v>2.1763240000000001</c:v>
                </c:pt>
                <c:pt idx="4">
                  <c:v>2.1551</c:v>
                </c:pt>
                <c:pt idx="5">
                  <c:v>1.875197</c:v>
                </c:pt>
                <c:pt idx="6">
                  <c:v>1.632514</c:v>
                </c:pt>
                <c:pt idx="7">
                  <c:v>1.2190110000000001</c:v>
                </c:pt>
                <c:pt idx="8">
                  <c:v>0.92838699999999996</c:v>
                </c:pt>
                <c:pt idx="9">
                  <c:v>0.74057899999999999</c:v>
                </c:pt>
                <c:pt idx="10">
                  <c:v>0.68634399999999995</c:v>
                </c:pt>
                <c:pt idx="11">
                  <c:v>0.76380800000000004</c:v>
                </c:pt>
                <c:pt idx="12">
                  <c:v>0.908327</c:v>
                </c:pt>
                <c:pt idx="13">
                  <c:v>1.1553089999999999</c:v>
                </c:pt>
                <c:pt idx="14">
                  <c:v>1.3260130000000001</c:v>
                </c:pt>
                <c:pt idx="15">
                  <c:v>1.3445659999999999</c:v>
                </c:pt>
                <c:pt idx="16">
                  <c:v>1.196256</c:v>
                </c:pt>
                <c:pt idx="17">
                  <c:v>1.181416</c:v>
                </c:pt>
                <c:pt idx="18">
                  <c:v>1.0196810000000001</c:v>
                </c:pt>
                <c:pt idx="19">
                  <c:v>0.894316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MA!$I$112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MA!$I$113:$I$132</c:f>
              <c:numCache>
                <c:formatCode>General</c:formatCode>
                <c:ptCount val="20"/>
                <c:pt idx="0">
                  <c:v>3.4645540000000001</c:v>
                </c:pt>
                <c:pt idx="1">
                  <c:v>3.2662059999999999</c:v>
                </c:pt>
                <c:pt idx="2">
                  <c:v>4.2132180000000004</c:v>
                </c:pt>
                <c:pt idx="3">
                  <c:v>4.3526470000000002</c:v>
                </c:pt>
                <c:pt idx="4">
                  <c:v>4.3101989999999999</c:v>
                </c:pt>
                <c:pt idx="5">
                  <c:v>3.7503950000000001</c:v>
                </c:pt>
                <c:pt idx="6">
                  <c:v>3.265028</c:v>
                </c:pt>
                <c:pt idx="7">
                  <c:v>2.438021</c:v>
                </c:pt>
                <c:pt idx="8">
                  <c:v>1.8567739999999999</c:v>
                </c:pt>
                <c:pt idx="9">
                  <c:v>1.481158</c:v>
                </c:pt>
                <c:pt idx="10">
                  <c:v>1.372687</c:v>
                </c:pt>
                <c:pt idx="11">
                  <c:v>1.527617</c:v>
                </c:pt>
                <c:pt idx="12">
                  <c:v>1.816654</c:v>
                </c:pt>
                <c:pt idx="13">
                  <c:v>2.3106170000000001</c:v>
                </c:pt>
                <c:pt idx="14">
                  <c:v>2.6520260000000002</c:v>
                </c:pt>
                <c:pt idx="15">
                  <c:v>2.6891319999999999</c:v>
                </c:pt>
                <c:pt idx="16">
                  <c:v>2.3925130000000001</c:v>
                </c:pt>
                <c:pt idx="17">
                  <c:v>2.362832</c:v>
                </c:pt>
                <c:pt idx="18">
                  <c:v>2.0393620000000001</c:v>
                </c:pt>
                <c:pt idx="19">
                  <c:v>1.788632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5110648"/>
        <c:axId val="465111040"/>
      </c:scatterChart>
      <c:valAx>
        <c:axId val="465110648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5111040"/>
        <c:crosses val="autoZero"/>
        <c:crossBetween val="midCat"/>
      </c:valAx>
      <c:valAx>
        <c:axId val="46511104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51106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Bottom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MA!$D$90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MA!$D$91:$D$110</c:f>
              <c:numCache>
                <c:formatCode>General</c:formatCode>
                <c:ptCount val="20"/>
                <c:pt idx="0">
                  <c:v>0.68898300000000001</c:v>
                </c:pt>
                <c:pt idx="1">
                  <c:v>0.86172899999999997</c:v>
                </c:pt>
                <c:pt idx="2">
                  <c:v>0.94660500000000003</c:v>
                </c:pt>
                <c:pt idx="3">
                  <c:v>1.033968</c:v>
                </c:pt>
                <c:pt idx="4">
                  <c:v>0.92672600000000005</c:v>
                </c:pt>
                <c:pt idx="5">
                  <c:v>0.81554300000000002</c:v>
                </c:pt>
                <c:pt idx="6">
                  <c:v>0.661269</c:v>
                </c:pt>
                <c:pt idx="7">
                  <c:v>0.44223099999999999</c:v>
                </c:pt>
                <c:pt idx="8">
                  <c:v>0.44356699999999999</c:v>
                </c:pt>
                <c:pt idx="9">
                  <c:v>0.27872000000000002</c:v>
                </c:pt>
                <c:pt idx="10">
                  <c:v>0.28498000000000001</c:v>
                </c:pt>
                <c:pt idx="11">
                  <c:v>0.31171199999999999</c:v>
                </c:pt>
                <c:pt idx="12">
                  <c:v>0.42136400000000002</c:v>
                </c:pt>
                <c:pt idx="13">
                  <c:v>0.48456399999999999</c:v>
                </c:pt>
                <c:pt idx="14">
                  <c:v>0.57025800000000004</c:v>
                </c:pt>
                <c:pt idx="15">
                  <c:v>0.58995200000000003</c:v>
                </c:pt>
                <c:pt idx="16">
                  <c:v>0.54802700000000004</c:v>
                </c:pt>
                <c:pt idx="17">
                  <c:v>0.53711100000000001</c:v>
                </c:pt>
                <c:pt idx="18">
                  <c:v>0.47483300000000001</c:v>
                </c:pt>
                <c:pt idx="19">
                  <c:v>0.198458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MA!$E$90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MA!$E$91:$E$110</c:f>
              <c:numCache>
                <c:formatCode>General</c:formatCode>
                <c:ptCount val="20"/>
                <c:pt idx="0">
                  <c:v>1.0269740000000001</c:v>
                </c:pt>
                <c:pt idx="1">
                  <c:v>1.292894</c:v>
                </c:pt>
                <c:pt idx="2">
                  <c:v>1.4207510000000001</c:v>
                </c:pt>
                <c:pt idx="3">
                  <c:v>1.5541609999999999</c:v>
                </c:pt>
                <c:pt idx="4">
                  <c:v>1.394436</c:v>
                </c:pt>
                <c:pt idx="5">
                  <c:v>1.22668</c:v>
                </c:pt>
                <c:pt idx="6">
                  <c:v>0.99535899999999999</c:v>
                </c:pt>
                <c:pt idx="7">
                  <c:v>0.662242</c:v>
                </c:pt>
                <c:pt idx="8">
                  <c:v>0.65976900000000005</c:v>
                </c:pt>
                <c:pt idx="9">
                  <c:v>0.40345500000000001</c:v>
                </c:pt>
                <c:pt idx="10">
                  <c:v>0.39993899999999999</c:v>
                </c:pt>
                <c:pt idx="11">
                  <c:v>0.44309300000000001</c:v>
                </c:pt>
                <c:pt idx="12">
                  <c:v>0.60883500000000002</c:v>
                </c:pt>
                <c:pt idx="13">
                  <c:v>0.706426</c:v>
                </c:pt>
                <c:pt idx="14">
                  <c:v>0.83665100000000003</c:v>
                </c:pt>
                <c:pt idx="15">
                  <c:v>0.86897100000000005</c:v>
                </c:pt>
                <c:pt idx="16">
                  <c:v>0.81114799999999998</c:v>
                </c:pt>
                <c:pt idx="17">
                  <c:v>0.79517700000000002</c:v>
                </c:pt>
                <c:pt idx="18">
                  <c:v>0.70335499999999995</c:v>
                </c:pt>
                <c:pt idx="19">
                  <c:v>0.29482599999999998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MA!$F$90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MA!$F$91:$F$110</c:f>
              <c:numCache>
                <c:formatCode>General</c:formatCode>
                <c:ptCount val="20"/>
                <c:pt idx="0">
                  <c:v>1.283717</c:v>
                </c:pt>
                <c:pt idx="1">
                  <c:v>1.6161179999999999</c:v>
                </c:pt>
                <c:pt idx="2">
                  <c:v>1.7759389999999999</c:v>
                </c:pt>
                <c:pt idx="3">
                  <c:v>1.942701</c:v>
                </c:pt>
                <c:pt idx="4">
                  <c:v>1.743045</c:v>
                </c:pt>
                <c:pt idx="5">
                  <c:v>1.5333490000000001</c:v>
                </c:pt>
                <c:pt idx="6">
                  <c:v>1.2441990000000001</c:v>
                </c:pt>
                <c:pt idx="7">
                  <c:v>0.82780200000000004</c:v>
                </c:pt>
                <c:pt idx="8">
                  <c:v>0.824712</c:v>
                </c:pt>
                <c:pt idx="9">
                  <c:v>0.50431800000000004</c:v>
                </c:pt>
                <c:pt idx="10">
                  <c:v>0.49992399999999998</c:v>
                </c:pt>
                <c:pt idx="11">
                  <c:v>0.553867</c:v>
                </c:pt>
                <c:pt idx="12">
                  <c:v>0.76104400000000005</c:v>
                </c:pt>
                <c:pt idx="13">
                  <c:v>0.88303200000000004</c:v>
                </c:pt>
                <c:pt idx="14">
                  <c:v>1.045814</c:v>
                </c:pt>
                <c:pt idx="15">
                  <c:v>1.086214</c:v>
                </c:pt>
                <c:pt idx="16">
                  <c:v>1.013935</c:v>
                </c:pt>
                <c:pt idx="17">
                  <c:v>0.99397100000000005</c:v>
                </c:pt>
                <c:pt idx="18">
                  <c:v>0.87919400000000003</c:v>
                </c:pt>
                <c:pt idx="19">
                  <c:v>0.368533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MA!$G$90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MA!$G$91:$G$110</c:f>
              <c:numCache>
                <c:formatCode>General</c:formatCode>
                <c:ptCount val="20"/>
                <c:pt idx="0">
                  <c:v>1.7116229999999999</c:v>
                </c:pt>
                <c:pt idx="1">
                  <c:v>2.1548229999999999</c:v>
                </c:pt>
                <c:pt idx="2">
                  <c:v>2.367918</c:v>
                </c:pt>
                <c:pt idx="3">
                  <c:v>2.590268</c:v>
                </c:pt>
                <c:pt idx="4">
                  <c:v>2.3240599999999998</c:v>
                </c:pt>
                <c:pt idx="5">
                  <c:v>2.0444659999999999</c:v>
                </c:pt>
                <c:pt idx="6">
                  <c:v>1.6589320000000001</c:v>
                </c:pt>
                <c:pt idx="7">
                  <c:v>1.1037360000000001</c:v>
                </c:pt>
                <c:pt idx="8">
                  <c:v>1.0996159999999999</c:v>
                </c:pt>
                <c:pt idx="9">
                  <c:v>0.67242400000000002</c:v>
                </c:pt>
                <c:pt idx="10">
                  <c:v>0.66656599999999999</c:v>
                </c:pt>
                <c:pt idx="11">
                  <c:v>0.73848899999999995</c:v>
                </c:pt>
                <c:pt idx="12">
                  <c:v>1.0147250000000001</c:v>
                </c:pt>
                <c:pt idx="13">
                  <c:v>1.177376</c:v>
                </c:pt>
                <c:pt idx="14">
                  <c:v>1.3944190000000001</c:v>
                </c:pt>
                <c:pt idx="15">
                  <c:v>1.448285</c:v>
                </c:pt>
                <c:pt idx="16">
                  <c:v>1.3519129999999999</c:v>
                </c:pt>
                <c:pt idx="17">
                  <c:v>1.3252949999999999</c:v>
                </c:pt>
                <c:pt idx="18">
                  <c:v>1.172258</c:v>
                </c:pt>
                <c:pt idx="19">
                  <c:v>0.49137700000000001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MA!$H$90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MA!$H$91:$H$110</c:f>
              <c:numCache>
                <c:formatCode>General</c:formatCode>
                <c:ptCount val="20"/>
                <c:pt idx="0">
                  <c:v>2.567434</c:v>
                </c:pt>
                <c:pt idx="1">
                  <c:v>3.2322350000000002</c:v>
                </c:pt>
                <c:pt idx="2">
                  <c:v>3.5518770000000002</c:v>
                </c:pt>
                <c:pt idx="3">
                  <c:v>3.8854030000000002</c:v>
                </c:pt>
                <c:pt idx="4">
                  <c:v>3.4860899999999999</c:v>
                </c:pt>
                <c:pt idx="5">
                  <c:v>3.0666989999999998</c:v>
                </c:pt>
                <c:pt idx="6">
                  <c:v>2.4883980000000001</c:v>
                </c:pt>
                <c:pt idx="7">
                  <c:v>1.6556040000000001</c:v>
                </c:pt>
                <c:pt idx="8">
                  <c:v>1.6494230000000001</c:v>
                </c:pt>
                <c:pt idx="9">
                  <c:v>1.0086360000000001</c:v>
                </c:pt>
                <c:pt idx="10">
                  <c:v>0.99984899999999999</c:v>
                </c:pt>
                <c:pt idx="11">
                  <c:v>1.107734</c:v>
                </c:pt>
                <c:pt idx="12">
                  <c:v>1.5220880000000001</c:v>
                </c:pt>
                <c:pt idx="13">
                  <c:v>1.7660640000000001</c:v>
                </c:pt>
                <c:pt idx="14">
                  <c:v>2.091628</c:v>
                </c:pt>
                <c:pt idx="15">
                  <c:v>2.172428</c:v>
                </c:pt>
                <c:pt idx="16">
                  <c:v>2.0278700000000001</c:v>
                </c:pt>
                <c:pt idx="17">
                  <c:v>1.9879420000000001</c:v>
                </c:pt>
                <c:pt idx="18">
                  <c:v>1.7583869999999999</c:v>
                </c:pt>
                <c:pt idx="19">
                  <c:v>0.73706499999999997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MA!$I$90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MA!$I$91:$I$110</c:f>
              <c:numCache>
                <c:formatCode>General</c:formatCode>
                <c:ptCount val="20"/>
                <c:pt idx="0">
                  <c:v>5.134868</c:v>
                </c:pt>
                <c:pt idx="1">
                  <c:v>6.4644700000000004</c:v>
                </c:pt>
                <c:pt idx="2">
                  <c:v>7.1037549999999996</c:v>
                </c:pt>
                <c:pt idx="3">
                  <c:v>7.7708050000000002</c:v>
                </c:pt>
                <c:pt idx="4">
                  <c:v>6.9721799999999998</c:v>
                </c:pt>
                <c:pt idx="5">
                  <c:v>6.1333979999999997</c:v>
                </c:pt>
                <c:pt idx="6">
                  <c:v>4.9767950000000001</c:v>
                </c:pt>
                <c:pt idx="7">
                  <c:v>3.3112089999999998</c:v>
                </c:pt>
                <c:pt idx="8">
                  <c:v>3.2988469999999999</c:v>
                </c:pt>
                <c:pt idx="9">
                  <c:v>2.0172729999999999</c:v>
                </c:pt>
                <c:pt idx="10">
                  <c:v>1.9996970000000001</c:v>
                </c:pt>
                <c:pt idx="11">
                  <c:v>2.2154669999999999</c:v>
                </c:pt>
                <c:pt idx="12">
                  <c:v>3.0441760000000002</c:v>
                </c:pt>
                <c:pt idx="13">
                  <c:v>3.5321280000000002</c:v>
                </c:pt>
                <c:pt idx="14">
                  <c:v>4.1832560000000001</c:v>
                </c:pt>
                <c:pt idx="15">
                  <c:v>4.3448560000000001</c:v>
                </c:pt>
                <c:pt idx="16">
                  <c:v>4.0557400000000001</c:v>
                </c:pt>
                <c:pt idx="17">
                  <c:v>3.9758840000000002</c:v>
                </c:pt>
                <c:pt idx="18">
                  <c:v>3.5167739999999998</c:v>
                </c:pt>
                <c:pt idx="19">
                  <c:v>1.4741310000000001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5955896"/>
        <c:axId val="465956288"/>
      </c:scatterChart>
      <c:valAx>
        <c:axId val="465955896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5956288"/>
        <c:crosses val="autoZero"/>
        <c:crossBetween val="midCat"/>
      </c:valAx>
      <c:valAx>
        <c:axId val="4659562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59558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Bottom Lateral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MA!$D$68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MA!$D$69:$D$88</c:f>
              <c:numCache>
                <c:formatCode>General</c:formatCode>
                <c:ptCount val="20"/>
                <c:pt idx="0">
                  <c:v>0.39606999999999998</c:v>
                </c:pt>
                <c:pt idx="1">
                  <c:v>0.45252799999999999</c:v>
                </c:pt>
                <c:pt idx="2">
                  <c:v>0.487736</c:v>
                </c:pt>
                <c:pt idx="3">
                  <c:v>0.56585399999999997</c:v>
                </c:pt>
                <c:pt idx="4">
                  <c:v>0.547678</c:v>
                </c:pt>
                <c:pt idx="5">
                  <c:v>0.50710699999999997</c:v>
                </c:pt>
                <c:pt idx="6">
                  <c:v>0.41766900000000001</c:v>
                </c:pt>
                <c:pt idx="7">
                  <c:v>0.39006600000000002</c:v>
                </c:pt>
                <c:pt idx="8">
                  <c:v>0.38567499999999999</c:v>
                </c:pt>
                <c:pt idx="9">
                  <c:v>0.35711300000000001</c:v>
                </c:pt>
                <c:pt idx="10">
                  <c:v>0.32490999999999998</c:v>
                </c:pt>
                <c:pt idx="11">
                  <c:v>0.33782600000000002</c:v>
                </c:pt>
                <c:pt idx="12">
                  <c:v>0.38252399999999998</c:v>
                </c:pt>
                <c:pt idx="13">
                  <c:v>0.41367100000000001</c:v>
                </c:pt>
                <c:pt idx="14">
                  <c:v>0.46282499999999999</c:v>
                </c:pt>
                <c:pt idx="15">
                  <c:v>0.49409199999999998</c:v>
                </c:pt>
                <c:pt idx="16">
                  <c:v>0.54330100000000003</c:v>
                </c:pt>
                <c:pt idx="17">
                  <c:v>0.53584399999999999</c:v>
                </c:pt>
                <c:pt idx="18">
                  <c:v>0.48400900000000002</c:v>
                </c:pt>
                <c:pt idx="19">
                  <c:v>0.43593900000000002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MA!$E$68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MA!$E$69:$E$88</c:f>
              <c:numCache>
                <c:formatCode>General</c:formatCode>
                <c:ptCount val="20"/>
                <c:pt idx="0">
                  <c:v>0.58074300000000001</c:v>
                </c:pt>
                <c:pt idx="1">
                  <c:v>0.66895899999999997</c:v>
                </c:pt>
                <c:pt idx="2">
                  <c:v>0.71835099999999996</c:v>
                </c:pt>
                <c:pt idx="3">
                  <c:v>0.83342000000000005</c:v>
                </c:pt>
                <c:pt idx="4">
                  <c:v>0.80486000000000002</c:v>
                </c:pt>
                <c:pt idx="5">
                  <c:v>0.74615100000000001</c:v>
                </c:pt>
                <c:pt idx="6">
                  <c:v>0.60976600000000003</c:v>
                </c:pt>
                <c:pt idx="7">
                  <c:v>0.56611699999999998</c:v>
                </c:pt>
                <c:pt idx="8">
                  <c:v>0.55444899999999997</c:v>
                </c:pt>
                <c:pt idx="9">
                  <c:v>0.51170000000000004</c:v>
                </c:pt>
                <c:pt idx="10">
                  <c:v>0.46344299999999999</c:v>
                </c:pt>
                <c:pt idx="11">
                  <c:v>0.48360500000000001</c:v>
                </c:pt>
                <c:pt idx="12">
                  <c:v>0.55083300000000002</c:v>
                </c:pt>
                <c:pt idx="13">
                  <c:v>0.59911700000000001</c:v>
                </c:pt>
                <c:pt idx="14">
                  <c:v>0.673539</c:v>
                </c:pt>
                <c:pt idx="15">
                  <c:v>0.72297500000000003</c:v>
                </c:pt>
                <c:pt idx="16">
                  <c:v>0.79772399999999999</c:v>
                </c:pt>
                <c:pt idx="17">
                  <c:v>0.78945399999999999</c:v>
                </c:pt>
                <c:pt idx="18">
                  <c:v>0.71438699999999999</c:v>
                </c:pt>
                <c:pt idx="19">
                  <c:v>0.64245200000000002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MA!$F$68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MA!$F$69:$F$88</c:f>
              <c:numCache>
                <c:formatCode>General</c:formatCode>
                <c:ptCount val="20"/>
                <c:pt idx="0">
                  <c:v>0.72592800000000002</c:v>
                </c:pt>
                <c:pt idx="1">
                  <c:v>0.83619900000000003</c:v>
                </c:pt>
                <c:pt idx="2">
                  <c:v>0.89793900000000004</c:v>
                </c:pt>
                <c:pt idx="3">
                  <c:v>1.0417749999999999</c:v>
                </c:pt>
                <c:pt idx="4">
                  <c:v>1.0060750000000001</c:v>
                </c:pt>
                <c:pt idx="5">
                  <c:v>0.93268799999999996</c:v>
                </c:pt>
                <c:pt idx="6">
                  <c:v>0.76220699999999997</c:v>
                </c:pt>
                <c:pt idx="7">
                  <c:v>0.707646</c:v>
                </c:pt>
                <c:pt idx="8">
                  <c:v>0.69306100000000004</c:v>
                </c:pt>
                <c:pt idx="9">
                  <c:v>0.639625</c:v>
                </c:pt>
                <c:pt idx="10">
                  <c:v>0.57930400000000004</c:v>
                </c:pt>
                <c:pt idx="11">
                  <c:v>0.60450700000000002</c:v>
                </c:pt>
                <c:pt idx="12">
                  <c:v>0.68854199999999999</c:v>
                </c:pt>
                <c:pt idx="13">
                  <c:v>0.74889600000000001</c:v>
                </c:pt>
                <c:pt idx="14">
                  <c:v>0.84192400000000001</c:v>
                </c:pt>
                <c:pt idx="15">
                  <c:v>0.90371900000000005</c:v>
                </c:pt>
                <c:pt idx="16">
                  <c:v>0.99715500000000001</c:v>
                </c:pt>
                <c:pt idx="17">
                  <c:v>0.98681700000000006</c:v>
                </c:pt>
                <c:pt idx="18">
                  <c:v>0.89298299999999997</c:v>
                </c:pt>
                <c:pt idx="19">
                  <c:v>0.803064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MA!$G$68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MA!$G$69:$G$88</c:f>
              <c:numCache>
                <c:formatCode>General</c:formatCode>
                <c:ptCount val="20"/>
                <c:pt idx="0">
                  <c:v>0.96790399999999999</c:v>
                </c:pt>
                <c:pt idx="1">
                  <c:v>1.114932</c:v>
                </c:pt>
                <c:pt idx="2">
                  <c:v>1.197252</c:v>
                </c:pt>
                <c:pt idx="3">
                  <c:v>1.389033</c:v>
                </c:pt>
                <c:pt idx="4">
                  <c:v>1.3414330000000001</c:v>
                </c:pt>
                <c:pt idx="5">
                  <c:v>1.243584</c:v>
                </c:pt>
                <c:pt idx="6">
                  <c:v>1.016276</c:v>
                </c:pt>
                <c:pt idx="7">
                  <c:v>0.94352800000000003</c:v>
                </c:pt>
                <c:pt idx="8">
                  <c:v>0.92408100000000004</c:v>
                </c:pt>
                <c:pt idx="9">
                  <c:v>0.85283299999999995</c:v>
                </c:pt>
                <c:pt idx="10">
                  <c:v>0.77240600000000004</c:v>
                </c:pt>
                <c:pt idx="11">
                  <c:v>0.80600899999999998</c:v>
                </c:pt>
                <c:pt idx="12">
                  <c:v>0.91805599999999998</c:v>
                </c:pt>
                <c:pt idx="13">
                  <c:v>0.99852799999999997</c:v>
                </c:pt>
                <c:pt idx="14">
                  <c:v>1.122566</c:v>
                </c:pt>
                <c:pt idx="15">
                  <c:v>1.2049589999999999</c:v>
                </c:pt>
                <c:pt idx="16">
                  <c:v>1.3295399999999999</c:v>
                </c:pt>
                <c:pt idx="17">
                  <c:v>1.3157570000000001</c:v>
                </c:pt>
                <c:pt idx="18">
                  <c:v>1.190645</c:v>
                </c:pt>
                <c:pt idx="19">
                  <c:v>1.0707530000000001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MA!$H$68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MA!$H$69:$H$88</c:f>
              <c:numCache>
                <c:formatCode>General</c:formatCode>
                <c:ptCount val="20"/>
                <c:pt idx="0">
                  <c:v>1.451857</c:v>
                </c:pt>
                <c:pt idx="1">
                  <c:v>1.6723980000000001</c:v>
                </c:pt>
                <c:pt idx="2">
                  <c:v>1.7958769999999999</c:v>
                </c:pt>
                <c:pt idx="3">
                  <c:v>2.0835499999999998</c:v>
                </c:pt>
                <c:pt idx="4">
                  <c:v>2.0121500000000001</c:v>
                </c:pt>
                <c:pt idx="5">
                  <c:v>1.8653759999999999</c:v>
                </c:pt>
                <c:pt idx="6">
                  <c:v>1.5244139999999999</c:v>
                </c:pt>
                <c:pt idx="7">
                  <c:v>1.415292</c:v>
                </c:pt>
                <c:pt idx="8">
                  <c:v>1.3861220000000001</c:v>
                </c:pt>
                <c:pt idx="9">
                  <c:v>1.27925</c:v>
                </c:pt>
                <c:pt idx="10">
                  <c:v>1.1586080000000001</c:v>
                </c:pt>
                <c:pt idx="11">
                  <c:v>1.2090129999999999</c:v>
                </c:pt>
                <c:pt idx="12">
                  <c:v>1.377084</c:v>
                </c:pt>
                <c:pt idx="13">
                  <c:v>1.497792</c:v>
                </c:pt>
                <c:pt idx="14">
                  <c:v>1.683848</c:v>
                </c:pt>
                <c:pt idx="15">
                  <c:v>1.807439</c:v>
                </c:pt>
                <c:pt idx="16">
                  <c:v>1.9943109999999999</c:v>
                </c:pt>
                <c:pt idx="17">
                  <c:v>1.973635</c:v>
                </c:pt>
                <c:pt idx="18">
                  <c:v>1.7859670000000001</c:v>
                </c:pt>
                <c:pt idx="19">
                  <c:v>1.6061289999999999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MA!$I$68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MA!$I$69:$I$88</c:f>
              <c:numCache>
                <c:formatCode>General</c:formatCode>
                <c:ptCount val="20"/>
                <c:pt idx="0">
                  <c:v>2.9037130000000002</c:v>
                </c:pt>
                <c:pt idx="1">
                  <c:v>3.344795</c:v>
                </c:pt>
                <c:pt idx="2">
                  <c:v>3.591755</c:v>
                </c:pt>
                <c:pt idx="3">
                  <c:v>4.1670990000000003</c:v>
                </c:pt>
                <c:pt idx="4">
                  <c:v>4.0243000000000002</c:v>
                </c:pt>
                <c:pt idx="5">
                  <c:v>3.730753</c:v>
                </c:pt>
                <c:pt idx="6">
                  <c:v>3.0488279999999999</c:v>
                </c:pt>
                <c:pt idx="7">
                  <c:v>2.8305850000000001</c:v>
                </c:pt>
                <c:pt idx="8">
                  <c:v>2.772243</c:v>
                </c:pt>
                <c:pt idx="9">
                  <c:v>2.5585</c:v>
                </c:pt>
                <c:pt idx="10">
                  <c:v>2.3172169999999999</c:v>
                </c:pt>
                <c:pt idx="11">
                  <c:v>2.4180259999999998</c:v>
                </c:pt>
                <c:pt idx="12">
                  <c:v>2.7541669999999998</c:v>
                </c:pt>
                <c:pt idx="13">
                  <c:v>2.9955829999999999</c:v>
                </c:pt>
                <c:pt idx="14">
                  <c:v>3.3676970000000002</c:v>
                </c:pt>
                <c:pt idx="15">
                  <c:v>3.6148769999999999</c:v>
                </c:pt>
                <c:pt idx="16">
                  <c:v>3.9886210000000002</c:v>
                </c:pt>
                <c:pt idx="17">
                  <c:v>3.9472700000000001</c:v>
                </c:pt>
                <c:pt idx="18">
                  <c:v>3.5719340000000002</c:v>
                </c:pt>
                <c:pt idx="19">
                  <c:v>3.2122579999999998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5957072"/>
        <c:axId val="465957464"/>
      </c:scatterChart>
      <c:valAx>
        <c:axId val="465957072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5957464"/>
        <c:crosses val="autoZero"/>
        <c:crossBetween val="midCat"/>
      </c:valAx>
      <c:valAx>
        <c:axId val="46595746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59570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Lateral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MA!$D$46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MA!$D$47:$D$66</c:f>
              <c:numCache>
                <c:formatCode>General</c:formatCode>
                <c:ptCount val="20"/>
                <c:pt idx="0">
                  <c:v>0.19648099999999999</c:v>
                </c:pt>
                <c:pt idx="1">
                  <c:v>0.27226099999999998</c:v>
                </c:pt>
                <c:pt idx="2">
                  <c:v>0.321822</c:v>
                </c:pt>
                <c:pt idx="3">
                  <c:v>0.33361200000000002</c:v>
                </c:pt>
                <c:pt idx="4">
                  <c:v>0.37345299999999998</c:v>
                </c:pt>
                <c:pt idx="5">
                  <c:v>0.390708</c:v>
                </c:pt>
                <c:pt idx="6">
                  <c:v>0.36101299999999997</c:v>
                </c:pt>
                <c:pt idx="7">
                  <c:v>0.39570899999999998</c:v>
                </c:pt>
                <c:pt idx="8">
                  <c:v>0.407802</c:v>
                </c:pt>
                <c:pt idx="9">
                  <c:v>0.410549</c:v>
                </c:pt>
                <c:pt idx="10">
                  <c:v>0.40974300000000002</c:v>
                </c:pt>
                <c:pt idx="11">
                  <c:v>0.38905800000000001</c:v>
                </c:pt>
                <c:pt idx="12">
                  <c:v>0.34781800000000002</c:v>
                </c:pt>
                <c:pt idx="13">
                  <c:v>0.34196799999999999</c:v>
                </c:pt>
                <c:pt idx="14">
                  <c:v>0.31607600000000002</c:v>
                </c:pt>
                <c:pt idx="15">
                  <c:v>0.28983500000000001</c:v>
                </c:pt>
                <c:pt idx="16">
                  <c:v>0.25704900000000003</c:v>
                </c:pt>
                <c:pt idx="17">
                  <c:v>0.23311299999999999</c:v>
                </c:pt>
                <c:pt idx="18">
                  <c:v>0.20344400000000001</c:v>
                </c:pt>
                <c:pt idx="19">
                  <c:v>0.22396099999999999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MA!$E$46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MA!$E$47:$E$66</c:f>
              <c:numCache>
                <c:formatCode>General</c:formatCode>
                <c:ptCount val="20"/>
                <c:pt idx="0">
                  <c:v>0.27384399999999998</c:v>
                </c:pt>
                <c:pt idx="1">
                  <c:v>0.40272000000000002</c:v>
                </c:pt>
                <c:pt idx="2">
                  <c:v>0.47145900000000002</c:v>
                </c:pt>
                <c:pt idx="3">
                  <c:v>0.481823</c:v>
                </c:pt>
                <c:pt idx="4">
                  <c:v>0.53682300000000005</c:v>
                </c:pt>
                <c:pt idx="5">
                  <c:v>0.56030000000000002</c:v>
                </c:pt>
                <c:pt idx="6">
                  <c:v>0.51827800000000002</c:v>
                </c:pt>
                <c:pt idx="7">
                  <c:v>0.56808700000000001</c:v>
                </c:pt>
                <c:pt idx="8">
                  <c:v>0.58341699999999996</c:v>
                </c:pt>
                <c:pt idx="9">
                  <c:v>0.58839300000000005</c:v>
                </c:pt>
                <c:pt idx="10">
                  <c:v>0.58706999999999998</c:v>
                </c:pt>
                <c:pt idx="11">
                  <c:v>0.55774900000000005</c:v>
                </c:pt>
                <c:pt idx="12">
                  <c:v>0.49882100000000001</c:v>
                </c:pt>
                <c:pt idx="13">
                  <c:v>0.49017100000000002</c:v>
                </c:pt>
                <c:pt idx="14">
                  <c:v>0.45358700000000002</c:v>
                </c:pt>
                <c:pt idx="15">
                  <c:v>0.41623199999999999</c:v>
                </c:pt>
                <c:pt idx="16">
                  <c:v>0.36943700000000002</c:v>
                </c:pt>
                <c:pt idx="17">
                  <c:v>0.33428799999999997</c:v>
                </c:pt>
                <c:pt idx="18">
                  <c:v>0.29138799999999998</c:v>
                </c:pt>
                <c:pt idx="19">
                  <c:v>0.32033400000000001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MA!$F$46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MA!$F$47:$F$66</c:f>
              <c:numCache>
                <c:formatCode>General</c:formatCode>
                <c:ptCount val="20"/>
                <c:pt idx="0">
                  <c:v>0.342304</c:v>
                </c:pt>
                <c:pt idx="1">
                  <c:v>0.50339999999999996</c:v>
                </c:pt>
                <c:pt idx="2">
                  <c:v>0.58932399999999996</c:v>
                </c:pt>
                <c:pt idx="3">
                  <c:v>0.60227900000000001</c:v>
                </c:pt>
                <c:pt idx="4">
                  <c:v>0.67102899999999999</c:v>
                </c:pt>
                <c:pt idx="5">
                  <c:v>0.700376</c:v>
                </c:pt>
                <c:pt idx="6">
                  <c:v>0.64784799999999998</c:v>
                </c:pt>
                <c:pt idx="7">
                  <c:v>0.71010799999999996</c:v>
                </c:pt>
                <c:pt idx="8">
                  <c:v>0.72927200000000003</c:v>
                </c:pt>
                <c:pt idx="9">
                  <c:v>0.73549100000000001</c:v>
                </c:pt>
                <c:pt idx="10">
                  <c:v>0.73383799999999999</c:v>
                </c:pt>
                <c:pt idx="11">
                  <c:v>0.69718599999999997</c:v>
                </c:pt>
                <c:pt idx="12">
                  <c:v>0.62352600000000002</c:v>
                </c:pt>
                <c:pt idx="13">
                  <c:v>0.61271399999999998</c:v>
                </c:pt>
                <c:pt idx="14">
                  <c:v>0.56698400000000004</c:v>
                </c:pt>
                <c:pt idx="15">
                  <c:v>0.52029000000000003</c:v>
                </c:pt>
                <c:pt idx="16">
                  <c:v>0.46179599999999998</c:v>
                </c:pt>
                <c:pt idx="17">
                  <c:v>0.41786000000000001</c:v>
                </c:pt>
                <c:pt idx="18">
                  <c:v>0.36423499999999998</c:v>
                </c:pt>
                <c:pt idx="19">
                  <c:v>0.40041700000000002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MA!$G$46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MA!$G$47:$G$66</c:f>
              <c:numCache>
                <c:formatCode>General</c:formatCode>
                <c:ptCount val="20"/>
                <c:pt idx="0">
                  <c:v>0.45640599999999998</c:v>
                </c:pt>
                <c:pt idx="1">
                  <c:v>0.67120000000000002</c:v>
                </c:pt>
                <c:pt idx="2">
                  <c:v>0.78576599999999996</c:v>
                </c:pt>
                <c:pt idx="3">
                  <c:v>0.80303899999999995</c:v>
                </c:pt>
                <c:pt idx="4">
                  <c:v>0.89470499999999997</c:v>
                </c:pt>
                <c:pt idx="5">
                  <c:v>0.93383400000000005</c:v>
                </c:pt>
                <c:pt idx="6">
                  <c:v>0.86379700000000004</c:v>
                </c:pt>
                <c:pt idx="7">
                  <c:v>0.94681099999999996</c:v>
                </c:pt>
                <c:pt idx="8">
                  <c:v>0.97236199999999995</c:v>
                </c:pt>
                <c:pt idx="9">
                  <c:v>0.98065400000000003</c:v>
                </c:pt>
                <c:pt idx="10">
                  <c:v>0.97845000000000004</c:v>
                </c:pt>
                <c:pt idx="11">
                  <c:v>0.92958200000000002</c:v>
                </c:pt>
                <c:pt idx="12">
                  <c:v>0.831368</c:v>
                </c:pt>
                <c:pt idx="13">
                  <c:v>0.81695099999999998</c:v>
                </c:pt>
                <c:pt idx="14">
                  <c:v>0.75597899999999996</c:v>
                </c:pt>
                <c:pt idx="15">
                  <c:v>0.69372</c:v>
                </c:pt>
                <c:pt idx="16">
                  <c:v>0.61572800000000005</c:v>
                </c:pt>
                <c:pt idx="17">
                  <c:v>0.55714600000000003</c:v>
                </c:pt>
                <c:pt idx="18">
                  <c:v>0.485647</c:v>
                </c:pt>
                <c:pt idx="19">
                  <c:v>0.53388999999999998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MA!$H$46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MA!$H$47:$H$66</c:f>
              <c:numCache>
                <c:formatCode>General</c:formatCode>
                <c:ptCount val="20"/>
                <c:pt idx="0">
                  <c:v>0.68460900000000002</c:v>
                </c:pt>
                <c:pt idx="1">
                  <c:v>1.0067999999999999</c:v>
                </c:pt>
                <c:pt idx="2">
                  <c:v>1.1786490000000001</c:v>
                </c:pt>
                <c:pt idx="3">
                  <c:v>1.204558</c:v>
                </c:pt>
                <c:pt idx="4">
                  <c:v>1.342058</c:v>
                </c:pt>
                <c:pt idx="5">
                  <c:v>1.4007510000000001</c:v>
                </c:pt>
                <c:pt idx="6">
                  <c:v>1.295695</c:v>
                </c:pt>
                <c:pt idx="7">
                  <c:v>1.4202159999999999</c:v>
                </c:pt>
                <c:pt idx="8">
                  <c:v>1.4585440000000001</c:v>
                </c:pt>
                <c:pt idx="9">
                  <c:v>1.470982</c:v>
                </c:pt>
                <c:pt idx="10">
                  <c:v>1.4676750000000001</c:v>
                </c:pt>
                <c:pt idx="11">
                  <c:v>1.3943730000000001</c:v>
                </c:pt>
                <c:pt idx="12">
                  <c:v>1.247052</c:v>
                </c:pt>
                <c:pt idx="13">
                  <c:v>1.225427</c:v>
                </c:pt>
                <c:pt idx="14">
                  <c:v>1.133969</c:v>
                </c:pt>
                <c:pt idx="15">
                  <c:v>1.040581</c:v>
                </c:pt>
                <c:pt idx="16">
                  <c:v>0.92359199999999997</c:v>
                </c:pt>
                <c:pt idx="17">
                  <c:v>0.83571899999999999</c:v>
                </c:pt>
                <c:pt idx="18">
                  <c:v>0.72847099999999998</c:v>
                </c:pt>
                <c:pt idx="19">
                  <c:v>0.80083499999999996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MA!$I$46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MA!$I$47:$I$66</c:f>
              <c:numCache>
                <c:formatCode>General</c:formatCode>
                <c:ptCount val="20"/>
                <c:pt idx="0">
                  <c:v>1.369218</c:v>
                </c:pt>
                <c:pt idx="1">
                  <c:v>2.013601</c:v>
                </c:pt>
                <c:pt idx="2">
                  <c:v>2.357297</c:v>
                </c:pt>
                <c:pt idx="3">
                  <c:v>2.4091170000000002</c:v>
                </c:pt>
                <c:pt idx="4">
                  <c:v>2.6841159999999999</c:v>
                </c:pt>
                <c:pt idx="5">
                  <c:v>2.8015020000000002</c:v>
                </c:pt>
                <c:pt idx="6">
                  <c:v>2.5913900000000001</c:v>
                </c:pt>
                <c:pt idx="7">
                  <c:v>2.840433</c:v>
                </c:pt>
                <c:pt idx="8">
                  <c:v>2.917087</c:v>
                </c:pt>
                <c:pt idx="9">
                  <c:v>2.9419629999999999</c:v>
                </c:pt>
                <c:pt idx="10">
                  <c:v>2.9353500000000001</c:v>
                </c:pt>
                <c:pt idx="11">
                  <c:v>2.7887460000000002</c:v>
                </c:pt>
                <c:pt idx="12">
                  <c:v>2.494103</c:v>
                </c:pt>
                <c:pt idx="13">
                  <c:v>2.4508540000000001</c:v>
                </c:pt>
                <c:pt idx="14">
                  <c:v>2.2679369999999999</c:v>
                </c:pt>
                <c:pt idx="15">
                  <c:v>2.0811609999999998</c:v>
                </c:pt>
                <c:pt idx="16">
                  <c:v>1.8471850000000001</c:v>
                </c:pt>
                <c:pt idx="17">
                  <c:v>1.671438</c:v>
                </c:pt>
                <c:pt idx="18">
                  <c:v>1.456942</c:v>
                </c:pt>
                <c:pt idx="19">
                  <c:v>1.6016699999999999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5958248"/>
        <c:axId val="465958640"/>
      </c:scatterChart>
      <c:valAx>
        <c:axId val="465958248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5958640"/>
        <c:crosses val="autoZero"/>
        <c:crossBetween val="midCat"/>
      </c:valAx>
      <c:valAx>
        <c:axId val="46595864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59582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Top Lateral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MA!$D$24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MA!$D$25:$D$44</c:f>
              <c:numCache>
                <c:formatCode>General</c:formatCode>
                <c:ptCount val="20"/>
                <c:pt idx="0">
                  <c:v>0.68112899999999998</c:v>
                </c:pt>
                <c:pt idx="1">
                  <c:v>0.82268399999999997</c:v>
                </c:pt>
                <c:pt idx="2">
                  <c:v>0.87891799999999998</c:v>
                </c:pt>
                <c:pt idx="3">
                  <c:v>0.80803599999999998</c:v>
                </c:pt>
                <c:pt idx="4">
                  <c:v>0.80835599999999996</c:v>
                </c:pt>
                <c:pt idx="5">
                  <c:v>0.71624699999999997</c:v>
                </c:pt>
                <c:pt idx="6">
                  <c:v>0.63170099999999996</c:v>
                </c:pt>
                <c:pt idx="7">
                  <c:v>0.50932599999999995</c:v>
                </c:pt>
                <c:pt idx="8">
                  <c:v>0.42350900000000002</c:v>
                </c:pt>
                <c:pt idx="9">
                  <c:v>0.343748</c:v>
                </c:pt>
                <c:pt idx="10">
                  <c:v>0.29420600000000002</c:v>
                </c:pt>
                <c:pt idx="11">
                  <c:v>0.223443</c:v>
                </c:pt>
                <c:pt idx="12">
                  <c:v>0.20818200000000001</c:v>
                </c:pt>
                <c:pt idx="13">
                  <c:v>0.236258</c:v>
                </c:pt>
                <c:pt idx="14">
                  <c:v>0.23647099999999999</c:v>
                </c:pt>
                <c:pt idx="15">
                  <c:v>0.22875400000000001</c:v>
                </c:pt>
                <c:pt idx="16">
                  <c:v>0.24736900000000001</c:v>
                </c:pt>
                <c:pt idx="17">
                  <c:v>0.25274000000000002</c:v>
                </c:pt>
                <c:pt idx="18">
                  <c:v>0.20247399999999999</c:v>
                </c:pt>
                <c:pt idx="19">
                  <c:v>9.8502000000000006E-2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MA!$E$24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MA!$E$25:$E$44</c:f>
              <c:numCache>
                <c:formatCode>General</c:formatCode>
                <c:ptCount val="20"/>
                <c:pt idx="0">
                  <c:v>1.0233890000000001</c:v>
                </c:pt>
                <c:pt idx="1">
                  <c:v>1.2407360000000001</c:v>
                </c:pt>
                <c:pt idx="2">
                  <c:v>1.32555</c:v>
                </c:pt>
                <c:pt idx="3">
                  <c:v>1.217692</c:v>
                </c:pt>
                <c:pt idx="4">
                  <c:v>1.2166589999999999</c:v>
                </c:pt>
                <c:pt idx="5">
                  <c:v>1.0751630000000001</c:v>
                </c:pt>
                <c:pt idx="6">
                  <c:v>0.94922899999999999</c:v>
                </c:pt>
                <c:pt idx="7">
                  <c:v>0.76271900000000004</c:v>
                </c:pt>
                <c:pt idx="8">
                  <c:v>0.62802599999999997</c:v>
                </c:pt>
                <c:pt idx="9">
                  <c:v>0.50567499999999999</c:v>
                </c:pt>
                <c:pt idx="10">
                  <c:v>0.42736099999999999</c:v>
                </c:pt>
                <c:pt idx="11">
                  <c:v>0.31968099999999999</c:v>
                </c:pt>
                <c:pt idx="12">
                  <c:v>0.29821799999999998</c:v>
                </c:pt>
                <c:pt idx="13">
                  <c:v>0.33928999999999998</c:v>
                </c:pt>
                <c:pt idx="14">
                  <c:v>0.34287800000000002</c:v>
                </c:pt>
                <c:pt idx="15">
                  <c:v>0.335368</c:v>
                </c:pt>
                <c:pt idx="16">
                  <c:v>0.36419699999999999</c:v>
                </c:pt>
                <c:pt idx="17">
                  <c:v>0.37361899999999998</c:v>
                </c:pt>
                <c:pt idx="18">
                  <c:v>0.30087599999999998</c:v>
                </c:pt>
                <c:pt idx="19">
                  <c:v>0.14516200000000001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MA!$F$24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MA!$F$25:$F$44</c:f>
              <c:numCache>
                <c:formatCode>General</c:formatCode>
                <c:ptCount val="20"/>
                <c:pt idx="0">
                  <c:v>1.279237</c:v>
                </c:pt>
                <c:pt idx="1">
                  <c:v>1.5509189999999999</c:v>
                </c:pt>
                <c:pt idx="2">
                  <c:v>1.6569370000000001</c:v>
                </c:pt>
                <c:pt idx="3">
                  <c:v>1.5221150000000001</c:v>
                </c:pt>
                <c:pt idx="4">
                  <c:v>1.520824</c:v>
                </c:pt>
                <c:pt idx="5">
                  <c:v>1.343953</c:v>
                </c:pt>
                <c:pt idx="6">
                  <c:v>1.186536</c:v>
                </c:pt>
                <c:pt idx="7">
                  <c:v>0.953399</c:v>
                </c:pt>
                <c:pt idx="8">
                  <c:v>0.78503199999999995</c:v>
                </c:pt>
                <c:pt idx="9">
                  <c:v>0.63209400000000004</c:v>
                </c:pt>
                <c:pt idx="10">
                  <c:v>0.53420100000000004</c:v>
                </c:pt>
                <c:pt idx="11">
                  <c:v>0.39960099999999998</c:v>
                </c:pt>
                <c:pt idx="12">
                  <c:v>0.37277199999999999</c:v>
                </c:pt>
                <c:pt idx="13">
                  <c:v>0.42411300000000002</c:v>
                </c:pt>
                <c:pt idx="14">
                  <c:v>0.42859700000000001</c:v>
                </c:pt>
                <c:pt idx="15">
                  <c:v>0.41921000000000003</c:v>
                </c:pt>
                <c:pt idx="16">
                  <c:v>0.45524700000000001</c:v>
                </c:pt>
                <c:pt idx="17">
                  <c:v>0.46702399999999999</c:v>
                </c:pt>
                <c:pt idx="18">
                  <c:v>0.37609500000000001</c:v>
                </c:pt>
                <c:pt idx="19">
                  <c:v>0.181452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MA!$G$24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MA!$G$25:$G$44</c:f>
              <c:numCache>
                <c:formatCode>General</c:formatCode>
                <c:ptCount val="20"/>
                <c:pt idx="0">
                  <c:v>1.705649</c:v>
                </c:pt>
                <c:pt idx="1">
                  <c:v>2.0678930000000002</c:v>
                </c:pt>
                <c:pt idx="2">
                  <c:v>2.2092489999999998</c:v>
                </c:pt>
                <c:pt idx="3">
                  <c:v>2.029487</c:v>
                </c:pt>
                <c:pt idx="4">
                  <c:v>2.0277660000000002</c:v>
                </c:pt>
                <c:pt idx="5">
                  <c:v>1.791938</c:v>
                </c:pt>
                <c:pt idx="6">
                  <c:v>1.5820479999999999</c:v>
                </c:pt>
                <c:pt idx="7">
                  <c:v>1.271199</c:v>
                </c:pt>
                <c:pt idx="8">
                  <c:v>1.04671</c:v>
                </c:pt>
                <c:pt idx="9">
                  <c:v>0.84279199999999999</c:v>
                </c:pt>
                <c:pt idx="10">
                  <c:v>0.71226900000000004</c:v>
                </c:pt>
                <c:pt idx="11">
                  <c:v>0.53280099999999997</c:v>
                </c:pt>
                <c:pt idx="12">
                  <c:v>0.49703000000000003</c:v>
                </c:pt>
                <c:pt idx="13">
                  <c:v>0.56548299999999996</c:v>
                </c:pt>
                <c:pt idx="14">
                  <c:v>0.57146300000000005</c:v>
                </c:pt>
                <c:pt idx="15">
                  <c:v>0.55894699999999997</c:v>
                </c:pt>
                <c:pt idx="16">
                  <c:v>0.60699599999999998</c:v>
                </c:pt>
                <c:pt idx="17">
                  <c:v>0.622699</c:v>
                </c:pt>
                <c:pt idx="18">
                  <c:v>0.50146000000000002</c:v>
                </c:pt>
                <c:pt idx="19">
                  <c:v>0.24193600000000001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MA!$H$24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MA!$H$25:$H$44</c:f>
              <c:numCache>
                <c:formatCode>General</c:formatCode>
                <c:ptCount val="20"/>
                <c:pt idx="0">
                  <c:v>2.5584730000000002</c:v>
                </c:pt>
                <c:pt idx="1">
                  <c:v>3.101839</c:v>
                </c:pt>
                <c:pt idx="2">
                  <c:v>3.3138740000000002</c:v>
                </c:pt>
                <c:pt idx="3">
                  <c:v>3.0442300000000002</c:v>
                </c:pt>
                <c:pt idx="4">
                  <c:v>3.041649</c:v>
                </c:pt>
                <c:pt idx="5">
                  <c:v>2.6879059999999999</c:v>
                </c:pt>
                <c:pt idx="6">
                  <c:v>2.3730720000000001</c:v>
                </c:pt>
                <c:pt idx="7">
                  <c:v>1.9067989999999999</c:v>
                </c:pt>
                <c:pt idx="8">
                  <c:v>1.5700639999999999</c:v>
                </c:pt>
                <c:pt idx="9">
                  <c:v>1.264189</c:v>
                </c:pt>
                <c:pt idx="10">
                  <c:v>1.068403</c:v>
                </c:pt>
                <c:pt idx="11">
                  <c:v>0.79920199999999997</c:v>
                </c:pt>
                <c:pt idx="12">
                  <c:v>0.74554500000000001</c:v>
                </c:pt>
                <c:pt idx="13">
                  <c:v>0.84822500000000001</c:v>
                </c:pt>
                <c:pt idx="14">
                  <c:v>0.85719400000000001</c:v>
                </c:pt>
                <c:pt idx="15">
                  <c:v>0.83842099999999997</c:v>
                </c:pt>
                <c:pt idx="16">
                  <c:v>0.91049400000000003</c:v>
                </c:pt>
                <c:pt idx="17">
                  <c:v>0.93404799999999999</c:v>
                </c:pt>
                <c:pt idx="18">
                  <c:v>0.752189</c:v>
                </c:pt>
                <c:pt idx="19">
                  <c:v>0.362904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MA!$I$24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MA!$I$25:$I$44</c:f>
              <c:numCache>
                <c:formatCode>General</c:formatCode>
                <c:ptCount val="20"/>
                <c:pt idx="0">
                  <c:v>5.1169469999999997</c:v>
                </c:pt>
                <c:pt idx="1">
                  <c:v>6.203678</c:v>
                </c:pt>
                <c:pt idx="2">
                  <c:v>6.6277480000000004</c:v>
                </c:pt>
                <c:pt idx="3">
                  <c:v>6.0884609999999997</c:v>
                </c:pt>
                <c:pt idx="4">
                  <c:v>6.083297</c:v>
                </c:pt>
                <c:pt idx="5">
                  <c:v>5.375813</c:v>
                </c:pt>
                <c:pt idx="6">
                  <c:v>4.7461440000000001</c:v>
                </c:pt>
                <c:pt idx="7">
                  <c:v>3.8135970000000001</c:v>
                </c:pt>
                <c:pt idx="8">
                  <c:v>3.1401289999999999</c:v>
                </c:pt>
                <c:pt idx="9">
                  <c:v>2.5283769999999999</c:v>
                </c:pt>
                <c:pt idx="10">
                  <c:v>2.136806</c:v>
                </c:pt>
                <c:pt idx="11">
                  <c:v>1.5984039999999999</c:v>
                </c:pt>
                <c:pt idx="12">
                  <c:v>1.4910890000000001</c:v>
                </c:pt>
                <c:pt idx="13">
                  <c:v>1.69645</c:v>
                </c:pt>
                <c:pt idx="14">
                  <c:v>1.7143889999999999</c:v>
                </c:pt>
                <c:pt idx="15">
                  <c:v>1.676841</c:v>
                </c:pt>
                <c:pt idx="16">
                  <c:v>1.8209869999999999</c:v>
                </c:pt>
                <c:pt idx="17">
                  <c:v>1.868096</c:v>
                </c:pt>
                <c:pt idx="18">
                  <c:v>1.5043789999999999</c:v>
                </c:pt>
                <c:pt idx="19">
                  <c:v>0.72580800000000001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5959424"/>
        <c:axId val="465959816"/>
      </c:scatterChart>
      <c:valAx>
        <c:axId val="465959424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5959816"/>
        <c:crosses val="autoZero"/>
        <c:crossBetween val="midCat"/>
      </c:valAx>
      <c:valAx>
        <c:axId val="4659598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59594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 sz="1800"/>
              <a:t>Medial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HM!$C$134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xVal>
            <c:numRef>
              <c:f>HM!$B$135:$B$154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HM!$C$135:$C$154</c:f>
              <c:numCache>
                <c:formatCode>General</c:formatCode>
                <c:ptCount val="20"/>
                <c:pt idx="0">
                  <c:v>7.9232999999999998E-2</c:v>
                </c:pt>
                <c:pt idx="1">
                  <c:v>9.9838999999999997E-2</c:v>
                </c:pt>
                <c:pt idx="2">
                  <c:v>8.7058999999999997E-2</c:v>
                </c:pt>
                <c:pt idx="3">
                  <c:v>7.7342999999999995E-2</c:v>
                </c:pt>
                <c:pt idx="4">
                  <c:v>7.2496000000000005E-2</c:v>
                </c:pt>
                <c:pt idx="5">
                  <c:v>5.8664000000000001E-2</c:v>
                </c:pt>
                <c:pt idx="6">
                  <c:v>5.8647999999999999E-2</c:v>
                </c:pt>
                <c:pt idx="7">
                  <c:v>4.7652E-2</c:v>
                </c:pt>
                <c:pt idx="8">
                  <c:v>3.8157999999999997E-2</c:v>
                </c:pt>
                <c:pt idx="9">
                  <c:v>4.3852000000000002E-2</c:v>
                </c:pt>
                <c:pt idx="10">
                  <c:v>4.1313000000000002E-2</c:v>
                </c:pt>
                <c:pt idx="11">
                  <c:v>3.2034E-2</c:v>
                </c:pt>
                <c:pt idx="12">
                  <c:v>2.9007000000000002E-2</c:v>
                </c:pt>
                <c:pt idx="13">
                  <c:v>2.0577000000000002E-2</c:v>
                </c:pt>
                <c:pt idx="14">
                  <c:v>1.2921999999999999E-2</c:v>
                </c:pt>
                <c:pt idx="15">
                  <c:v>5.5209999999999999E-3</c:v>
                </c:pt>
                <c:pt idx="16">
                  <c:v>1.1978000000000001E-2</c:v>
                </c:pt>
                <c:pt idx="17">
                  <c:v>1.5145E-2</c:v>
                </c:pt>
                <c:pt idx="18">
                  <c:v>1.3150999999999999E-2</c:v>
                </c:pt>
                <c:pt idx="19">
                  <c:v>1.0119E-2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HM!$D$134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HM!$B$135:$B$154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HM!$D$135:$D$154</c:f>
              <c:numCache>
                <c:formatCode>General</c:formatCode>
                <c:ptCount val="20"/>
                <c:pt idx="0">
                  <c:v>0.122652</c:v>
                </c:pt>
                <c:pt idx="1">
                  <c:v>0.15374599999999999</c:v>
                </c:pt>
                <c:pt idx="2">
                  <c:v>0.13412399999999999</c:v>
                </c:pt>
                <c:pt idx="3">
                  <c:v>0.119736</c:v>
                </c:pt>
                <c:pt idx="4">
                  <c:v>0.11219999999999999</c:v>
                </c:pt>
                <c:pt idx="5">
                  <c:v>9.1354000000000005E-2</c:v>
                </c:pt>
                <c:pt idx="6">
                  <c:v>9.1060000000000002E-2</c:v>
                </c:pt>
                <c:pt idx="7">
                  <c:v>7.4083999999999997E-2</c:v>
                </c:pt>
                <c:pt idx="8">
                  <c:v>5.9630000000000002E-2</c:v>
                </c:pt>
                <c:pt idx="9">
                  <c:v>6.8104999999999999E-2</c:v>
                </c:pt>
                <c:pt idx="10">
                  <c:v>6.4032000000000006E-2</c:v>
                </c:pt>
                <c:pt idx="11">
                  <c:v>4.9590000000000002E-2</c:v>
                </c:pt>
                <c:pt idx="12">
                  <c:v>4.4886000000000002E-2</c:v>
                </c:pt>
                <c:pt idx="13">
                  <c:v>3.1829000000000003E-2</c:v>
                </c:pt>
                <c:pt idx="14">
                  <c:v>2.0011000000000001E-2</c:v>
                </c:pt>
                <c:pt idx="15">
                  <c:v>8.6390000000000008E-3</c:v>
                </c:pt>
                <c:pt idx="16">
                  <c:v>1.8643E-2</c:v>
                </c:pt>
                <c:pt idx="17">
                  <c:v>2.3085999999999999E-2</c:v>
                </c:pt>
                <c:pt idx="18">
                  <c:v>1.9965E-2</c:v>
                </c:pt>
                <c:pt idx="19">
                  <c:v>1.5890000000000001E-2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HM!$E$134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HM!$B$135:$B$154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HM!$E$135:$E$154</c:f>
              <c:numCache>
                <c:formatCode>General</c:formatCode>
                <c:ptCount val="20"/>
                <c:pt idx="0">
                  <c:v>0.16064899999999999</c:v>
                </c:pt>
                <c:pt idx="1">
                  <c:v>0.20071600000000001</c:v>
                </c:pt>
                <c:pt idx="2">
                  <c:v>0.175173</c:v>
                </c:pt>
                <c:pt idx="3">
                  <c:v>0.156996</c:v>
                </c:pt>
                <c:pt idx="4">
                  <c:v>0.14705699999999999</c:v>
                </c:pt>
                <c:pt idx="5">
                  <c:v>0.120356</c:v>
                </c:pt>
                <c:pt idx="6">
                  <c:v>0.11966300000000001</c:v>
                </c:pt>
                <c:pt idx="7">
                  <c:v>9.7520999999999997E-2</c:v>
                </c:pt>
                <c:pt idx="8">
                  <c:v>7.8923999999999994E-2</c:v>
                </c:pt>
                <c:pt idx="9">
                  <c:v>8.9788000000000007E-2</c:v>
                </c:pt>
                <c:pt idx="10">
                  <c:v>8.4415000000000004E-2</c:v>
                </c:pt>
                <c:pt idx="11">
                  <c:v>6.5443000000000001E-2</c:v>
                </c:pt>
                <c:pt idx="12">
                  <c:v>5.9371E-2</c:v>
                </c:pt>
                <c:pt idx="13">
                  <c:v>4.2346000000000002E-2</c:v>
                </c:pt>
                <c:pt idx="14">
                  <c:v>2.6987000000000001E-2</c:v>
                </c:pt>
                <c:pt idx="15">
                  <c:v>1.201E-2</c:v>
                </c:pt>
                <c:pt idx="16">
                  <c:v>2.4497999999999999E-2</c:v>
                </c:pt>
                <c:pt idx="17">
                  <c:v>2.9675E-2</c:v>
                </c:pt>
                <c:pt idx="18">
                  <c:v>2.5884000000000001E-2</c:v>
                </c:pt>
                <c:pt idx="19">
                  <c:v>2.0926E-2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HM!$F$134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HM!$B$135:$B$154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HM!$F$135:$F$154</c:f>
              <c:numCache>
                <c:formatCode>General</c:formatCode>
                <c:ptCount val="20"/>
                <c:pt idx="0">
                  <c:v>0.214199</c:v>
                </c:pt>
                <c:pt idx="1">
                  <c:v>0.267621</c:v>
                </c:pt>
                <c:pt idx="2">
                  <c:v>0.23356399999999999</c:v>
                </c:pt>
                <c:pt idx="3">
                  <c:v>0.20932799999999999</c:v>
                </c:pt>
                <c:pt idx="4">
                  <c:v>0.196076</c:v>
                </c:pt>
                <c:pt idx="5">
                  <c:v>0.16047500000000001</c:v>
                </c:pt>
                <c:pt idx="6">
                  <c:v>0.159551</c:v>
                </c:pt>
                <c:pt idx="7">
                  <c:v>0.130028</c:v>
                </c:pt>
                <c:pt idx="8">
                  <c:v>0.10523200000000001</c:v>
                </c:pt>
                <c:pt idx="9">
                  <c:v>0.119718</c:v>
                </c:pt>
                <c:pt idx="10">
                  <c:v>0.112554</c:v>
                </c:pt>
                <c:pt idx="11">
                  <c:v>8.7257000000000001E-2</c:v>
                </c:pt>
                <c:pt idx="12">
                  <c:v>7.9161999999999996E-2</c:v>
                </c:pt>
                <c:pt idx="13">
                  <c:v>5.6460999999999997E-2</c:v>
                </c:pt>
                <c:pt idx="14">
                  <c:v>3.5983000000000001E-2</c:v>
                </c:pt>
                <c:pt idx="15">
                  <c:v>1.6014E-2</c:v>
                </c:pt>
                <c:pt idx="16">
                  <c:v>3.2665E-2</c:v>
                </c:pt>
                <c:pt idx="17">
                  <c:v>3.9565999999999997E-2</c:v>
                </c:pt>
                <c:pt idx="18">
                  <c:v>3.4512000000000001E-2</c:v>
                </c:pt>
                <c:pt idx="19">
                  <c:v>2.7900999999999999E-2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HM!$G$134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HM!$B$135:$B$154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HM!$G$135:$G$154</c:f>
              <c:numCache>
                <c:formatCode>General</c:formatCode>
                <c:ptCount val="20"/>
                <c:pt idx="0">
                  <c:v>0.321299</c:v>
                </c:pt>
                <c:pt idx="1">
                  <c:v>0.40143099999999998</c:v>
                </c:pt>
                <c:pt idx="2">
                  <c:v>0.35034599999999999</c:v>
                </c:pt>
                <c:pt idx="3">
                  <c:v>0.31399199999999999</c:v>
                </c:pt>
                <c:pt idx="4">
                  <c:v>0.29411399999999999</c:v>
                </c:pt>
                <c:pt idx="5">
                  <c:v>0.24071200000000001</c:v>
                </c:pt>
                <c:pt idx="6">
                  <c:v>0.23932600000000001</c:v>
                </c:pt>
                <c:pt idx="7">
                  <c:v>0.19504199999999999</c:v>
                </c:pt>
                <c:pt idx="8">
                  <c:v>0.15784699999999999</c:v>
                </c:pt>
                <c:pt idx="9">
                  <c:v>0.17957600000000001</c:v>
                </c:pt>
                <c:pt idx="10">
                  <c:v>0.16883000000000001</c:v>
                </c:pt>
                <c:pt idx="11">
                  <c:v>0.130885</c:v>
                </c:pt>
                <c:pt idx="12">
                  <c:v>0.118742</c:v>
                </c:pt>
                <c:pt idx="13">
                  <c:v>8.4692000000000003E-2</c:v>
                </c:pt>
                <c:pt idx="14">
                  <c:v>5.3974000000000001E-2</c:v>
                </c:pt>
                <c:pt idx="15">
                  <c:v>2.4021000000000001E-2</c:v>
                </c:pt>
                <c:pt idx="16">
                  <c:v>4.8996999999999999E-2</c:v>
                </c:pt>
                <c:pt idx="17">
                  <c:v>5.9348999999999999E-2</c:v>
                </c:pt>
                <c:pt idx="18">
                  <c:v>5.1767000000000001E-2</c:v>
                </c:pt>
                <c:pt idx="19">
                  <c:v>4.1850999999999999E-2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HM!$H$134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HM!$B$135:$B$154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HM!$H$135:$H$154</c:f>
              <c:numCache>
                <c:formatCode>General</c:formatCode>
                <c:ptCount val="20"/>
                <c:pt idx="0">
                  <c:v>0.642598</c:v>
                </c:pt>
                <c:pt idx="1">
                  <c:v>0.80286199999999996</c:v>
                </c:pt>
                <c:pt idx="2">
                  <c:v>0.70069099999999995</c:v>
                </c:pt>
                <c:pt idx="3">
                  <c:v>0.62798399999999999</c:v>
                </c:pt>
                <c:pt idx="4">
                  <c:v>0.588229</c:v>
                </c:pt>
                <c:pt idx="5">
                  <c:v>0.48142400000000002</c:v>
                </c:pt>
                <c:pt idx="6">
                  <c:v>0.478653</c:v>
                </c:pt>
                <c:pt idx="7">
                  <c:v>0.39008500000000002</c:v>
                </c:pt>
                <c:pt idx="8">
                  <c:v>0.315695</c:v>
                </c:pt>
                <c:pt idx="9">
                  <c:v>0.359153</c:v>
                </c:pt>
                <c:pt idx="10">
                  <c:v>0.33766099999999999</c:v>
                </c:pt>
                <c:pt idx="11">
                  <c:v>0.26177099999999998</c:v>
                </c:pt>
                <c:pt idx="12">
                  <c:v>0.237485</c:v>
                </c:pt>
                <c:pt idx="13">
                  <c:v>0.16938300000000001</c:v>
                </c:pt>
                <c:pt idx="14">
                  <c:v>0.107948</c:v>
                </c:pt>
                <c:pt idx="15">
                  <c:v>4.8041E-2</c:v>
                </c:pt>
                <c:pt idx="16">
                  <c:v>9.7993999999999998E-2</c:v>
                </c:pt>
                <c:pt idx="17">
                  <c:v>0.118698</c:v>
                </c:pt>
                <c:pt idx="18">
                  <c:v>0.103535</c:v>
                </c:pt>
                <c:pt idx="19">
                  <c:v>8.3701999999999999E-2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8754648"/>
        <c:axId val="448754256"/>
      </c:scatterChart>
      <c:valAx>
        <c:axId val="448754648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8754256"/>
        <c:crosses val="autoZero"/>
        <c:crossBetween val="midCat"/>
      </c:valAx>
      <c:valAx>
        <c:axId val="44875425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87546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Top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MA!$D$2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MA!$D$3:$D$22</c:f>
              <c:numCache>
                <c:formatCode>General</c:formatCode>
                <c:ptCount val="20"/>
                <c:pt idx="0">
                  <c:v>0.83678900000000001</c:v>
                </c:pt>
                <c:pt idx="1">
                  <c:v>0.74872899999999998</c:v>
                </c:pt>
                <c:pt idx="2">
                  <c:v>0.81832000000000005</c:v>
                </c:pt>
                <c:pt idx="3">
                  <c:v>0.70740700000000001</c:v>
                </c:pt>
                <c:pt idx="4">
                  <c:v>0.60082000000000002</c:v>
                </c:pt>
                <c:pt idx="5">
                  <c:v>0.47265099999999999</c:v>
                </c:pt>
                <c:pt idx="6">
                  <c:v>0.40729599999999999</c:v>
                </c:pt>
                <c:pt idx="7">
                  <c:v>0.28945100000000001</c:v>
                </c:pt>
                <c:pt idx="8">
                  <c:v>0.25837100000000002</c:v>
                </c:pt>
                <c:pt idx="9">
                  <c:v>0.22200400000000001</c:v>
                </c:pt>
                <c:pt idx="10">
                  <c:v>0.17017499999999999</c:v>
                </c:pt>
                <c:pt idx="11">
                  <c:v>0.11468</c:v>
                </c:pt>
                <c:pt idx="12">
                  <c:v>0.118967</c:v>
                </c:pt>
                <c:pt idx="13">
                  <c:v>0.127723</c:v>
                </c:pt>
                <c:pt idx="14">
                  <c:v>0.14929300000000001</c:v>
                </c:pt>
                <c:pt idx="15">
                  <c:v>0.140871</c:v>
                </c:pt>
                <c:pt idx="16">
                  <c:v>0.209152</c:v>
                </c:pt>
                <c:pt idx="17">
                  <c:v>0.218136</c:v>
                </c:pt>
                <c:pt idx="18">
                  <c:v>0.200545</c:v>
                </c:pt>
                <c:pt idx="19">
                  <c:v>0.15631200000000001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MA!$E$2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MA!$E$3:$E$22</c:f>
              <c:numCache>
                <c:formatCode>General</c:formatCode>
                <c:ptCount val="20"/>
                <c:pt idx="0">
                  <c:v>1.2373689999999999</c:v>
                </c:pt>
                <c:pt idx="1">
                  <c:v>1.1157109999999999</c:v>
                </c:pt>
                <c:pt idx="2">
                  <c:v>1.2208559999999999</c:v>
                </c:pt>
                <c:pt idx="3">
                  <c:v>1.0537829999999999</c:v>
                </c:pt>
                <c:pt idx="4">
                  <c:v>0.89477600000000002</c:v>
                </c:pt>
                <c:pt idx="5">
                  <c:v>0.70471600000000001</c:v>
                </c:pt>
                <c:pt idx="6">
                  <c:v>0.60488299999999995</c:v>
                </c:pt>
                <c:pt idx="7">
                  <c:v>0.42802000000000001</c:v>
                </c:pt>
                <c:pt idx="8">
                  <c:v>0.38209199999999999</c:v>
                </c:pt>
                <c:pt idx="9">
                  <c:v>0.32414999999999999</c:v>
                </c:pt>
                <c:pt idx="10">
                  <c:v>0.24185699999999999</c:v>
                </c:pt>
                <c:pt idx="11">
                  <c:v>0.15656999999999999</c:v>
                </c:pt>
                <c:pt idx="12">
                  <c:v>0.161608</c:v>
                </c:pt>
                <c:pt idx="13">
                  <c:v>0.17646000000000001</c:v>
                </c:pt>
                <c:pt idx="14">
                  <c:v>0.21216499999999999</c:v>
                </c:pt>
                <c:pt idx="15">
                  <c:v>0.201153</c:v>
                </c:pt>
                <c:pt idx="16">
                  <c:v>0.30580600000000002</c:v>
                </c:pt>
                <c:pt idx="17">
                  <c:v>0.31831999999999999</c:v>
                </c:pt>
                <c:pt idx="18">
                  <c:v>0.29391400000000001</c:v>
                </c:pt>
                <c:pt idx="19">
                  <c:v>0.22901199999999999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MA!$F$2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MA!$F$3:$F$22</c:f>
              <c:numCache>
                <c:formatCode>General</c:formatCode>
                <c:ptCount val="20"/>
                <c:pt idx="0">
                  <c:v>1.5467120000000001</c:v>
                </c:pt>
                <c:pt idx="1">
                  <c:v>1.394638</c:v>
                </c:pt>
                <c:pt idx="2">
                  <c:v>1.52607</c:v>
                </c:pt>
                <c:pt idx="3">
                  <c:v>1.317229</c:v>
                </c:pt>
                <c:pt idx="4">
                  <c:v>1.1184700000000001</c:v>
                </c:pt>
                <c:pt idx="5">
                  <c:v>0.88089499999999998</c:v>
                </c:pt>
                <c:pt idx="6">
                  <c:v>0.756104</c:v>
                </c:pt>
                <c:pt idx="7">
                  <c:v>0.535026</c:v>
                </c:pt>
                <c:pt idx="8">
                  <c:v>0.47761500000000001</c:v>
                </c:pt>
                <c:pt idx="9">
                  <c:v>0.40518700000000002</c:v>
                </c:pt>
                <c:pt idx="10">
                  <c:v>0.30232199999999998</c:v>
                </c:pt>
                <c:pt idx="11">
                  <c:v>0.195713</c:v>
                </c:pt>
                <c:pt idx="12">
                  <c:v>0.20201</c:v>
                </c:pt>
                <c:pt idx="13">
                  <c:v>0.22057499999999999</c:v>
                </c:pt>
                <c:pt idx="14">
                  <c:v>0.26520700000000003</c:v>
                </c:pt>
                <c:pt idx="15">
                  <c:v>0.251442</c:v>
                </c:pt>
                <c:pt idx="16">
                  <c:v>0.38225700000000001</c:v>
                </c:pt>
                <c:pt idx="17">
                  <c:v>0.39789999999999998</c:v>
                </c:pt>
                <c:pt idx="18">
                  <c:v>0.36739300000000003</c:v>
                </c:pt>
                <c:pt idx="19">
                  <c:v>0.28626400000000002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MA!$G$2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MA!$G$3:$G$22</c:f>
              <c:numCache>
                <c:formatCode>General</c:formatCode>
                <c:ptCount val="20"/>
                <c:pt idx="0">
                  <c:v>2.0622820000000002</c:v>
                </c:pt>
                <c:pt idx="1">
                  <c:v>1.859518</c:v>
                </c:pt>
                <c:pt idx="2">
                  <c:v>2.0347599999999999</c:v>
                </c:pt>
                <c:pt idx="3">
                  <c:v>1.7563059999999999</c:v>
                </c:pt>
                <c:pt idx="4">
                  <c:v>1.4912939999999999</c:v>
                </c:pt>
                <c:pt idx="5">
                  <c:v>1.174526</c:v>
                </c:pt>
                <c:pt idx="6">
                  <c:v>1.0081389999999999</c:v>
                </c:pt>
                <c:pt idx="7">
                  <c:v>0.71336699999999997</c:v>
                </c:pt>
                <c:pt idx="8">
                  <c:v>0.63682000000000005</c:v>
                </c:pt>
                <c:pt idx="9">
                  <c:v>0.54025000000000001</c:v>
                </c:pt>
                <c:pt idx="10">
                  <c:v>0.40309600000000001</c:v>
                </c:pt>
                <c:pt idx="11">
                  <c:v>0.26095000000000002</c:v>
                </c:pt>
                <c:pt idx="12">
                  <c:v>0.26934599999999997</c:v>
                </c:pt>
                <c:pt idx="13">
                  <c:v>0.29409999999999997</c:v>
                </c:pt>
                <c:pt idx="14">
                  <c:v>0.35360900000000001</c:v>
                </c:pt>
                <c:pt idx="15">
                  <c:v>0.335256</c:v>
                </c:pt>
                <c:pt idx="16">
                  <c:v>0.50967600000000002</c:v>
                </c:pt>
                <c:pt idx="17">
                  <c:v>0.53053300000000003</c:v>
                </c:pt>
                <c:pt idx="18">
                  <c:v>0.48985699999999999</c:v>
                </c:pt>
                <c:pt idx="19">
                  <c:v>0.38168600000000003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MA!$H$2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MA!$H$3:$H$22</c:f>
              <c:numCache>
                <c:formatCode>General</c:formatCode>
                <c:ptCount val="20"/>
                <c:pt idx="0">
                  <c:v>3.093423</c:v>
                </c:pt>
                <c:pt idx="1">
                  <c:v>2.7892760000000001</c:v>
                </c:pt>
                <c:pt idx="2">
                  <c:v>3.0521400000000001</c:v>
                </c:pt>
                <c:pt idx="3">
                  <c:v>2.6344590000000001</c:v>
                </c:pt>
                <c:pt idx="4">
                  <c:v>2.2369409999999998</c:v>
                </c:pt>
                <c:pt idx="5">
                  <c:v>1.76179</c:v>
                </c:pt>
                <c:pt idx="6">
                  <c:v>1.512208</c:v>
                </c:pt>
                <c:pt idx="7">
                  <c:v>1.0700510000000001</c:v>
                </c:pt>
                <c:pt idx="8">
                  <c:v>0.95523000000000002</c:v>
                </c:pt>
                <c:pt idx="9">
                  <c:v>0.81037499999999996</c:v>
                </c:pt>
                <c:pt idx="10">
                  <c:v>0.60464399999999996</c:v>
                </c:pt>
                <c:pt idx="11">
                  <c:v>0.39142500000000002</c:v>
                </c:pt>
                <c:pt idx="12">
                  <c:v>0.40401999999999999</c:v>
                </c:pt>
                <c:pt idx="13">
                  <c:v>0.44114999999999999</c:v>
                </c:pt>
                <c:pt idx="14">
                  <c:v>0.53041300000000002</c:v>
                </c:pt>
                <c:pt idx="15">
                  <c:v>0.50288299999999997</c:v>
                </c:pt>
                <c:pt idx="16">
                  <c:v>0.76451400000000003</c:v>
                </c:pt>
                <c:pt idx="17">
                  <c:v>0.79579999999999995</c:v>
                </c:pt>
                <c:pt idx="18">
                  <c:v>0.73478600000000005</c:v>
                </c:pt>
                <c:pt idx="19">
                  <c:v>0.57252899999999995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MA!$I$2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MA!$I$3:$I$22</c:f>
              <c:numCache>
                <c:formatCode>General</c:formatCode>
                <c:ptCount val="20"/>
                <c:pt idx="0">
                  <c:v>6.1868460000000001</c:v>
                </c:pt>
                <c:pt idx="1">
                  <c:v>5.5785530000000003</c:v>
                </c:pt>
                <c:pt idx="2">
                  <c:v>6.1042800000000002</c:v>
                </c:pt>
                <c:pt idx="3">
                  <c:v>5.2689170000000001</c:v>
                </c:pt>
                <c:pt idx="4">
                  <c:v>4.4738819999999997</c:v>
                </c:pt>
                <c:pt idx="5">
                  <c:v>3.5235789999999998</c:v>
                </c:pt>
                <c:pt idx="6">
                  <c:v>3.024416</c:v>
                </c:pt>
                <c:pt idx="7">
                  <c:v>2.1401020000000002</c:v>
                </c:pt>
                <c:pt idx="8">
                  <c:v>1.91046</c:v>
                </c:pt>
                <c:pt idx="9">
                  <c:v>1.6207499999999999</c:v>
                </c:pt>
                <c:pt idx="10">
                  <c:v>1.209287</c:v>
                </c:pt>
                <c:pt idx="11">
                  <c:v>0.78285000000000005</c:v>
                </c:pt>
                <c:pt idx="12">
                  <c:v>0.80803899999999995</c:v>
                </c:pt>
                <c:pt idx="13">
                  <c:v>0.88229999999999997</c:v>
                </c:pt>
                <c:pt idx="14">
                  <c:v>1.060826</c:v>
                </c:pt>
                <c:pt idx="15">
                  <c:v>1.0057670000000001</c:v>
                </c:pt>
                <c:pt idx="16">
                  <c:v>1.529029</c:v>
                </c:pt>
                <c:pt idx="17">
                  <c:v>1.5915999999999999</c:v>
                </c:pt>
                <c:pt idx="18">
                  <c:v>1.4695720000000001</c:v>
                </c:pt>
                <c:pt idx="19">
                  <c:v>1.1450579999999999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5960600"/>
        <c:axId val="465960992"/>
      </c:scatterChart>
      <c:valAx>
        <c:axId val="465960600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5960992"/>
        <c:crosses val="autoZero"/>
        <c:crossBetween val="midCat"/>
      </c:valAx>
      <c:valAx>
        <c:axId val="46596099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59606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Top Medial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Mrob!$D$156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Mrob!$D$157:$D$176</c:f>
              <c:numCache>
                <c:formatCode>General</c:formatCode>
                <c:ptCount val="20"/>
                <c:pt idx="0">
                  <c:v>1.379653</c:v>
                </c:pt>
                <c:pt idx="1">
                  <c:v>1.2498819999999999</c:v>
                </c:pt>
                <c:pt idx="2">
                  <c:v>1.269339</c:v>
                </c:pt>
                <c:pt idx="3">
                  <c:v>1.095796</c:v>
                </c:pt>
                <c:pt idx="4">
                  <c:v>0.99186799999999997</c:v>
                </c:pt>
                <c:pt idx="5">
                  <c:v>0.83330300000000002</c:v>
                </c:pt>
                <c:pt idx="6">
                  <c:v>0.79323200000000005</c:v>
                </c:pt>
                <c:pt idx="7">
                  <c:v>0.57610099999999997</c:v>
                </c:pt>
                <c:pt idx="8">
                  <c:v>0.51087199999999999</c:v>
                </c:pt>
                <c:pt idx="9">
                  <c:v>0.49070599999999998</c:v>
                </c:pt>
                <c:pt idx="10">
                  <c:v>0.49684800000000001</c:v>
                </c:pt>
                <c:pt idx="11">
                  <c:v>0.54914499999999999</c:v>
                </c:pt>
                <c:pt idx="12">
                  <c:v>0.61478999999999995</c:v>
                </c:pt>
                <c:pt idx="13">
                  <c:v>0.67758300000000005</c:v>
                </c:pt>
                <c:pt idx="14">
                  <c:v>0.70624900000000002</c:v>
                </c:pt>
                <c:pt idx="15">
                  <c:v>0.71995500000000001</c:v>
                </c:pt>
                <c:pt idx="16">
                  <c:v>0.66688999999999998</c:v>
                </c:pt>
                <c:pt idx="17">
                  <c:v>0.71833199999999997</c:v>
                </c:pt>
                <c:pt idx="18">
                  <c:v>0.68203999999999998</c:v>
                </c:pt>
                <c:pt idx="19">
                  <c:v>0.58996400000000004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Mrob!$E$156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Mrob!$E$157:$E$176</c:f>
              <c:numCache>
                <c:formatCode>General</c:formatCode>
                <c:ptCount val="20"/>
                <c:pt idx="0">
                  <c:v>1.364552</c:v>
                </c:pt>
                <c:pt idx="1">
                  <c:v>1.23851</c:v>
                </c:pt>
                <c:pt idx="2">
                  <c:v>1.258548</c:v>
                </c:pt>
                <c:pt idx="3">
                  <c:v>1.081709</c:v>
                </c:pt>
                <c:pt idx="4">
                  <c:v>0.97450700000000001</c:v>
                </c:pt>
                <c:pt idx="5">
                  <c:v>0.81970799999999999</c:v>
                </c:pt>
                <c:pt idx="6">
                  <c:v>0.77295800000000003</c:v>
                </c:pt>
                <c:pt idx="7">
                  <c:v>0.55141600000000002</c:v>
                </c:pt>
                <c:pt idx="8">
                  <c:v>0.47700100000000001</c:v>
                </c:pt>
                <c:pt idx="9">
                  <c:v>0.44468400000000002</c:v>
                </c:pt>
                <c:pt idx="10">
                  <c:v>0.44433299999999998</c:v>
                </c:pt>
                <c:pt idx="11">
                  <c:v>0.49500100000000002</c:v>
                </c:pt>
                <c:pt idx="12">
                  <c:v>0.56429700000000005</c:v>
                </c:pt>
                <c:pt idx="13">
                  <c:v>0.63488699999999998</c:v>
                </c:pt>
                <c:pt idx="14">
                  <c:v>0.67292799999999997</c:v>
                </c:pt>
                <c:pt idx="15">
                  <c:v>0.69337099999999996</c:v>
                </c:pt>
                <c:pt idx="16">
                  <c:v>0.64614000000000005</c:v>
                </c:pt>
                <c:pt idx="17">
                  <c:v>0.699519</c:v>
                </c:pt>
                <c:pt idx="18">
                  <c:v>0.66234099999999996</c:v>
                </c:pt>
                <c:pt idx="19">
                  <c:v>0.58072100000000004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Mrob!$F$156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Mrob!$F$157:$F$176</c:f>
              <c:numCache>
                <c:formatCode>General</c:formatCode>
                <c:ptCount val="20"/>
                <c:pt idx="0">
                  <c:v>1.493628</c:v>
                </c:pt>
                <c:pt idx="1">
                  <c:v>1.3556619999999999</c:v>
                </c:pt>
                <c:pt idx="2">
                  <c:v>1.377596</c:v>
                </c:pt>
                <c:pt idx="3">
                  <c:v>1.1840299999999999</c:v>
                </c:pt>
                <c:pt idx="4">
                  <c:v>1.0666869999999999</c:v>
                </c:pt>
                <c:pt idx="5">
                  <c:v>0.89724499999999996</c:v>
                </c:pt>
                <c:pt idx="6">
                  <c:v>0.84607299999999996</c:v>
                </c:pt>
                <c:pt idx="7">
                  <c:v>0.60357499999999997</c:v>
                </c:pt>
                <c:pt idx="8">
                  <c:v>0.52212199999999998</c:v>
                </c:pt>
                <c:pt idx="9">
                  <c:v>0.48674699999999999</c:v>
                </c:pt>
                <c:pt idx="10">
                  <c:v>0.48636299999999999</c:v>
                </c:pt>
                <c:pt idx="11">
                  <c:v>0.54182399999999997</c:v>
                </c:pt>
                <c:pt idx="12">
                  <c:v>0.61767499999999997</c:v>
                </c:pt>
                <c:pt idx="13">
                  <c:v>0.69494199999999995</c:v>
                </c:pt>
                <c:pt idx="14">
                  <c:v>0.73658100000000004</c:v>
                </c:pt>
                <c:pt idx="15">
                  <c:v>0.75895800000000002</c:v>
                </c:pt>
                <c:pt idx="16">
                  <c:v>0.70726</c:v>
                </c:pt>
                <c:pt idx="17">
                  <c:v>0.76568800000000004</c:v>
                </c:pt>
                <c:pt idx="18">
                  <c:v>0.724993</c:v>
                </c:pt>
                <c:pt idx="19">
                  <c:v>0.63565199999999999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Mrob!$G$156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Mrob!$G$157:$G$176</c:f>
              <c:numCache>
                <c:formatCode>General</c:formatCode>
                <c:ptCount val="20"/>
                <c:pt idx="0">
                  <c:v>2.274254</c:v>
                </c:pt>
                <c:pt idx="1">
                  <c:v>2.0641829999999999</c:v>
                </c:pt>
                <c:pt idx="2">
                  <c:v>2.0975790000000001</c:v>
                </c:pt>
                <c:pt idx="3">
                  <c:v>1.802848</c:v>
                </c:pt>
                <c:pt idx="4">
                  <c:v>1.624179</c:v>
                </c:pt>
                <c:pt idx="5">
                  <c:v>1.366179</c:v>
                </c:pt>
                <c:pt idx="6">
                  <c:v>1.2882629999999999</c:v>
                </c:pt>
                <c:pt idx="7">
                  <c:v>0.91902600000000001</c:v>
                </c:pt>
                <c:pt idx="8">
                  <c:v>0.79500199999999999</c:v>
                </c:pt>
                <c:pt idx="9">
                  <c:v>0.74114000000000002</c:v>
                </c:pt>
                <c:pt idx="10">
                  <c:v>0.74055499999999996</c:v>
                </c:pt>
                <c:pt idx="11">
                  <c:v>0.82500200000000001</c:v>
                </c:pt>
                <c:pt idx="12">
                  <c:v>0.940496</c:v>
                </c:pt>
                <c:pt idx="13">
                  <c:v>1.0581449999999999</c:v>
                </c:pt>
                <c:pt idx="14">
                  <c:v>1.1215459999999999</c:v>
                </c:pt>
                <c:pt idx="15">
                  <c:v>1.155619</c:v>
                </c:pt>
                <c:pt idx="16">
                  <c:v>1.0769</c:v>
                </c:pt>
                <c:pt idx="17">
                  <c:v>1.1658649999999999</c:v>
                </c:pt>
                <c:pt idx="18">
                  <c:v>1.103901</c:v>
                </c:pt>
                <c:pt idx="19">
                  <c:v>0.96786799999999995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Mrob!$H$156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Mrob!$H$157:$H$176</c:f>
              <c:numCache>
                <c:formatCode>General</c:formatCode>
                <c:ptCount val="20"/>
                <c:pt idx="0">
                  <c:v>3.411381</c:v>
                </c:pt>
                <c:pt idx="1">
                  <c:v>3.0962740000000002</c:v>
                </c:pt>
                <c:pt idx="2">
                  <c:v>3.146369</c:v>
                </c:pt>
                <c:pt idx="3">
                  <c:v>2.704272</c:v>
                </c:pt>
                <c:pt idx="4">
                  <c:v>2.4362680000000001</c:v>
                </c:pt>
                <c:pt idx="5">
                  <c:v>2.0492689999999998</c:v>
                </c:pt>
                <c:pt idx="6">
                  <c:v>1.9323950000000001</c:v>
                </c:pt>
                <c:pt idx="7">
                  <c:v>1.378539</c:v>
                </c:pt>
                <c:pt idx="8">
                  <c:v>1.192504</c:v>
                </c:pt>
                <c:pt idx="9">
                  <c:v>1.1117090000000001</c:v>
                </c:pt>
                <c:pt idx="10">
                  <c:v>1.110833</c:v>
                </c:pt>
                <c:pt idx="11">
                  <c:v>1.237503</c:v>
                </c:pt>
                <c:pt idx="12">
                  <c:v>1.410744</c:v>
                </c:pt>
                <c:pt idx="13">
                  <c:v>1.587218</c:v>
                </c:pt>
                <c:pt idx="14">
                  <c:v>1.68232</c:v>
                </c:pt>
                <c:pt idx="15">
                  <c:v>1.733428</c:v>
                </c:pt>
                <c:pt idx="16">
                  <c:v>1.615351</c:v>
                </c:pt>
                <c:pt idx="17">
                  <c:v>1.7487980000000001</c:v>
                </c:pt>
                <c:pt idx="18">
                  <c:v>1.6558520000000001</c:v>
                </c:pt>
                <c:pt idx="19">
                  <c:v>1.451802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Mrob!$I$156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Mrob!$I$157:$I$176</c:f>
              <c:numCache>
                <c:formatCode>General</c:formatCode>
                <c:ptCount val="20"/>
                <c:pt idx="0">
                  <c:v>6.822762</c:v>
                </c:pt>
                <c:pt idx="1">
                  <c:v>6.1925489999999996</c:v>
                </c:pt>
                <c:pt idx="2">
                  <c:v>6.2927379999999999</c:v>
                </c:pt>
                <c:pt idx="3">
                  <c:v>5.4085450000000002</c:v>
                </c:pt>
                <c:pt idx="4">
                  <c:v>4.8725360000000002</c:v>
                </c:pt>
                <c:pt idx="5">
                  <c:v>4.0985379999999996</c:v>
                </c:pt>
                <c:pt idx="6">
                  <c:v>3.8647900000000002</c:v>
                </c:pt>
                <c:pt idx="7">
                  <c:v>2.7570790000000001</c:v>
                </c:pt>
                <c:pt idx="8">
                  <c:v>2.3850069999999999</c:v>
                </c:pt>
                <c:pt idx="9">
                  <c:v>2.2234189999999998</c:v>
                </c:pt>
                <c:pt idx="10">
                  <c:v>2.2216659999999999</c:v>
                </c:pt>
                <c:pt idx="11">
                  <c:v>2.4750070000000002</c:v>
                </c:pt>
                <c:pt idx="12">
                  <c:v>2.8214869999999999</c:v>
                </c:pt>
                <c:pt idx="13">
                  <c:v>3.174436</c:v>
                </c:pt>
                <c:pt idx="14">
                  <c:v>3.3646389999999999</c:v>
                </c:pt>
                <c:pt idx="15">
                  <c:v>3.4668570000000001</c:v>
                </c:pt>
                <c:pt idx="16">
                  <c:v>3.2307009999999998</c:v>
                </c:pt>
                <c:pt idx="17">
                  <c:v>3.4975960000000001</c:v>
                </c:pt>
                <c:pt idx="18">
                  <c:v>3.3117030000000001</c:v>
                </c:pt>
                <c:pt idx="19">
                  <c:v>2.9036050000000002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5961776"/>
        <c:axId val="465962168"/>
      </c:scatterChart>
      <c:valAx>
        <c:axId val="465961776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5962168"/>
        <c:crosses val="autoZero"/>
        <c:crossBetween val="midCat"/>
      </c:valAx>
      <c:valAx>
        <c:axId val="46596216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59617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Medial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Mrob!$D$134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Mrob!$D$135:$D$154</c:f>
              <c:numCache>
                <c:formatCode>General</c:formatCode>
                <c:ptCount val="20"/>
                <c:pt idx="0">
                  <c:v>0.83993799999999996</c:v>
                </c:pt>
                <c:pt idx="1">
                  <c:v>0.76578000000000002</c:v>
                </c:pt>
                <c:pt idx="2">
                  <c:v>0.67366700000000002</c:v>
                </c:pt>
                <c:pt idx="3">
                  <c:v>0.62783999999999995</c:v>
                </c:pt>
                <c:pt idx="4">
                  <c:v>0.57675299999999996</c:v>
                </c:pt>
                <c:pt idx="5">
                  <c:v>0.452069</c:v>
                </c:pt>
                <c:pt idx="6">
                  <c:v>0.45735100000000001</c:v>
                </c:pt>
                <c:pt idx="7">
                  <c:v>0.38288699999999998</c:v>
                </c:pt>
                <c:pt idx="8">
                  <c:v>0.37118000000000001</c:v>
                </c:pt>
                <c:pt idx="9">
                  <c:v>0.40717300000000001</c:v>
                </c:pt>
                <c:pt idx="10">
                  <c:v>0.387264</c:v>
                </c:pt>
                <c:pt idx="11">
                  <c:v>0.39037100000000002</c:v>
                </c:pt>
                <c:pt idx="12">
                  <c:v>0.416107</c:v>
                </c:pt>
                <c:pt idx="13">
                  <c:v>0.36425999999999997</c:v>
                </c:pt>
                <c:pt idx="14">
                  <c:v>0.35663699999999998</c:v>
                </c:pt>
                <c:pt idx="15">
                  <c:v>0.35189399999999998</c:v>
                </c:pt>
                <c:pt idx="16">
                  <c:v>0.37287700000000001</c:v>
                </c:pt>
                <c:pt idx="17">
                  <c:v>0.37370799999999998</c:v>
                </c:pt>
                <c:pt idx="18">
                  <c:v>0.36768899999999999</c:v>
                </c:pt>
                <c:pt idx="19">
                  <c:v>0.18118999999999999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Mrob!$E$134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Mrob!$E$135:$E$154</c:f>
              <c:numCache>
                <c:formatCode>General</c:formatCode>
                <c:ptCount val="20"/>
                <c:pt idx="0">
                  <c:v>0.84022200000000002</c:v>
                </c:pt>
                <c:pt idx="1">
                  <c:v>0.76488900000000004</c:v>
                </c:pt>
                <c:pt idx="2">
                  <c:v>0.67204600000000003</c:v>
                </c:pt>
                <c:pt idx="3">
                  <c:v>0.619726</c:v>
                </c:pt>
                <c:pt idx="4">
                  <c:v>0.56145800000000001</c:v>
                </c:pt>
                <c:pt idx="5">
                  <c:v>0.43884299999999998</c:v>
                </c:pt>
                <c:pt idx="6">
                  <c:v>0.43926300000000001</c:v>
                </c:pt>
                <c:pt idx="7">
                  <c:v>0.36221700000000001</c:v>
                </c:pt>
                <c:pt idx="8">
                  <c:v>0.34626000000000001</c:v>
                </c:pt>
                <c:pt idx="9">
                  <c:v>0.36725200000000002</c:v>
                </c:pt>
                <c:pt idx="10">
                  <c:v>0.34375099999999997</c:v>
                </c:pt>
                <c:pt idx="11">
                  <c:v>0.343443</c:v>
                </c:pt>
                <c:pt idx="12">
                  <c:v>0.36562499999999998</c:v>
                </c:pt>
                <c:pt idx="13">
                  <c:v>0.32146599999999997</c:v>
                </c:pt>
                <c:pt idx="14">
                  <c:v>0.31986999999999999</c:v>
                </c:pt>
                <c:pt idx="15">
                  <c:v>0.32233499999999998</c:v>
                </c:pt>
                <c:pt idx="16">
                  <c:v>0.34943400000000002</c:v>
                </c:pt>
                <c:pt idx="17">
                  <c:v>0.35654400000000003</c:v>
                </c:pt>
                <c:pt idx="18">
                  <c:v>0.35764600000000002</c:v>
                </c:pt>
                <c:pt idx="19">
                  <c:v>0.17821100000000001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Mrob!$F$134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Mrob!$F$135:$F$154</c:f>
              <c:numCache>
                <c:formatCode>General</c:formatCode>
                <c:ptCount val="20"/>
                <c:pt idx="0">
                  <c:v>0.91969999999999996</c:v>
                </c:pt>
                <c:pt idx="1">
                  <c:v>0.83724100000000001</c:v>
                </c:pt>
                <c:pt idx="2">
                  <c:v>0.73561600000000005</c:v>
                </c:pt>
                <c:pt idx="3">
                  <c:v>0.678346</c:v>
                </c:pt>
                <c:pt idx="4">
                  <c:v>0.61456699999999997</c:v>
                </c:pt>
                <c:pt idx="5">
                  <c:v>0.480354</c:v>
                </c:pt>
                <c:pt idx="6">
                  <c:v>0.48081400000000002</c:v>
                </c:pt>
                <c:pt idx="7">
                  <c:v>0.39647900000000003</c:v>
                </c:pt>
                <c:pt idx="8">
                  <c:v>0.37901299999999999</c:v>
                </c:pt>
                <c:pt idx="9">
                  <c:v>0.40199000000000001</c:v>
                </c:pt>
                <c:pt idx="10">
                  <c:v>0.37626700000000002</c:v>
                </c:pt>
                <c:pt idx="11">
                  <c:v>0.37592999999999999</c:v>
                </c:pt>
                <c:pt idx="12">
                  <c:v>0.40021000000000001</c:v>
                </c:pt>
                <c:pt idx="13">
                  <c:v>0.35187400000000002</c:v>
                </c:pt>
                <c:pt idx="14">
                  <c:v>0.35012700000000002</c:v>
                </c:pt>
                <c:pt idx="15">
                  <c:v>0.352825</c:v>
                </c:pt>
                <c:pt idx="16">
                  <c:v>0.38248799999999999</c:v>
                </c:pt>
                <c:pt idx="17">
                  <c:v>0.39027000000000001</c:v>
                </c:pt>
                <c:pt idx="18">
                  <c:v>0.39147700000000002</c:v>
                </c:pt>
                <c:pt idx="19">
                  <c:v>0.19506799999999999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Mrob!$G$134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Mrob!$G$135:$G$154</c:f>
              <c:numCache>
                <c:formatCode>General</c:formatCode>
                <c:ptCount val="20"/>
                <c:pt idx="0">
                  <c:v>1.400371</c:v>
                </c:pt>
                <c:pt idx="1">
                  <c:v>1.2748159999999999</c:v>
                </c:pt>
                <c:pt idx="2">
                  <c:v>1.120077</c:v>
                </c:pt>
                <c:pt idx="3">
                  <c:v>1.0328759999999999</c:v>
                </c:pt>
                <c:pt idx="4">
                  <c:v>0.93576300000000001</c:v>
                </c:pt>
                <c:pt idx="5">
                  <c:v>0.73140499999999997</c:v>
                </c:pt>
                <c:pt idx="6">
                  <c:v>0.73210600000000003</c:v>
                </c:pt>
                <c:pt idx="7">
                  <c:v>0.60369399999999995</c:v>
                </c:pt>
                <c:pt idx="8">
                  <c:v>0.57709900000000003</c:v>
                </c:pt>
                <c:pt idx="9">
                  <c:v>0.61208600000000002</c:v>
                </c:pt>
                <c:pt idx="10">
                  <c:v>0.57291800000000004</c:v>
                </c:pt>
                <c:pt idx="11">
                  <c:v>0.57240599999999997</c:v>
                </c:pt>
                <c:pt idx="12">
                  <c:v>0.609375</c:v>
                </c:pt>
                <c:pt idx="13">
                  <c:v>0.53577600000000003</c:v>
                </c:pt>
                <c:pt idx="14">
                  <c:v>0.53311699999999995</c:v>
                </c:pt>
                <c:pt idx="15">
                  <c:v>0.53722499999999995</c:v>
                </c:pt>
                <c:pt idx="16">
                  <c:v>0.58239099999999999</c:v>
                </c:pt>
                <c:pt idx="17">
                  <c:v>0.59423999999999999</c:v>
                </c:pt>
                <c:pt idx="18">
                  <c:v>0.59607699999999997</c:v>
                </c:pt>
                <c:pt idx="19">
                  <c:v>0.29701899999999998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Mrob!$H$134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Mrob!$H$135:$H$154</c:f>
              <c:numCache>
                <c:formatCode>General</c:formatCode>
                <c:ptCount val="20"/>
                <c:pt idx="0">
                  <c:v>2.1005560000000001</c:v>
                </c:pt>
                <c:pt idx="1">
                  <c:v>1.912223</c:v>
                </c:pt>
                <c:pt idx="2">
                  <c:v>1.680115</c:v>
                </c:pt>
                <c:pt idx="3">
                  <c:v>1.5493140000000001</c:v>
                </c:pt>
                <c:pt idx="4">
                  <c:v>1.403645</c:v>
                </c:pt>
                <c:pt idx="5">
                  <c:v>1.097108</c:v>
                </c:pt>
                <c:pt idx="6">
                  <c:v>1.098158</c:v>
                </c:pt>
                <c:pt idx="7">
                  <c:v>0.90554199999999996</c:v>
                </c:pt>
                <c:pt idx="8">
                  <c:v>0.865649</c:v>
                </c:pt>
                <c:pt idx="9">
                  <c:v>0.91812899999999997</c:v>
                </c:pt>
                <c:pt idx="10">
                  <c:v>0.85937699999999995</c:v>
                </c:pt>
                <c:pt idx="11">
                  <c:v>0.85860800000000004</c:v>
                </c:pt>
                <c:pt idx="12">
                  <c:v>0.91406200000000004</c:v>
                </c:pt>
                <c:pt idx="13">
                  <c:v>0.80366400000000004</c:v>
                </c:pt>
                <c:pt idx="14">
                  <c:v>0.79967500000000002</c:v>
                </c:pt>
                <c:pt idx="15">
                  <c:v>0.80583800000000005</c:v>
                </c:pt>
                <c:pt idx="16">
                  <c:v>0.87358599999999997</c:v>
                </c:pt>
                <c:pt idx="17">
                  <c:v>0.89136099999999996</c:v>
                </c:pt>
                <c:pt idx="18">
                  <c:v>0.89411600000000002</c:v>
                </c:pt>
                <c:pt idx="19">
                  <c:v>0.44552799999999998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Mrob!$I$134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Mrob!$I$135:$I$154</c:f>
              <c:numCache>
                <c:formatCode>General</c:formatCode>
                <c:ptCount val="20"/>
                <c:pt idx="0">
                  <c:v>4.2011120000000002</c:v>
                </c:pt>
                <c:pt idx="1">
                  <c:v>3.8244470000000002</c:v>
                </c:pt>
                <c:pt idx="2">
                  <c:v>3.3602310000000002</c:v>
                </c:pt>
                <c:pt idx="3">
                  <c:v>3.0986280000000002</c:v>
                </c:pt>
                <c:pt idx="4">
                  <c:v>2.8072900000000001</c:v>
                </c:pt>
                <c:pt idx="5">
                  <c:v>2.1942149999999998</c:v>
                </c:pt>
                <c:pt idx="6">
                  <c:v>2.1963170000000001</c:v>
                </c:pt>
                <c:pt idx="7">
                  <c:v>1.811083</c:v>
                </c:pt>
                <c:pt idx="8">
                  <c:v>1.731298</c:v>
                </c:pt>
                <c:pt idx="9">
                  <c:v>1.8362579999999999</c:v>
                </c:pt>
                <c:pt idx="10">
                  <c:v>1.718753</c:v>
                </c:pt>
                <c:pt idx="11">
                  <c:v>1.717217</c:v>
                </c:pt>
                <c:pt idx="12">
                  <c:v>1.8281240000000001</c:v>
                </c:pt>
                <c:pt idx="13">
                  <c:v>1.607329</c:v>
                </c:pt>
                <c:pt idx="14">
                  <c:v>1.59935</c:v>
                </c:pt>
                <c:pt idx="15">
                  <c:v>1.6116760000000001</c:v>
                </c:pt>
                <c:pt idx="16">
                  <c:v>1.7471719999999999</c:v>
                </c:pt>
                <c:pt idx="17">
                  <c:v>1.782721</c:v>
                </c:pt>
                <c:pt idx="18">
                  <c:v>1.788232</c:v>
                </c:pt>
                <c:pt idx="19">
                  <c:v>0.89105599999999996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5962952"/>
        <c:axId val="465963344"/>
      </c:scatterChart>
      <c:valAx>
        <c:axId val="465962952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5963344"/>
        <c:crosses val="autoZero"/>
        <c:crossBetween val="midCat"/>
      </c:valAx>
      <c:valAx>
        <c:axId val="46596334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59629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Bottom Medial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Mrob!$D$112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Mrob!$D$113:$D$132</c:f>
              <c:numCache>
                <c:formatCode>General</c:formatCode>
                <c:ptCount val="20"/>
                <c:pt idx="0">
                  <c:v>0.635432</c:v>
                </c:pt>
                <c:pt idx="1">
                  <c:v>0.55728100000000003</c:v>
                </c:pt>
                <c:pt idx="2">
                  <c:v>0.61772499999999997</c:v>
                </c:pt>
                <c:pt idx="3">
                  <c:v>0.58703700000000003</c:v>
                </c:pt>
                <c:pt idx="4">
                  <c:v>0.53732199999999997</c:v>
                </c:pt>
                <c:pt idx="5">
                  <c:v>0.50859699999999997</c:v>
                </c:pt>
                <c:pt idx="6">
                  <c:v>0.48189100000000001</c:v>
                </c:pt>
                <c:pt idx="7">
                  <c:v>0.42231400000000002</c:v>
                </c:pt>
                <c:pt idx="8">
                  <c:v>0.42125400000000002</c:v>
                </c:pt>
                <c:pt idx="9">
                  <c:v>0.41880200000000001</c:v>
                </c:pt>
                <c:pt idx="10">
                  <c:v>0.40528700000000001</c:v>
                </c:pt>
                <c:pt idx="11">
                  <c:v>0.41970099999999999</c:v>
                </c:pt>
                <c:pt idx="12">
                  <c:v>0.40537099999999998</c:v>
                </c:pt>
                <c:pt idx="13">
                  <c:v>0.40175300000000003</c:v>
                </c:pt>
                <c:pt idx="14">
                  <c:v>0.41972700000000002</c:v>
                </c:pt>
                <c:pt idx="15">
                  <c:v>0.44438</c:v>
                </c:pt>
                <c:pt idx="16">
                  <c:v>0.39801399999999998</c:v>
                </c:pt>
                <c:pt idx="17">
                  <c:v>0.39422299999999999</c:v>
                </c:pt>
                <c:pt idx="18">
                  <c:v>0.36295300000000003</c:v>
                </c:pt>
                <c:pt idx="19">
                  <c:v>0.21501999999999999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Mrob!$E$112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Mrob!$E$113:$E$132</c:f>
              <c:numCache>
                <c:formatCode>General</c:formatCode>
                <c:ptCount val="20"/>
                <c:pt idx="0">
                  <c:v>0.61648499999999995</c:v>
                </c:pt>
                <c:pt idx="1">
                  <c:v>0.536528</c:v>
                </c:pt>
                <c:pt idx="2">
                  <c:v>0.58738400000000002</c:v>
                </c:pt>
                <c:pt idx="3">
                  <c:v>0.55074299999999998</c:v>
                </c:pt>
                <c:pt idx="4">
                  <c:v>0.49954500000000002</c:v>
                </c:pt>
                <c:pt idx="5">
                  <c:v>0.47105399999999997</c:v>
                </c:pt>
                <c:pt idx="6">
                  <c:v>0.44025199999999998</c:v>
                </c:pt>
                <c:pt idx="7">
                  <c:v>0.37406200000000001</c:v>
                </c:pt>
                <c:pt idx="8">
                  <c:v>0.37074299999999999</c:v>
                </c:pt>
                <c:pt idx="9">
                  <c:v>0.36758000000000002</c:v>
                </c:pt>
                <c:pt idx="10">
                  <c:v>0.35579100000000002</c:v>
                </c:pt>
                <c:pt idx="11">
                  <c:v>0.37187999999999999</c:v>
                </c:pt>
                <c:pt idx="12">
                  <c:v>0.36472300000000002</c:v>
                </c:pt>
                <c:pt idx="13">
                  <c:v>0.368927</c:v>
                </c:pt>
                <c:pt idx="14">
                  <c:v>0.39181700000000003</c:v>
                </c:pt>
                <c:pt idx="15">
                  <c:v>0.42136000000000001</c:v>
                </c:pt>
                <c:pt idx="16">
                  <c:v>0.37763600000000003</c:v>
                </c:pt>
                <c:pt idx="17">
                  <c:v>0.37734000000000001</c:v>
                </c:pt>
                <c:pt idx="18">
                  <c:v>0.34678700000000001</c:v>
                </c:pt>
                <c:pt idx="19">
                  <c:v>0.20483599999999999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Mrob!$F$112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Mrob!$F$113:$F$132</c:f>
              <c:numCache>
                <c:formatCode>General</c:formatCode>
                <c:ptCount val="20"/>
                <c:pt idx="0">
                  <c:v>0.67479900000000004</c:v>
                </c:pt>
                <c:pt idx="1">
                  <c:v>0.587279</c:v>
                </c:pt>
                <c:pt idx="2">
                  <c:v>0.64294499999999999</c:v>
                </c:pt>
                <c:pt idx="3">
                  <c:v>0.60283799999999998</c:v>
                </c:pt>
                <c:pt idx="4">
                  <c:v>0.54679699999999998</c:v>
                </c:pt>
                <c:pt idx="5">
                  <c:v>0.51561199999999996</c:v>
                </c:pt>
                <c:pt idx="6">
                  <c:v>0.48189700000000002</c:v>
                </c:pt>
                <c:pt idx="7">
                  <c:v>0.409445</c:v>
                </c:pt>
                <c:pt idx="8">
                  <c:v>0.40581200000000001</c:v>
                </c:pt>
                <c:pt idx="9">
                  <c:v>0.40234999999999999</c:v>
                </c:pt>
                <c:pt idx="10">
                  <c:v>0.38944600000000001</c:v>
                </c:pt>
                <c:pt idx="11">
                  <c:v>0.40705599999999997</c:v>
                </c:pt>
                <c:pt idx="12">
                  <c:v>0.39922299999999999</c:v>
                </c:pt>
                <c:pt idx="13">
                  <c:v>0.40382400000000002</c:v>
                </c:pt>
                <c:pt idx="14">
                  <c:v>0.42887900000000001</c:v>
                </c:pt>
                <c:pt idx="15">
                  <c:v>0.46121699999999999</c:v>
                </c:pt>
                <c:pt idx="16">
                  <c:v>0.41335699999999997</c:v>
                </c:pt>
                <c:pt idx="17">
                  <c:v>0.41303299999999998</c:v>
                </c:pt>
                <c:pt idx="18">
                  <c:v>0.37958999999999998</c:v>
                </c:pt>
                <c:pt idx="19">
                  <c:v>0.22421099999999999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Mrob!$G$112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Mrob!$G$113:$G$132</c:f>
              <c:numCache>
                <c:formatCode>General</c:formatCode>
                <c:ptCount val="20"/>
                <c:pt idx="0">
                  <c:v>1.027474</c:v>
                </c:pt>
                <c:pt idx="1">
                  <c:v>0.89421300000000004</c:v>
                </c:pt>
                <c:pt idx="2">
                  <c:v>0.97897299999999998</c:v>
                </c:pt>
                <c:pt idx="3">
                  <c:v>0.91790499999999997</c:v>
                </c:pt>
                <c:pt idx="4">
                  <c:v>0.83257400000000004</c:v>
                </c:pt>
                <c:pt idx="5">
                  <c:v>0.78509099999999998</c:v>
                </c:pt>
                <c:pt idx="6">
                  <c:v>0.73375400000000002</c:v>
                </c:pt>
                <c:pt idx="7">
                  <c:v>0.62343599999999999</c:v>
                </c:pt>
                <c:pt idx="8">
                  <c:v>0.61790500000000004</c:v>
                </c:pt>
                <c:pt idx="9">
                  <c:v>0.61263299999999998</c:v>
                </c:pt>
                <c:pt idx="10">
                  <c:v>0.59298499999999998</c:v>
                </c:pt>
                <c:pt idx="11">
                  <c:v>0.61980000000000002</c:v>
                </c:pt>
                <c:pt idx="12">
                  <c:v>0.60787199999999997</c:v>
                </c:pt>
                <c:pt idx="13">
                  <c:v>0.61487800000000004</c:v>
                </c:pt>
                <c:pt idx="14">
                  <c:v>0.65302800000000005</c:v>
                </c:pt>
                <c:pt idx="15">
                  <c:v>0.70226599999999995</c:v>
                </c:pt>
                <c:pt idx="16">
                  <c:v>0.62939299999999998</c:v>
                </c:pt>
                <c:pt idx="17">
                  <c:v>0.62889899999999999</c:v>
                </c:pt>
                <c:pt idx="18">
                  <c:v>0.57797799999999999</c:v>
                </c:pt>
                <c:pt idx="19">
                  <c:v>0.341393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Mrob!$H$112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Mrob!$H$113:$H$132</c:f>
              <c:numCache>
                <c:formatCode>General</c:formatCode>
                <c:ptCount val="20"/>
                <c:pt idx="0">
                  <c:v>1.541212</c:v>
                </c:pt>
                <c:pt idx="1">
                  <c:v>1.3413200000000001</c:v>
                </c:pt>
                <c:pt idx="2">
                  <c:v>1.468459</c:v>
                </c:pt>
                <c:pt idx="3">
                  <c:v>1.376857</c:v>
                </c:pt>
                <c:pt idx="4">
                  <c:v>1.2488619999999999</c:v>
                </c:pt>
                <c:pt idx="5">
                  <c:v>1.1776359999999999</c:v>
                </c:pt>
                <c:pt idx="6">
                  <c:v>1.1006309999999999</c:v>
                </c:pt>
                <c:pt idx="7">
                  <c:v>0.93515499999999996</c:v>
                </c:pt>
                <c:pt idx="8">
                  <c:v>0.92685799999999996</c:v>
                </c:pt>
                <c:pt idx="9">
                  <c:v>0.91894900000000002</c:v>
                </c:pt>
                <c:pt idx="10">
                  <c:v>0.88947799999999999</c:v>
                </c:pt>
                <c:pt idx="11">
                  <c:v>0.92969900000000005</c:v>
                </c:pt>
                <c:pt idx="12">
                  <c:v>0.91180700000000003</c:v>
                </c:pt>
                <c:pt idx="13">
                  <c:v>0.92231700000000005</c:v>
                </c:pt>
                <c:pt idx="14">
                  <c:v>0.97954200000000002</c:v>
                </c:pt>
                <c:pt idx="15">
                  <c:v>1.0533999999999999</c:v>
                </c:pt>
                <c:pt idx="16">
                  <c:v>0.94408999999999998</c:v>
                </c:pt>
                <c:pt idx="17">
                  <c:v>0.94334899999999999</c:v>
                </c:pt>
                <c:pt idx="18">
                  <c:v>0.86696600000000001</c:v>
                </c:pt>
                <c:pt idx="19">
                  <c:v>0.51208900000000002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Mrob!$I$112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Mrob!$I$113:$I$132</c:f>
              <c:numCache>
                <c:formatCode>General</c:formatCode>
                <c:ptCount val="20"/>
                <c:pt idx="0">
                  <c:v>3.0824229999999999</c:v>
                </c:pt>
                <c:pt idx="1">
                  <c:v>2.682639</c:v>
                </c:pt>
                <c:pt idx="2">
                  <c:v>2.9369179999999999</c:v>
                </c:pt>
                <c:pt idx="3">
                  <c:v>2.753714</c:v>
                </c:pt>
                <c:pt idx="4">
                  <c:v>2.4977230000000001</c:v>
                </c:pt>
                <c:pt idx="5">
                  <c:v>2.3552719999999998</c:v>
                </c:pt>
                <c:pt idx="6">
                  <c:v>2.2012619999999998</c:v>
                </c:pt>
                <c:pt idx="7">
                  <c:v>1.870309</c:v>
                </c:pt>
                <c:pt idx="8">
                  <c:v>1.8537159999999999</c:v>
                </c:pt>
                <c:pt idx="9">
                  <c:v>1.8378989999999999</c:v>
                </c:pt>
                <c:pt idx="10">
                  <c:v>1.7789550000000001</c:v>
                </c:pt>
                <c:pt idx="11">
                  <c:v>1.859399</c:v>
                </c:pt>
                <c:pt idx="12">
                  <c:v>1.823615</c:v>
                </c:pt>
                <c:pt idx="13">
                  <c:v>1.8446340000000001</c:v>
                </c:pt>
                <c:pt idx="14">
                  <c:v>1.959084</c:v>
                </c:pt>
                <c:pt idx="15">
                  <c:v>2.1067990000000001</c:v>
                </c:pt>
                <c:pt idx="16">
                  <c:v>1.88818</c:v>
                </c:pt>
                <c:pt idx="17">
                  <c:v>1.886698</c:v>
                </c:pt>
                <c:pt idx="18">
                  <c:v>1.7339329999999999</c:v>
                </c:pt>
                <c:pt idx="19">
                  <c:v>1.024178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6468584"/>
        <c:axId val="466468976"/>
      </c:scatterChart>
      <c:valAx>
        <c:axId val="466468584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6468976"/>
        <c:crosses val="autoZero"/>
        <c:crossBetween val="midCat"/>
      </c:valAx>
      <c:valAx>
        <c:axId val="46646897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64685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Bottom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Mrob!$D$90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Mrob!$D$91:$D$110</c:f>
              <c:numCache>
                <c:formatCode>General</c:formatCode>
                <c:ptCount val="20"/>
                <c:pt idx="0">
                  <c:v>1.1741740000000001</c:v>
                </c:pt>
                <c:pt idx="1">
                  <c:v>1.224531</c:v>
                </c:pt>
                <c:pt idx="2">
                  <c:v>1.1161399999999999</c:v>
                </c:pt>
                <c:pt idx="3">
                  <c:v>1.098886</c:v>
                </c:pt>
                <c:pt idx="4">
                  <c:v>0.93026799999999998</c:v>
                </c:pt>
                <c:pt idx="5">
                  <c:v>0.84469000000000005</c:v>
                </c:pt>
                <c:pt idx="6">
                  <c:v>0.69501299999999999</c:v>
                </c:pt>
                <c:pt idx="7">
                  <c:v>0.61817500000000003</c:v>
                </c:pt>
                <c:pt idx="8">
                  <c:v>0.54866899999999996</c:v>
                </c:pt>
                <c:pt idx="9">
                  <c:v>0.52484699999999995</c:v>
                </c:pt>
                <c:pt idx="10">
                  <c:v>0.536103</c:v>
                </c:pt>
                <c:pt idx="11">
                  <c:v>0.65746599999999999</c:v>
                </c:pt>
                <c:pt idx="12">
                  <c:v>0.71103400000000005</c:v>
                </c:pt>
                <c:pt idx="13">
                  <c:v>0.76773100000000005</c:v>
                </c:pt>
                <c:pt idx="14">
                  <c:v>0.87144900000000003</c:v>
                </c:pt>
                <c:pt idx="15">
                  <c:v>0.90768000000000004</c:v>
                </c:pt>
                <c:pt idx="16">
                  <c:v>0.95839700000000005</c:v>
                </c:pt>
                <c:pt idx="17">
                  <c:v>0.88224999999999998</c:v>
                </c:pt>
                <c:pt idx="18">
                  <c:v>0.75832999999999995</c:v>
                </c:pt>
                <c:pt idx="19">
                  <c:v>0.64560399999999996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Mrob!$E$90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Mrob!$E$91:$E$110</c:f>
              <c:numCache>
                <c:formatCode>General</c:formatCode>
                <c:ptCount val="20"/>
                <c:pt idx="0">
                  <c:v>1.1790780000000001</c:v>
                </c:pt>
                <c:pt idx="1">
                  <c:v>1.23265</c:v>
                </c:pt>
                <c:pt idx="2">
                  <c:v>1.123413</c:v>
                </c:pt>
                <c:pt idx="3">
                  <c:v>1.107979</c:v>
                </c:pt>
                <c:pt idx="4">
                  <c:v>0.93567400000000001</c:v>
                </c:pt>
                <c:pt idx="5">
                  <c:v>0.84214</c:v>
                </c:pt>
                <c:pt idx="6">
                  <c:v>0.68235599999999996</c:v>
                </c:pt>
                <c:pt idx="7">
                  <c:v>0.59303499999999998</c:v>
                </c:pt>
                <c:pt idx="8">
                  <c:v>0.51712899999999995</c:v>
                </c:pt>
                <c:pt idx="9">
                  <c:v>0.481124</c:v>
                </c:pt>
                <c:pt idx="10">
                  <c:v>0.484518</c:v>
                </c:pt>
                <c:pt idx="11">
                  <c:v>0.60059600000000002</c:v>
                </c:pt>
                <c:pt idx="12">
                  <c:v>0.66027499999999995</c:v>
                </c:pt>
                <c:pt idx="13">
                  <c:v>0.72514699999999999</c:v>
                </c:pt>
                <c:pt idx="14">
                  <c:v>0.833507</c:v>
                </c:pt>
                <c:pt idx="15">
                  <c:v>0.87676500000000002</c:v>
                </c:pt>
                <c:pt idx="16">
                  <c:v>0.93379599999999996</c:v>
                </c:pt>
                <c:pt idx="17">
                  <c:v>0.86630700000000005</c:v>
                </c:pt>
                <c:pt idx="18">
                  <c:v>0.74491200000000002</c:v>
                </c:pt>
                <c:pt idx="19">
                  <c:v>0.63462099999999999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Mrob!$F$90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Mrob!$F$91:$F$110</c:f>
              <c:numCache>
                <c:formatCode>General</c:formatCode>
                <c:ptCount val="20"/>
                <c:pt idx="0">
                  <c:v>1.2906089999999999</c:v>
                </c:pt>
                <c:pt idx="1">
                  <c:v>1.349248</c:v>
                </c:pt>
                <c:pt idx="2">
                  <c:v>1.229678</c:v>
                </c:pt>
                <c:pt idx="3">
                  <c:v>1.2127840000000001</c:v>
                </c:pt>
                <c:pt idx="4">
                  <c:v>1.024181</c:v>
                </c:pt>
                <c:pt idx="5">
                  <c:v>0.92179900000000004</c:v>
                </c:pt>
                <c:pt idx="6">
                  <c:v>0.74690100000000004</c:v>
                </c:pt>
                <c:pt idx="7">
                  <c:v>0.64913100000000001</c:v>
                </c:pt>
                <c:pt idx="8">
                  <c:v>0.56604500000000002</c:v>
                </c:pt>
                <c:pt idx="9">
                  <c:v>0.52663400000000005</c:v>
                </c:pt>
                <c:pt idx="10">
                  <c:v>0.53034899999999996</c:v>
                </c:pt>
                <c:pt idx="11">
                  <c:v>0.65740799999999999</c:v>
                </c:pt>
                <c:pt idx="12">
                  <c:v>0.72273200000000004</c:v>
                </c:pt>
                <c:pt idx="13">
                  <c:v>0.79374</c:v>
                </c:pt>
                <c:pt idx="14">
                  <c:v>0.91234899999999997</c:v>
                </c:pt>
                <c:pt idx="15">
                  <c:v>0.95969899999999997</c:v>
                </c:pt>
                <c:pt idx="16">
                  <c:v>1.022125</c:v>
                </c:pt>
                <c:pt idx="17">
                  <c:v>0.94825300000000001</c:v>
                </c:pt>
                <c:pt idx="18">
                  <c:v>0.81537499999999996</c:v>
                </c:pt>
                <c:pt idx="19">
                  <c:v>0.69465100000000002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Mrob!$G$90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Mrob!$G$91:$G$110</c:f>
              <c:numCache>
                <c:formatCode>General</c:formatCode>
                <c:ptCount val="20"/>
                <c:pt idx="0">
                  <c:v>1.96513</c:v>
                </c:pt>
                <c:pt idx="1">
                  <c:v>2.0544159999999998</c:v>
                </c:pt>
                <c:pt idx="2">
                  <c:v>1.872355</c:v>
                </c:pt>
                <c:pt idx="3">
                  <c:v>1.8466320000000001</c:v>
                </c:pt>
                <c:pt idx="4">
                  <c:v>1.5594570000000001</c:v>
                </c:pt>
                <c:pt idx="5">
                  <c:v>1.4035660000000001</c:v>
                </c:pt>
                <c:pt idx="6">
                  <c:v>1.1372599999999999</c:v>
                </c:pt>
                <c:pt idx="7">
                  <c:v>0.98839100000000002</c:v>
                </c:pt>
                <c:pt idx="8">
                  <c:v>0.86188200000000004</c:v>
                </c:pt>
                <c:pt idx="9">
                  <c:v>0.80187399999999998</c:v>
                </c:pt>
                <c:pt idx="10">
                  <c:v>0.80752999999999997</c:v>
                </c:pt>
                <c:pt idx="11">
                  <c:v>1.0009939999999999</c:v>
                </c:pt>
                <c:pt idx="12">
                  <c:v>1.1004590000000001</c:v>
                </c:pt>
                <c:pt idx="13">
                  <c:v>1.2085790000000001</c:v>
                </c:pt>
                <c:pt idx="14">
                  <c:v>1.389178</c:v>
                </c:pt>
                <c:pt idx="15">
                  <c:v>1.461274</c:v>
                </c:pt>
                <c:pt idx="16">
                  <c:v>1.5563260000000001</c:v>
                </c:pt>
                <c:pt idx="17">
                  <c:v>1.443846</c:v>
                </c:pt>
                <c:pt idx="18">
                  <c:v>1.2415210000000001</c:v>
                </c:pt>
                <c:pt idx="19">
                  <c:v>1.0577019999999999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Mrob!$H$90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Mrob!$H$91:$H$110</c:f>
              <c:numCache>
                <c:formatCode>General</c:formatCode>
                <c:ptCount val="20"/>
                <c:pt idx="0">
                  <c:v>2.9476960000000001</c:v>
                </c:pt>
                <c:pt idx="1">
                  <c:v>3.0816240000000001</c:v>
                </c:pt>
                <c:pt idx="2">
                  <c:v>2.8085330000000002</c:v>
                </c:pt>
                <c:pt idx="3">
                  <c:v>2.7699470000000002</c:v>
                </c:pt>
                <c:pt idx="4">
                  <c:v>2.3391860000000002</c:v>
                </c:pt>
                <c:pt idx="5">
                  <c:v>2.1053489999999999</c:v>
                </c:pt>
                <c:pt idx="6">
                  <c:v>1.7058899999999999</c:v>
                </c:pt>
                <c:pt idx="7">
                  <c:v>1.4825870000000001</c:v>
                </c:pt>
                <c:pt idx="8">
                  <c:v>1.2928230000000001</c:v>
                </c:pt>
                <c:pt idx="9">
                  <c:v>1.2028099999999999</c:v>
                </c:pt>
                <c:pt idx="10">
                  <c:v>1.211295</c:v>
                </c:pt>
                <c:pt idx="11">
                  <c:v>1.5014909999999999</c:v>
                </c:pt>
                <c:pt idx="12">
                  <c:v>1.6506879999999999</c:v>
                </c:pt>
                <c:pt idx="13">
                  <c:v>1.8128679999999999</c:v>
                </c:pt>
                <c:pt idx="14">
                  <c:v>2.0837669999999999</c:v>
                </c:pt>
                <c:pt idx="15">
                  <c:v>2.1919119999999999</c:v>
                </c:pt>
                <c:pt idx="16">
                  <c:v>2.334489</c:v>
                </c:pt>
                <c:pt idx="17">
                  <c:v>2.1657690000000001</c:v>
                </c:pt>
                <c:pt idx="18">
                  <c:v>1.8622810000000001</c:v>
                </c:pt>
                <c:pt idx="19">
                  <c:v>1.586554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Mrob!$I$90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Mrob!$I$91:$I$110</c:f>
              <c:numCache>
                <c:formatCode>General</c:formatCode>
                <c:ptCount val="20"/>
                <c:pt idx="0">
                  <c:v>5.895391</c:v>
                </c:pt>
                <c:pt idx="1">
                  <c:v>6.1632480000000003</c:v>
                </c:pt>
                <c:pt idx="2">
                  <c:v>5.6170650000000002</c:v>
                </c:pt>
                <c:pt idx="3">
                  <c:v>5.5398949999999996</c:v>
                </c:pt>
                <c:pt idx="4">
                  <c:v>4.6783720000000004</c:v>
                </c:pt>
                <c:pt idx="5">
                  <c:v>4.2106979999999998</c:v>
                </c:pt>
                <c:pt idx="6">
                  <c:v>3.4117799999999998</c:v>
                </c:pt>
                <c:pt idx="7">
                  <c:v>2.9651740000000002</c:v>
                </c:pt>
                <c:pt idx="8">
                  <c:v>2.5856460000000001</c:v>
                </c:pt>
                <c:pt idx="9">
                  <c:v>2.405621</c:v>
                </c:pt>
                <c:pt idx="10">
                  <c:v>2.42259</c:v>
                </c:pt>
                <c:pt idx="11">
                  <c:v>3.0029810000000001</c:v>
                </c:pt>
                <c:pt idx="12">
                  <c:v>3.3013759999999999</c:v>
                </c:pt>
                <c:pt idx="13">
                  <c:v>3.6257359999999998</c:v>
                </c:pt>
                <c:pt idx="14">
                  <c:v>4.1675329999999997</c:v>
                </c:pt>
                <c:pt idx="15">
                  <c:v>4.3838229999999996</c:v>
                </c:pt>
                <c:pt idx="16">
                  <c:v>4.6689790000000002</c:v>
                </c:pt>
                <c:pt idx="17">
                  <c:v>4.331537</c:v>
                </c:pt>
                <c:pt idx="18">
                  <c:v>3.7245620000000002</c:v>
                </c:pt>
                <c:pt idx="19">
                  <c:v>3.1731069999999999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6469760"/>
        <c:axId val="466470152"/>
      </c:scatterChart>
      <c:valAx>
        <c:axId val="466469760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6470152"/>
        <c:crosses val="autoZero"/>
        <c:crossBetween val="midCat"/>
      </c:valAx>
      <c:valAx>
        <c:axId val="46647015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64697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Bottom Lateral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Mrob!$D$68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Mrob!$D$69:$D$88</c:f>
              <c:numCache>
                <c:formatCode>General</c:formatCode>
                <c:ptCount val="20"/>
                <c:pt idx="0">
                  <c:v>0.42058400000000001</c:v>
                </c:pt>
                <c:pt idx="1">
                  <c:v>0.56163399999999997</c:v>
                </c:pt>
                <c:pt idx="2">
                  <c:v>0.62036400000000003</c:v>
                </c:pt>
                <c:pt idx="3">
                  <c:v>0.65846700000000002</c:v>
                </c:pt>
                <c:pt idx="4">
                  <c:v>0.60698300000000005</c:v>
                </c:pt>
                <c:pt idx="5">
                  <c:v>0.61886200000000002</c:v>
                </c:pt>
                <c:pt idx="6">
                  <c:v>0.68707600000000002</c:v>
                </c:pt>
                <c:pt idx="7">
                  <c:v>0.65590199999999999</c:v>
                </c:pt>
                <c:pt idx="8">
                  <c:v>0.65527599999999997</c:v>
                </c:pt>
                <c:pt idx="9">
                  <c:v>0.70176300000000003</c:v>
                </c:pt>
                <c:pt idx="10">
                  <c:v>0.73875500000000005</c:v>
                </c:pt>
                <c:pt idx="11">
                  <c:v>0.773142</c:v>
                </c:pt>
                <c:pt idx="12">
                  <c:v>0.73678500000000002</c:v>
                </c:pt>
                <c:pt idx="13">
                  <c:v>0.71750199999999997</c:v>
                </c:pt>
                <c:pt idx="14">
                  <c:v>0.62603200000000003</c:v>
                </c:pt>
                <c:pt idx="15">
                  <c:v>0.62365199999999998</c:v>
                </c:pt>
                <c:pt idx="16">
                  <c:v>0.55543500000000001</c:v>
                </c:pt>
                <c:pt idx="17">
                  <c:v>0.56604200000000005</c:v>
                </c:pt>
                <c:pt idx="18">
                  <c:v>0.57761799999999996</c:v>
                </c:pt>
                <c:pt idx="19">
                  <c:v>0.40092699999999998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Mrob!$E$68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Mrob!$E$69:$E$88</c:f>
              <c:numCache>
                <c:formatCode>General</c:formatCode>
                <c:ptCount val="20"/>
                <c:pt idx="0">
                  <c:v>0.39021899999999998</c:v>
                </c:pt>
                <c:pt idx="1">
                  <c:v>0.52254900000000004</c:v>
                </c:pt>
                <c:pt idx="2">
                  <c:v>0.57708099999999996</c:v>
                </c:pt>
                <c:pt idx="3">
                  <c:v>0.60826000000000002</c:v>
                </c:pt>
                <c:pt idx="4">
                  <c:v>0.56374999999999997</c:v>
                </c:pt>
                <c:pt idx="5">
                  <c:v>0.57355</c:v>
                </c:pt>
                <c:pt idx="6">
                  <c:v>0.63393200000000005</c:v>
                </c:pt>
                <c:pt idx="7">
                  <c:v>0.60477300000000001</c:v>
                </c:pt>
                <c:pt idx="8">
                  <c:v>0.60376399999999997</c:v>
                </c:pt>
                <c:pt idx="9">
                  <c:v>0.64690300000000001</c:v>
                </c:pt>
                <c:pt idx="10">
                  <c:v>0.68276999999999999</c:v>
                </c:pt>
                <c:pt idx="11">
                  <c:v>0.71696899999999997</c:v>
                </c:pt>
                <c:pt idx="12">
                  <c:v>0.68655299999999997</c:v>
                </c:pt>
                <c:pt idx="13">
                  <c:v>0.67118100000000003</c:v>
                </c:pt>
                <c:pt idx="14">
                  <c:v>0.59114599999999995</c:v>
                </c:pt>
                <c:pt idx="15">
                  <c:v>0.59054499999999999</c:v>
                </c:pt>
                <c:pt idx="16">
                  <c:v>0.52656899999999995</c:v>
                </c:pt>
                <c:pt idx="17">
                  <c:v>0.53508800000000001</c:v>
                </c:pt>
                <c:pt idx="18">
                  <c:v>0.54910000000000003</c:v>
                </c:pt>
                <c:pt idx="19">
                  <c:v>0.38278600000000002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Mrob!$F$68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Mrob!$F$69:$F$88</c:f>
              <c:numCache>
                <c:formatCode>General</c:formatCode>
                <c:ptCount val="20"/>
                <c:pt idx="0">
                  <c:v>0.42713099999999998</c:v>
                </c:pt>
                <c:pt idx="1">
                  <c:v>0.57197799999999999</c:v>
                </c:pt>
                <c:pt idx="2">
                  <c:v>0.63166800000000001</c:v>
                </c:pt>
                <c:pt idx="3">
                  <c:v>0.66579600000000005</c:v>
                </c:pt>
                <c:pt idx="4">
                  <c:v>0.61707599999999996</c:v>
                </c:pt>
                <c:pt idx="5">
                  <c:v>0.627803</c:v>
                </c:pt>
                <c:pt idx="6">
                  <c:v>0.69389599999999996</c:v>
                </c:pt>
                <c:pt idx="7">
                  <c:v>0.66198000000000001</c:v>
                </c:pt>
                <c:pt idx="8">
                  <c:v>0.66087499999999999</c:v>
                </c:pt>
                <c:pt idx="9">
                  <c:v>0.708094</c:v>
                </c:pt>
                <c:pt idx="10">
                  <c:v>0.74735499999999999</c:v>
                </c:pt>
                <c:pt idx="11">
                  <c:v>0.78478899999999996</c:v>
                </c:pt>
                <c:pt idx="12">
                  <c:v>0.75149500000000002</c:v>
                </c:pt>
                <c:pt idx="13">
                  <c:v>0.73466900000000002</c:v>
                </c:pt>
                <c:pt idx="14">
                  <c:v>0.64706300000000005</c:v>
                </c:pt>
                <c:pt idx="15">
                  <c:v>0.64640600000000004</c:v>
                </c:pt>
                <c:pt idx="16">
                  <c:v>0.57637799999999995</c:v>
                </c:pt>
                <c:pt idx="17">
                  <c:v>0.58570199999999994</c:v>
                </c:pt>
                <c:pt idx="18">
                  <c:v>0.60104000000000002</c:v>
                </c:pt>
                <c:pt idx="19">
                  <c:v>0.41899399999999998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Mrob!$G$68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Mrob!$G$69:$G$88</c:f>
              <c:numCache>
                <c:formatCode>General</c:formatCode>
                <c:ptCount val="20"/>
                <c:pt idx="0">
                  <c:v>0.65036499999999997</c:v>
                </c:pt>
                <c:pt idx="1">
                  <c:v>0.87091499999999999</c:v>
                </c:pt>
                <c:pt idx="2">
                  <c:v>0.96180200000000005</c:v>
                </c:pt>
                <c:pt idx="3">
                  <c:v>1.0137659999999999</c:v>
                </c:pt>
                <c:pt idx="4">
                  <c:v>0.93958299999999995</c:v>
                </c:pt>
                <c:pt idx="5">
                  <c:v>0.95591700000000002</c:v>
                </c:pt>
                <c:pt idx="6">
                  <c:v>1.0565530000000001</c:v>
                </c:pt>
                <c:pt idx="7">
                  <c:v>1.0079549999999999</c:v>
                </c:pt>
                <c:pt idx="8">
                  <c:v>1.006273</c:v>
                </c:pt>
                <c:pt idx="9">
                  <c:v>1.078171</c:v>
                </c:pt>
                <c:pt idx="10">
                  <c:v>1.13795</c:v>
                </c:pt>
                <c:pt idx="11">
                  <c:v>1.194949</c:v>
                </c:pt>
                <c:pt idx="12">
                  <c:v>1.144255</c:v>
                </c:pt>
                <c:pt idx="13">
                  <c:v>1.118636</c:v>
                </c:pt>
                <c:pt idx="14">
                  <c:v>0.98524299999999998</c:v>
                </c:pt>
                <c:pt idx="15">
                  <c:v>0.98424199999999995</c:v>
                </c:pt>
                <c:pt idx="16">
                  <c:v>0.87761500000000003</c:v>
                </c:pt>
                <c:pt idx="17">
                  <c:v>0.89181299999999997</c:v>
                </c:pt>
                <c:pt idx="18">
                  <c:v>0.91516699999999995</c:v>
                </c:pt>
                <c:pt idx="19">
                  <c:v>0.63797700000000002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Mrob!$H$68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Mrob!$H$69:$H$88</c:f>
              <c:numCache>
                <c:formatCode>General</c:formatCode>
                <c:ptCount val="20"/>
                <c:pt idx="0">
                  <c:v>0.97554799999999997</c:v>
                </c:pt>
                <c:pt idx="1">
                  <c:v>1.3063720000000001</c:v>
                </c:pt>
                <c:pt idx="2">
                  <c:v>1.4427030000000001</c:v>
                </c:pt>
                <c:pt idx="3">
                  <c:v>1.5206489999999999</c:v>
                </c:pt>
                <c:pt idx="4">
                  <c:v>1.4093739999999999</c:v>
                </c:pt>
                <c:pt idx="5">
                  <c:v>1.433875</c:v>
                </c:pt>
                <c:pt idx="6">
                  <c:v>1.58483</c:v>
                </c:pt>
                <c:pt idx="7">
                  <c:v>1.511933</c:v>
                </c:pt>
                <c:pt idx="8">
                  <c:v>1.5094099999999999</c:v>
                </c:pt>
                <c:pt idx="9">
                  <c:v>1.617256</c:v>
                </c:pt>
                <c:pt idx="10">
                  <c:v>1.7069259999999999</c:v>
                </c:pt>
                <c:pt idx="11">
                  <c:v>1.7924230000000001</c:v>
                </c:pt>
                <c:pt idx="12">
                  <c:v>1.7163820000000001</c:v>
                </c:pt>
                <c:pt idx="13">
                  <c:v>1.677953</c:v>
                </c:pt>
                <c:pt idx="14">
                  <c:v>1.477865</c:v>
                </c:pt>
                <c:pt idx="15">
                  <c:v>1.4763630000000001</c:v>
                </c:pt>
                <c:pt idx="16">
                  <c:v>1.316422</c:v>
                </c:pt>
                <c:pt idx="17">
                  <c:v>1.3377190000000001</c:v>
                </c:pt>
                <c:pt idx="18">
                  <c:v>1.3727499999999999</c:v>
                </c:pt>
                <c:pt idx="19">
                  <c:v>0.95696499999999995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Mrob!$I$68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Mrob!$I$69:$I$88</c:f>
              <c:numCache>
                <c:formatCode>General</c:formatCode>
                <c:ptCount val="20"/>
                <c:pt idx="0">
                  <c:v>1.9510959999999999</c:v>
                </c:pt>
                <c:pt idx="1">
                  <c:v>2.6127440000000002</c:v>
                </c:pt>
                <c:pt idx="2">
                  <c:v>2.8854060000000001</c:v>
                </c:pt>
                <c:pt idx="3">
                  <c:v>3.041299</c:v>
                </c:pt>
                <c:pt idx="4">
                  <c:v>2.8187479999999998</c:v>
                </c:pt>
                <c:pt idx="5">
                  <c:v>2.86775</c:v>
                </c:pt>
                <c:pt idx="6">
                  <c:v>3.1696589999999998</c:v>
                </c:pt>
                <c:pt idx="7">
                  <c:v>3.0238659999999999</c:v>
                </c:pt>
                <c:pt idx="8">
                  <c:v>3.0188190000000001</c:v>
                </c:pt>
                <c:pt idx="9">
                  <c:v>3.2345130000000002</c:v>
                </c:pt>
                <c:pt idx="10">
                  <c:v>3.4138510000000002</c:v>
                </c:pt>
                <c:pt idx="11">
                  <c:v>3.5848460000000002</c:v>
                </c:pt>
                <c:pt idx="12">
                  <c:v>3.4327649999999998</c:v>
                </c:pt>
                <c:pt idx="13">
                  <c:v>3.3559070000000002</c:v>
                </c:pt>
                <c:pt idx="14">
                  <c:v>2.95573</c:v>
                </c:pt>
                <c:pt idx="15">
                  <c:v>2.9527260000000002</c:v>
                </c:pt>
                <c:pt idx="16">
                  <c:v>2.6328450000000001</c:v>
                </c:pt>
                <c:pt idx="17">
                  <c:v>2.6754380000000002</c:v>
                </c:pt>
                <c:pt idx="18">
                  <c:v>2.7454999999999998</c:v>
                </c:pt>
                <c:pt idx="19">
                  <c:v>1.9139299999999999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6470936"/>
        <c:axId val="466471328"/>
      </c:scatterChart>
      <c:valAx>
        <c:axId val="466470936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6471328"/>
        <c:crosses val="autoZero"/>
        <c:crossBetween val="midCat"/>
      </c:valAx>
      <c:valAx>
        <c:axId val="46647132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64709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Lateral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Mrob!$D$46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Mrob!$D$47:$D$66</c:f>
              <c:numCache>
                <c:formatCode>General</c:formatCode>
                <c:ptCount val="20"/>
                <c:pt idx="0">
                  <c:v>0.933392</c:v>
                </c:pt>
                <c:pt idx="1">
                  <c:v>1.0360689999999999</c:v>
                </c:pt>
                <c:pt idx="2">
                  <c:v>1.037758</c:v>
                </c:pt>
                <c:pt idx="3">
                  <c:v>0.92657800000000001</c:v>
                </c:pt>
                <c:pt idx="4">
                  <c:v>0.89337999999999995</c:v>
                </c:pt>
                <c:pt idx="5">
                  <c:v>0.79457800000000001</c:v>
                </c:pt>
                <c:pt idx="6">
                  <c:v>0.75278100000000003</c:v>
                </c:pt>
                <c:pt idx="7">
                  <c:v>0.72833199999999998</c:v>
                </c:pt>
                <c:pt idx="8">
                  <c:v>0.65625800000000001</c:v>
                </c:pt>
                <c:pt idx="9">
                  <c:v>0.65310900000000005</c:v>
                </c:pt>
                <c:pt idx="10">
                  <c:v>0.65509799999999996</c:v>
                </c:pt>
                <c:pt idx="11">
                  <c:v>0.65805899999999995</c:v>
                </c:pt>
                <c:pt idx="12">
                  <c:v>0.62677799999999995</c:v>
                </c:pt>
                <c:pt idx="13">
                  <c:v>0.601414</c:v>
                </c:pt>
                <c:pt idx="14">
                  <c:v>0.496867</c:v>
                </c:pt>
                <c:pt idx="15">
                  <c:v>0.50915200000000005</c:v>
                </c:pt>
                <c:pt idx="16">
                  <c:v>0.41590199999999999</c:v>
                </c:pt>
                <c:pt idx="17">
                  <c:v>0.31417</c:v>
                </c:pt>
                <c:pt idx="18">
                  <c:v>0.22209499999999999</c:v>
                </c:pt>
                <c:pt idx="19">
                  <c:v>0.14046700000000001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Mrob!$E$46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Mrob!$E$47:$E$66</c:f>
              <c:numCache>
                <c:formatCode>General</c:formatCode>
                <c:ptCount val="20"/>
                <c:pt idx="0">
                  <c:v>0.91695099999999996</c:v>
                </c:pt>
                <c:pt idx="1">
                  <c:v>1.009914</c:v>
                </c:pt>
                <c:pt idx="2">
                  <c:v>1.003088</c:v>
                </c:pt>
                <c:pt idx="3">
                  <c:v>0.886494</c:v>
                </c:pt>
                <c:pt idx="4">
                  <c:v>0.84971799999999997</c:v>
                </c:pt>
                <c:pt idx="5">
                  <c:v>0.75300299999999998</c:v>
                </c:pt>
                <c:pt idx="6">
                  <c:v>0.71040899999999996</c:v>
                </c:pt>
                <c:pt idx="7">
                  <c:v>0.68506</c:v>
                </c:pt>
                <c:pt idx="8">
                  <c:v>0.61507299999999998</c:v>
                </c:pt>
                <c:pt idx="9">
                  <c:v>0.60933400000000004</c:v>
                </c:pt>
                <c:pt idx="10">
                  <c:v>0.61086399999999996</c:v>
                </c:pt>
                <c:pt idx="11">
                  <c:v>0.61128800000000005</c:v>
                </c:pt>
                <c:pt idx="12">
                  <c:v>0.58146500000000001</c:v>
                </c:pt>
                <c:pt idx="13">
                  <c:v>0.55754300000000001</c:v>
                </c:pt>
                <c:pt idx="14">
                  <c:v>0.46007700000000001</c:v>
                </c:pt>
                <c:pt idx="15">
                  <c:v>0.47216000000000002</c:v>
                </c:pt>
                <c:pt idx="16">
                  <c:v>0.38501800000000003</c:v>
                </c:pt>
                <c:pt idx="17">
                  <c:v>0.289964</c:v>
                </c:pt>
                <c:pt idx="18">
                  <c:v>0.20264199999999999</c:v>
                </c:pt>
                <c:pt idx="19">
                  <c:v>0.12659500000000001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Mrob!$F$46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Mrob!$F$47:$F$66</c:f>
              <c:numCache>
                <c:formatCode>General</c:formatCode>
                <c:ptCount val="20"/>
                <c:pt idx="0">
                  <c:v>1.0036860000000001</c:v>
                </c:pt>
                <c:pt idx="1">
                  <c:v>1.105443</c:v>
                </c:pt>
                <c:pt idx="2">
                  <c:v>1.0979719999999999</c:v>
                </c:pt>
                <c:pt idx="3">
                  <c:v>0.97034900000000002</c:v>
                </c:pt>
                <c:pt idx="4">
                  <c:v>0.93009399999999998</c:v>
                </c:pt>
                <c:pt idx="5">
                  <c:v>0.82423100000000005</c:v>
                </c:pt>
                <c:pt idx="6">
                  <c:v>0.77760799999999997</c:v>
                </c:pt>
                <c:pt idx="7">
                  <c:v>0.749861</c:v>
                </c:pt>
                <c:pt idx="8">
                  <c:v>0.67325400000000002</c:v>
                </c:pt>
                <c:pt idx="9">
                  <c:v>0.66697200000000001</c:v>
                </c:pt>
                <c:pt idx="10">
                  <c:v>0.66864599999999996</c:v>
                </c:pt>
                <c:pt idx="11">
                  <c:v>0.66911100000000001</c:v>
                </c:pt>
                <c:pt idx="12">
                  <c:v>0.636467</c:v>
                </c:pt>
                <c:pt idx="13">
                  <c:v>0.61028199999999999</c:v>
                </c:pt>
                <c:pt idx="14">
                  <c:v>0.50359600000000004</c:v>
                </c:pt>
                <c:pt idx="15">
                  <c:v>0.516822</c:v>
                </c:pt>
                <c:pt idx="16">
                  <c:v>0.42143799999999998</c:v>
                </c:pt>
                <c:pt idx="17">
                  <c:v>0.31739200000000001</c:v>
                </c:pt>
                <c:pt idx="18">
                  <c:v>0.22181000000000001</c:v>
                </c:pt>
                <c:pt idx="19">
                  <c:v>0.13857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Mrob!$G$46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Mrob!$G$47:$G$66</c:f>
              <c:numCache>
                <c:formatCode>General</c:formatCode>
                <c:ptCount val="20"/>
                <c:pt idx="0">
                  <c:v>1.528251</c:v>
                </c:pt>
                <c:pt idx="1">
                  <c:v>1.68319</c:v>
                </c:pt>
                <c:pt idx="2">
                  <c:v>1.6718139999999999</c:v>
                </c:pt>
                <c:pt idx="3">
                  <c:v>1.47749</c:v>
                </c:pt>
                <c:pt idx="4">
                  <c:v>1.4161969999999999</c:v>
                </c:pt>
                <c:pt idx="5">
                  <c:v>1.2550049999999999</c:v>
                </c:pt>
                <c:pt idx="6">
                  <c:v>1.184015</c:v>
                </c:pt>
                <c:pt idx="7">
                  <c:v>1.1417660000000001</c:v>
                </c:pt>
                <c:pt idx="8">
                  <c:v>1.0251220000000001</c:v>
                </c:pt>
                <c:pt idx="9">
                  <c:v>1.015557</c:v>
                </c:pt>
                <c:pt idx="10">
                  <c:v>1.018106</c:v>
                </c:pt>
                <c:pt idx="11">
                  <c:v>1.018813</c:v>
                </c:pt>
                <c:pt idx="12">
                  <c:v>0.969109</c:v>
                </c:pt>
                <c:pt idx="13">
                  <c:v>0.92923900000000004</c:v>
                </c:pt>
                <c:pt idx="14">
                  <c:v>0.766795</c:v>
                </c:pt>
                <c:pt idx="15">
                  <c:v>0.78693299999999999</c:v>
                </c:pt>
                <c:pt idx="16">
                  <c:v>0.64169699999999996</c:v>
                </c:pt>
                <c:pt idx="17">
                  <c:v>0.48327300000000001</c:v>
                </c:pt>
                <c:pt idx="18">
                  <c:v>0.33773599999999998</c:v>
                </c:pt>
                <c:pt idx="19">
                  <c:v>0.21099200000000001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Mrob!$H$46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Mrob!$H$47:$H$66</c:f>
              <c:numCache>
                <c:formatCode>General</c:formatCode>
                <c:ptCount val="20"/>
                <c:pt idx="0">
                  <c:v>2.2923770000000001</c:v>
                </c:pt>
                <c:pt idx="1">
                  <c:v>2.5247839999999999</c:v>
                </c:pt>
                <c:pt idx="2">
                  <c:v>2.5077210000000001</c:v>
                </c:pt>
                <c:pt idx="3">
                  <c:v>2.2162350000000002</c:v>
                </c:pt>
                <c:pt idx="4">
                  <c:v>2.124295</c:v>
                </c:pt>
                <c:pt idx="5">
                  <c:v>1.8825069999999999</c:v>
                </c:pt>
                <c:pt idx="6">
                  <c:v>1.776022</c:v>
                </c:pt>
                <c:pt idx="7">
                  <c:v>1.7126490000000001</c:v>
                </c:pt>
                <c:pt idx="8">
                  <c:v>1.5376829999999999</c:v>
                </c:pt>
                <c:pt idx="9">
                  <c:v>1.523336</c:v>
                </c:pt>
                <c:pt idx="10">
                  <c:v>1.5271589999999999</c:v>
                </c:pt>
                <c:pt idx="11">
                  <c:v>1.5282199999999999</c:v>
                </c:pt>
                <c:pt idx="12">
                  <c:v>1.4536640000000001</c:v>
                </c:pt>
                <c:pt idx="13">
                  <c:v>1.393858</c:v>
                </c:pt>
                <c:pt idx="14">
                  <c:v>1.1501920000000001</c:v>
                </c:pt>
                <c:pt idx="15">
                  <c:v>1.180399</c:v>
                </c:pt>
                <c:pt idx="16">
                  <c:v>0.96254499999999998</c:v>
                </c:pt>
                <c:pt idx="17">
                  <c:v>0.72491000000000005</c:v>
                </c:pt>
                <c:pt idx="18">
                  <c:v>0.50660400000000005</c:v>
                </c:pt>
                <c:pt idx="19">
                  <c:v>0.31648799999999999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Mrob!$I$46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Mrob!$I$47:$I$66</c:f>
              <c:numCache>
                <c:formatCode>General</c:formatCode>
                <c:ptCount val="20"/>
                <c:pt idx="0">
                  <c:v>4.5847530000000001</c:v>
                </c:pt>
                <c:pt idx="1">
                  <c:v>5.049569</c:v>
                </c:pt>
                <c:pt idx="2">
                  <c:v>5.0154420000000002</c:v>
                </c:pt>
                <c:pt idx="3">
                  <c:v>4.4324709999999996</c:v>
                </c:pt>
                <c:pt idx="4">
                  <c:v>4.2485910000000002</c:v>
                </c:pt>
                <c:pt idx="5">
                  <c:v>3.7650139999999999</c:v>
                </c:pt>
                <c:pt idx="6">
                  <c:v>3.552044</c:v>
                </c:pt>
                <c:pt idx="7">
                  <c:v>3.4252980000000002</c:v>
                </c:pt>
                <c:pt idx="8">
                  <c:v>3.0753659999999998</c:v>
                </c:pt>
                <c:pt idx="9">
                  <c:v>3.046672</c:v>
                </c:pt>
                <c:pt idx="10">
                  <c:v>3.0543179999999999</c:v>
                </c:pt>
                <c:pt idx="11">
                  <c:v>3.0564390000000001</c:v>
                </c:pt>
                <c:pt idx="12">
                  <c:v>2.907327</c:v>
                </c:pt>
                <c:pt idx="13">
                  <c:v>2.7877160000000001</c:v>
                </c:pt>
                <c:pt idx="14">
                  <c:v>2.3003849999999999</c:v>
                </c:pt>
                <c:pt idx="15">
                  <c:v>2.360798</c:v>
                </c:pt>
                <c:pt idx="16">
                  <c:v>1.9250910000000001</c:v>
                </c:pt>
                <c:pt idx="17">
                  <c:v>1.4498200000000001</c:v>
                </c:pt>
                <c:pt idx="18">
                  <c:v>1.0132080000000001</c:v>
                </c:pt>
                <c:pt idx="19">
                  <c:v>0.63297700000000001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7382008"/>
        <c:axId val="467382400"/>
      </c:scatterChart>
      <c:valAx>
        <c:axId val="467382008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7382400"/>
        <c:crosses val="autoZero"/>
        <c:crossBetween val="midCat"/>
      </c:valAx>
      <c:valAx>
        <c:axId val="46738240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73820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Top Lateral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Mrob!$D$24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Mrob!$D$25:$D$44</c:f>
              <c:numCache>
                <c:formatCode>General</c:formatCode>
                <c:ptCount val="20"/>
                <c:pt idx="0">
                  <c:v>1.3662000000000001</c:v>
                </c:pt>
                <c:pt idx="1">
                  <c:v>1.4072709999999999</c:v>
                </c:pt>
                <c:pt idx="2">
                  <c:v>1.38358</c:v>
                </c:pt>
                <c:pt idx="3">
                  <c:v>1.314217</c:v>
                </c:pt>
                <c:pt idx="4">
                  <c:v>1.187727</c:v>
                </c:pt>
                <c:pt idx="5">
                  <c:v>1.0904240000000001</c:v>
                </c:pt>
                <c:pt idx="6">
                  <c:v>0.96164300000000003</c:v>
                </c:pt>
                <c:pt idx="7">
                  <c:v>0.86052799999999996</c:v>
                </c:pt>
                <c:pt idx="8">
                  <c:v>0.75378999999999996</c:v>
                </c:pt>
                <c:pt idx="9">
                  <c:v>0.666686</c:v>
                </c:pt>
                <c:pt idx="10">
                  <c:v>0.59858100000000003</c:v>
                </c:pt>
                <c:pt idx="11">
                  <c:v>0.52223299999999995</c:v>
                </c:pt>
                <c:pt idx="12">
                  <c:v>0.49695499999999998</c:v>
                </c:pt>
                <c:pt idx="13">
                  <c:v>0.49801600000000001</c:v>
                </c:pt>
                <c:pt idx="14">
                  <c:v>0.51940299999999995</c:v>
                </c:pt>
                <c:pt idx="15">
                  <c:v>0.565581</c:v>
                </c:pt>
                <c:pt idx="16">
                  <c:v>0.56071400000000005</c:v>
                </c:pt>
                <c:pt idx="17">
                  <c:v>0.54913400000000001</c:v>
                </c:pt>
                <c:pt idx="18">
                  <c:v>0.51391799999999999</c:v>
                </c:pt>
                <c:pt idx="19">
                  <c:v>0.32985999999999999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Mrob!$E$24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Mrob!$E$25:$E$44</c:f>
              <c:numCache>
                <c:formatCode>General</c:formatCode>
                <c:ptCount val="20"/>
                <c:pt idx="0">
                  <c:v>1.3526050000000001</c:v>
                </c:pt>
                <c:pt idx="1">
                  <c:v>1.396997</c:v>
                </c:pt>
                <c:pt idx="2">
                  <c:v>1.370536</c:v>
                </c:pt>
                <c:pt idx="3">
                  <c:v>1.299385</c:v>
                </c:pt>
                <c:pt idx="4">
                  <c:v>1.172955</c:v>
                </c:pt>
                <c:pt idx="5">
                  <c:v>1.0723259999999999</c:v>
                </c:pt>
                <c:pt idx="6">
                  <c:v>0.93941799999999998</c:v>
                </c:pt>
                <c:pt idx="7">
                  <c:v>0.83528100000000005</c:v>
                </c:pt>
                <c:pt idx="8">
                  <c:v>0.72797199999999995</c:v>
                </c:pt>
                <c:pt idx="9">
                  <c:v>0.63400999999999996</c:v>
                </c:pt>
                <c:pt idx="10">
                  <c:v>0.56096599999999996</c:v>
                </c:pt>
                <c:pt idx="11">
                  <c:v>0.48195100000000002</c:v>
                </c:pt>
                <c:pt idx="12">
                  <c:v>0.45572600000000002</c:v>
                </c:pt>
                <c:pt idx="13">
                  <c:v>0.460532</c:v>
                </c:pt>
                <c:pt idx="14">
                  <c:v>0.48934699999999998</c:v>
                </c:pt>
                <c:pt idx="15">
                  <c:v>0.53953200000000001</c:v>
                </c:pt>
                <c:pt idx="16">
                  <c:v>0.54097200000000001</c:v>
                </c:pt>
                <c:pt idx="17">
                  <c:v>0.53176199999999996</c:v>
                </c:pt>
                <c:pt idx="18">
                  <c:v>0.50055099999999997</c:v>
                </c:pt>
                <c:pt idx="19">
                  <c:v>0.32372299999999998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Mrob!$F$24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Mrob!$F$25:$F$44</c:f>
              <c:numCache>
                <c:formatCode>General</c:formatCode>
                <c:ptCount val="20"/>
                <c:pt idx="0">
                  <c:v>1.480551</c:v>
                </c:pt>
                <c:pt idx="1">
                  <c:v>1.529142</c:v>
                </c:pt>
                <c:pt idx="2">
                  <c:v>1.5001770000000001</c:v>
                </c:pt>
                <c:pt idx="3">
                  <c:v>1.422296</c:v>
                </c:pt>
                <c:pt idx="4">
                  <c:v>1.2839069999999999</c:v>
                </c:pt>
                <c:pt idx="5">
                  <c:v>1.173759</c:v>
                </c:pt>
                <c:pt idx="6">
                  <c:v>1.0282789999999999</c:v>
                </c:pt>
                <c:pt idx="7">
                  <c:v>0.91429099999999996</c:v>
                </c:pt>
                <c:pt idx="8">
                  <c:v>0.79683199999999998</c:v>
                </c:pt>
                <c:pt idx="9">
                  <c:v>0.69398199999999999</c:v>
                </c:pt>
                <c:pt idx="10">
                  <c:v>0.61402800000000002</c:v>
                </c:pt>
                <c:pt idx="11">
                  <c:v>0.52753899999999998</c:v>
                </c:pt>
                <c:pt idx="12">
                  <c:v>0.498834</c:v>
                </c:pt>
                <c:pt idx="13">
                  <c:v>0.50409499999999996</c:v>
                </c:pt>
                <c:pt idx="14">
                  <c:v>0.53563499999999997</c:v>
                </c:pt>
                <c:pt idx="15">
                  <c:v>0.59056699999999995</c:v>
                </c:pt>
                <c:pt idx="16">
                  <c:v>0.59214299999999997</c:v>
                </c:pt>
                <c:pt idx="17">
                  <c:v>0.58206199999999997</c:v>
                </c:pt>
                <c:pt idx="18">
                  <c:v>0.54789900000000002</c:v>
                </c:pt>
                <c:pt idx="19">
                  <c:v>0.35434500000000002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Mrob!$G$24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Mrob!$G$25:$G$44</c:f>
              <c:numCache>
                <c:formatCode>General</c:formatCode>
                <c:ptCount val="20"/>
                <c:pt idx="0">
                  <c:v>2.2543419999999998</c:v>
                </c:pt>
                <c:pt idx="1">
                  <c:v>2.3283290000000001</c:v>
                </c:pt>
                <c:pt idx="2">
                  <c:v>2.284227</c:v>
                </c:pt>
                <c:pt idx="3">
                  <c:v>2.1656420000000001</c:v>
                </c:pt>
                <c:pt idx="4">
                  <c:v>1.9549259999999999</c:v>
                </c:pt>
                <c:pt idx="5">
                  <c:v>1.78721</c:v>
                </c:pt>
                <c:pt idx="6">
                  <c:v>1.565696</c:v>
                </c:pt>
                <c:pt idx="7">
                  <c:v>1.392134</c:v>
                </c:pt>
                <c:pt idx="8">
                  <c:v>1.213287</c:v>
                </c:pt>
                <c:pt idx="9">
                  <c:v>1.056683</c:v>
                </c:pt>
                <c:pt idx="10">
                  <c:v>0.93494299999999997</c:v>
                </c:pt>
                <c:pt idx="11">
                  <c:v>0.80325199999999997</c:v>
                </c:pt>
                <c:pt idx="12">
                  <c:v>0.759544</c:v>
                </c:pt>
                <c:pt idx="13">
                  <c:v>0.76755399999999996</c:v>
                </c:pt>
                <c:pt idx="14">
                  <c:v>0.81557800000000003</c:v>
                </c:pt>
                <c:pt idx="15">
                  <c:v>0.89922000000000002</c:v>
                </c:pt>
                <c:pt idx="16">
                  <c:v>0.90161999999999998</c:v>
                </c:pt>
                <c:pt idx="17">
                  <c:v>0.88627</c:v>
                </c:pt>
                <c:pt idx="18">
                  <c:v>0.83425199999999999</c:v>
                </c:pt>
                <c:pt idx="19">
                  <c:v>0.53953899999999999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Mrob!$H$24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Mrob!$H$25:$H$44</c:f>
              <c:numCache>
                <c:formatCode>General</c:formatCode>
                <c:ptCount val="20"/>
                <c:pt idx="0">
                  <c:v>3.3815140000000001</c:v>
                </c:pt>
                <c:pt idx="1">
                  <c:v>3.4924940000000002</c:v>
                </c:pt>
                <c:pt idx="2">
                  <c:v>3.4263400000000002</c:v>
                </c:pt>
                <c:pt idx="3">
                  <c:v>3.2484630000000001</c:v>
                </c:pt>
                <c:pt idx="4">
                  <c:v>2.932388</c:v>
                </c:pt>
                <c:pt idx="5">
                  <c:v>2.6808149999999999</c:v>
                </c:pt>
                <c:pt idx="6">
                  <c:v>2.348544</c:v>
                </c:pt>
                <c:pt idx="7">
                  <c:v>2.0882019999999999</c:v>
                </c:pt>
                <c:pt idx="8">
                  <c:v>1.819931</c:v>
                </c:pt>
                <c:pt idx="9">
                  <c:v>1.585024</c:v>
                </c:pt>
                <c:pt idx="10">
                  <c:v>1.402414</c:v>
                </c:pt>
                <c:pt idx="11">
                  <c:v>1.204877</c:v>
                </c:pt>
                <c:pt idx="12">
                  <c:v>1.139316</c:v>
                </c:pt>
                <c:pt idx="13">
                  <c:v>1.1513310000000001</c:v>
                </c:pt>
                <c:pt idx="14">
                  <c:v>1.2233670000000001</c:v>
                </c:pt>
                <c:pt idx="15">
                  <c:v>1.34883</c:v>
                </c:pt>
                <c:pt idx="16">
                  <c:v>1.35243</c:v>
                </c:pt>
                <c:pt idx="17">
                  <c:v>1.3294049999999999</c:v>
                </c:pt>
                <c:pt idx="18">
                  <c:v>1.2513780000000001</c:v>
                </c:pt>
                <c:pt idx="19">
                  <c:v>0.80930899999999995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Mrob!$I$24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Mrob!$I$25:$I$44</c:f>
              <c:numCache>
                <c:formatCode>General</c:formatCode>
                <c:ptCount val="20"/>
                <c:pt idx="0">
                  <c:v>6.7630280000000003</c:v>
                </c:pt>
                <c:pt idx="1">
                  <c:v>6.9849870000000003</c:v>
                </c:pt>
                <c:pt idx="2">
                  <c:v>6.8526800000000003</c:v>
                </c:pt>
                <c:pt idx="3">
                  <c:v>6.4969270000000003</c:v>
                </c:pt>
                <c:pt idx="4">
                  <c:v>5.8647770000000001</c:v>
                </c:pt>
                <c:pt idx="5">
                  <c:v>5.3616299999999999</c:v>
                </c:pt>
                <c:pt idx="6">
                  <c:v>4.6970879999999999</c:v>
                </c:pt>
                <c:pt idx="7">
                  <c:v>4.1764029999999996</c:v>
                </c:pt>
                <c:pt idx="8">
                  <c:v>3.6398619999999999</c:v>
                </c:pt>
                <c:pt idx="9">
                  <c:v>3.170048</c:v>
                </c:pt>
                <c:pt idx="10">
                  <c:v>2.8048280000000001</c:v>
                </c:pt>
                <c:pt idx="11">
                  <c:v>2.4097550000000001</c:v>
                </c:pt>
                <c:pt idx="12">
                  <c:v>2.278632</c:v>
                </c:pt>
                <c:pt idx="13">
                  <c:v>2.3026620000000002</c:v>
                </c:pt>
                <c:pt idx="14">
                  <c:v>2.446733</c:v>
                </c:pt>
                <c:pt idx="15">
                  <c:v>2.6976599999999999</c:v>
                </c:pt>
                <c:pt idx="16">
                  <c:v>2.70486</c:v>
                </c:pt>
                <c:pt idx="17">
                  <c:v>2.658811</c:v>
                </c:pt>
                <c:pt idx="18">
                  <c:v>2.5027550000000001</c:v>
                </c:pt>
                <c:pt idx="19">
                  <c:v>1.618617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7383184"/>
        <c:axId val="467383576"/>
      </c:scatterChart>
      <c:valAx>
        <c:axId val="467383184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Landamrks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7383576"/>
        <c:crosses val="autoZero"/>
        <c:crossBetween val="midCat"/>
      </c:valAx>
      <c:valAx>
        <c:axId val="46738357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73831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Top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Mrob!$D$2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Mrob!$D$3:$D$22</c:f>
              <c:numCache>
                <c:formatCode>General</c:formatCode>
                <c:ptCount val="20"/>
                <c:pt idx="0">
                  <c:v>1.460534</c:v>
                </c:pt>
                <c:pt idx="1">
                  <c:v>1.43729</c:v>
                </c:pt>
                <c:pt idx="2">
                  <c:v>1.3435790000000001</c:v>
                </c:pt>
                <c:pt idx="3">
                  <c:v>1.147418</c:v>
                </c:pt>
                <c:pt idx="4">
                  <c:v>1.0375890000000001</c:v>
                </c:pt>
                <c:pt idx="5">
                  <c:v>0.92121399999999998</c:v>
                </c:pt>
                <c:pt idx="6">
                  <c:v>0.80978300000000003</c:v>
                </c:pt>
                <c:pt idx="7">
                  <c:v>0.67925800000000003</c:v>
                </c:pt>
                <c:pt idx="8">
                  <c:v>0.55711500000000003</c:v>
                </c:pt>
                <c:pt idx="9">
                  <c:v>0.51370199999999999</c:v>
                </c:pt>
                <c:pt idx="10">
                  <c:v>0.484518</c:v>
                </c:pt>
                <c:pt idx="11">
                  <c:v>0.47153099999999998</c:v>
                </c:pt>
                <c:pt idx="12">
                  <c:v>0.47762700000000002</c:v>
                </c:pt>
                <c:pt idx="13">
                  <c:v>0.49652299999999999</c:v>
                </c:pt>
                <c:pt idx="14">
                  <c:v>0.52302800000000005</c:v>
                </c:pt>
                <c:pt idx="15">
                  <c:v>0.61075900000000005</c:v>
                </c:pt>
                <c:pt idx="16">
                  <c:v>0.60905100000000001</c:v>
                </c:pt>
                <c:pt idx="17">
                  <c:v>0.57287200000000005</c:v>
                </c:pt>
                <c:pt idx="18">
                  <c:v>0.54177600000000004</c:v>
                </c:pt>
                <c:pt idx="19">
                  <c:v>0.29860999999999999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Mrob!$E$2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Mrob!$E$3:$E$22</c:f>
              <c:numCache>
                <c:formatCode>General</c:formatCode>
                <c:ptCount val="20"/>
                <c:pt idx="0">
                  <c:v>1.4508270000000001</c:v>
                </c:pt>
                <c:pt idx="1">
                  <c:v>1.4377180000000001</c:v>
                </c:pt>
                <c:pt idx="2">
                  <c:v>1.346179</c:v>
                </c:pt>
                <c:pt idx="3">
                  <c:v>1.1509119999999999</c:v>
                </c:pt>
                <c:pt idx="4">
                  <c:v>1.040346</c:v>
                </c:pt>
                <c:pt idx="5">
                  <c:v>0.92214099999999999</c:v>
                </c:pt>
                <c:pt idx="6">
                  <c:v>0.80188300000000001</c:v>
                </c:pt>
                <c:pt idx="7">
                  <c:v>0.66649400000000003</c:v>
                </c:pt>
                <c:pt idx="8">
                  <c:v>0.53872200000000003</c:v>
                </c:pt>
                <c:pt idx="9">
                  <c:v>0.487348</c:v>
                </c:pt>
                <c:pt idx="10">
                  <c:v>0.445685</c:v>
                </c:pt>
                <c:pt idx="11">
                  <c:v>0.42418099999999997</c:v>
                </c:pt>
                <c:pt idx="12">
                  <c:v>0.43125400000000003</c:v>
                </c:pt>
                <c:pt idx="13">
                  <c:v>0.45665099999999997</c:v>
                </c:pt>
                <c:pt idx="14">
                  <c:v>0.490929</c:v>
                </c:pt>
                <c:pt idx="15">
                  <c:v>0.58315600000000001</c:v>
                </c:pt>
                <c:pt idx="16">
                  <c:v>0.58647800000000005</c:v>
                </c:pt>
                <c:pt idx="17">
                  <c:v>0.55637999999999999</c:v>
                </c:pt>
                <c:pt idx="18">
                  <c:v>0.52749400000000002</c:v>
                </c:pt>
                <c:pt idx="19">
                  <c:v>0.29015099999999999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Mrob!$F$2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Mrob!$F$3:$F$22</c:f>
              <c:numCache>
                <c:formatCode>General</c:formatCode>
                <c:ptCount val="20"/>
                <c:pt idx="0">
                  <c:v>1.588063</c:v>
                </c:pt>
                <c:pt idx="1">
                  <c:v>1.5737140000000001</c:v>
                </c:pt>
                <c:pt idx="2">
                  <c:v>1.473516</c:v>
                </c:pt>
                <c:pt idx="3">
                  <c:v>1.2597780000000001</c:v>
                </c:pt>
                <c:pt idx="4">
                  <c:v>1.138754</c:v>
                </c:pt>
                <c:pt idx="5">
                  <c:v>1.009368</c:v>
                </c:pt>
                <c:pt idx="6">
                  <c:v>0.87773400000000001</c:v>
                </c:pt>
                <c:pt idx="7">
                  <c:v>0.72953900000000005</c:v>
                </c:pt>
                <c:pt idx="8">
                  <c:v>0.58968100000000001</c:v>
                </c:pt>
                <c:pt idx="9">
                  <c:v>0.533447</c:v>
                </c:pt>
                <c:pt idx="10">
                  <c:v>0.48784300000000003</c:v>
                </c:pt>
                <c:pt idx="11">
                  <c:v>0.46430500000000002</c:v>
                </c:pt>
                <c:pt idx="12">
                  <c:v>0.47204699999999999</c:v>
                </c:pt>
                <c:pt idx="13">
                  <c:v>0.49984600000000001</c:v>
                </c:pt>
                <c:pt idx="14">
                  <c:v>0.53736700000000004</c:v>
                </c:pt>
                <c:pt idx="15">
                  <c:v>0.63831700000000002</c:v>
                </c:pt>
                <c:pt idx="16">
                  <c:v>0.64195400000000002</c:v>
                </c:pt>
                <c:pt idx="17">
                  <c:v>0.60900799999999999</c:v>
                </c:pt>
                <c:pt idx="18">
                  <c:v>0.57738999999999996</c:v>
                </c:pt>
                <c:pt idx="19">
                  <c:v>0.31759700000000002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Mrob!$G$2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Mrob!$G$3:$G$22</c:f>
              <c:numCache>
                <c:formatCode>General</c:formatCode>
                <c:ptCount val="20"/>
                <c:pt idx="0">
                  <c:v>2.4180450000000002</c:v>
                </c:pt>
                <c:pt idx="1">
                  <c:v>2.3961969999999999</c:v>
                </c:pt>
                <c:pt idx="2">
                  <c:v>2.2436319999999998</c:v>
                </c:pt>
                <c:pt idx="3">
                  <c:v>1.9181859999999999</c:v>
                </c:pt>
                <c:pt idx="4">
                  <c:v>1.7339100000000001</c:v>
                </c:pt>
                <c:pt idx="5">
                  <c:v>1.536902</c:v>
                </c:pt>
                <c:pt idx="6">
                  <c:v>1.3364720000000001</c:v>
                </c:pt>
                <c:pt idx="7">
                  <c:v>1.110824</c:v>
                </c:pt>
                <c:pt idx="8">
                  <c:v>0.89786999999999995</c:v>
                </c:pt>
                <c:pt idx="9">
                  <c:v>0.81224700000000005</c:v>
                </c:pt>
                <c:pt idx="10">
                  <c:v>0.74280800000000002</c:v>
                </c:pt>
                <c:pt idx="11">
                  <c:v>0.70696800000000004</c:v>
                </c:pt>
                <c:pt idx="12">
                  <c:v>0.71875599999999995</c:v>
                </c:pt>
                <c:pt idx="13">
                  <c:v>0.76108500000000001</c:v>
                </c:pt>
                <c:pt idx="14">
                  <c:v>0.81821500000000003</c:v>
                </c:pt>
                <c:pt idx="15">
                  <c:v>0.97192599999999996</c:v>
                </c:pt>
                <c:pt idx="16">
                  <c:v>0.977464</c:v>
                </c:pt>
                <c:pt idx="17">
                  <c:v>0.92729899999999998</c:v>
                </c:pt>
                <c:pt idx="18">
                  <c:v>0.87915699999999997</c:v>
                </c:pt>
                <c:pt idx="19">
                  <c:v>0.48358499999999999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Mrob!$H$2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Mrob!$H$3:$H$22</c:f>
              <c:numCache>
                <c:formatCode>General</c:formatCode>
                <c:ptCount val="20"/>
                <c:pt idx="0">
                  <c:v>3.627068</c:v>
                </c:pt>
                <c:pt idx="1">
                  <c:v>3.5942949999999998</c:v>
                </c:pt>
                <c:pt idx="2">
                  <c:v>3.3654480000000002</c:v>
                </c:pt>
                <c:pt idx="3">
                  <c:v>2.8772799999999998</c:v>
                </c:pt>
                <c:pt idx="4">
                  <c:v>2.6008650000000002</c:v>
                </c:pt>
                <c:pt idx="5">
                  <c:v>2.3053530000000002</c:v>
                </c:pt>
                <c:pt idx="6">
                  <c:v>2.0047079999999999</c:v>
                </c:pt>
                <c:pt idx="7">
                  <c:v>1.6662360000000001</c:v>
                </c:pt>
                <c:pt idx="8">
                  <c:v>1.346805</c:v>
                </c:pt>
                <c:pt idx="9">
                  <c:v>1.2183710000000001</c:v>
                </c:pt>
                <c:pt idx="10">
                  <c:v>1.114212</c:v>
                </c:pt>
                <c:pt idx="11">
                  <c:v>1.060452</c:v>
                </c:pt>
                <c:pt idx="12">
                  <c:v>1.0781339999999999</c:v>
                </c:pt>
                <c:pt idx="13">
                  <c:v>1.1416269999999999</c:v>
                </c:pt>
                <c:pt idx="14">
                  <c:v>1.2273229999999999</c:v>
                </c:pt>
                <c:pt idx="15">
                  <c:v>1.4578899999999999</c:v>
                </c:pt>
                <c:pt idx="16">
                  <c:v>1.4661960000000001</c:v>
                </c:pt>
                <c:pt idx="17">
                  <c:v>1.390949</c:v>
                </c:pt>
                <c:pt idx="18">
                  <c:v>1.318735</c:v>
                </c:pt>
                <c:pt idx="19">
                  <c:v>0.72537700000000005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Mrob!$I$2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Mrob!$I$3:$I$22</c:f>
              <c:numCache>
                <c:formatCode>General</c:formatCode>
                <c:ptCount val="20"/>
                <c:pt idx="0">
                  <c:v>7.2541359999999999</c:v>
                </c:pt>
                <c:pt idx="1">
                  <c:v>7.1885909999999997</c:v>
                </c:pt>
                <c:pt idx="2">
                  <c:v>6.7308960000000004</c:v>
                </c:pt>
                <c:pt idx="3">
                  <c:v>5.7545590000000004</c:v>
                </c:pt>
                <c:pt idx="4">
                  <c:v>5.2017300000000004</c:v>
                </c:pt>
                <c:pt idx="5">
                  <c:v>4.6107069999999997</c:v>
                </c:pt>
                <c:pt idx="6">
                  <c:v>4.0094149999999997</c:v>
                </c:pt>
                <c:pt idx="7">
                  <c:v>3.332471</c:v>
                </c:pt>
                <c:pt idx="8">
                  <c:v>2.6936100000000001</c:v>
                </c:pt>
                <c:pt idx="9">
                  <c:v>2.4367420000000002</c:v>
                </c:pt>
                <c:pt idx="10">
                  <c:v>2.228424</c:v>
                </c:pt>
                <c:pt idx="11">
                  <c:v>2.1209039999999999</c:v>
                </c:pt>
                <c:pt idx="12">
                  <c:v>2.156269</c:v>
                </c:pt>
                <c:pt idx="13">
                  <c:v>2.2832539999999999</c:v>
                </c:pt>
                <c:pt idx="14">
                  <c:v>2.4546459999999999</c:v>
                </c:pt>
                <c:pt idx="15">
                  <c:v>2.9157790000000001</c:v>
                </c:pt>
                <c:pt idx="16">
                  <c:v>2.9323920000000001</c:v>
                </c:pt>
                <c:pt idx="17">
                  <c:v>2.781898</c:v>
                </c:pt>
                <c:pt idx="18">
                  <c:v>2.63747</c:v>
                </c:pt>
                <c:pt idx="19">
                  <c:v>1.4507540000000001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7384360"/>
        <c:axId val="467384752"/>
      </c:scatterChart>
      <c:valAx>
        <c:axId val="467384360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7384752"/>
        <c:crosses val="autoZero"/>
        <c:crossBetween val="midCat"/>
      </c:valAx>
      <c:valAx>
        <c:axId val="46738475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73843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Top Medial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MG!$D$156</c:f>
              <c:strCache>
                <c:ptCount val="1"/>
                <c:pt idx="0">
                  <c:v>0.6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yVal>
            <c:numRef>
              <c:f>MG!$D$157:$D$176</c:f>
              <c:numCache>
                <c:formatCode>General</c:formatCode>
                <c:ptCount val="20"/>
                <c:pt idx="0">
                  <c:v>1.366608</c:v>
                </c:pt>
                <c:pt idx="1">
                  <c:v>1.1706369999999999</c:v>
                </c:pt>
                <c:pt idx="2">
                  <c:v>1.0730919999999999</c:v>
                </c:pt>
                <c:pt idx="3">
                  <c:v>0.85022600000000004</c:v>
                </c:pt>
                <c:pt idx="4">
                  <c:v>0.93084699999999998</c:v>
                </c:pt>
                <c:pt idx="5">
                  <c:v>0.82849499999999998</c:v>
                </c:pt>
                <c:pt idx="6">
                  <c:v>0.82849499999999998</c:v>
                </c:pt>
                <c:pt idx="7">
                  <c:v>0.425346</c:v>
                </c:pt>
                <c:pt idx="8">
                  <c:v>0.42720999999999998</c:v>
                </c:pt>
                <c:pt idx="9">
                  <c:v>0.42720999999999998</c:v>
                </c:pt>
                <c:pt idx="10">
                  <c:v>0.43247799999999997</c:v>
                </c:pt>
                <c:pt idx="11">
                  <c:v>0.43581999999999999</c:v>
                </c:pt>
                <c:pt idx="12">
                  <c:v>0.39042399999999999</c:v>
                </c:pt>
                <c:pt idx="13">
                  <c:v>0.48041699999999998</c:v>
                </c:pt>
                <c:pt idx="14">
                  <c:v>0.48041699999999998</c:v>
                </c:pt>
                <c:pt idx="15">
                  <c:v>0.48041699999999998</c:v>
                </c:pt>
                <c:pt idx="16">
                  <c:v>0.46435700000000002</c:v>
                </c:pt>
                <c:pt idx="17">
                  <c:v>0.46435700000000002</c:v>
                </c:pt>
                <c:pt idx="18">
                  <c:v>0.46435700000000002</c:v>
                </c:pt>
                <c:pt idx="19">
                  <c:v>0.46435700000000002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MG!$E$156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MG!$E$157:$E$176</c:f>
              <c:numCache>
                <c:formatCode>General</c:formatCode>
                <c:ptCount val="20"/>
                <c:pt idx="0">
                  <c:v>1.754022</c:v>
                </c:pt>
                <c:pt idx="1">
                  <c:v>1.498526</c:v>
                </c:pt>
                <c:pt idx="2">
                  <c:v>1.3737239999999999</c:v>
                </c:pt>
                <c:pt idx="3">
                  <c:v>1.0833999999999999</c:v>
                </c:pt>
                <c:pt idx="4">
                  <c:v>1.1870529999999999</c:v>
                </c:pt>
                <c:pt idx="5">
                  <c:v>1.051294</c:v>
                </c:pt>
                <c:pt idx="6">
                  <c:v>1.051294</c:v>
                </c:pt>
                <c:pt idx="7">
                  <c:v>0.48530099999999998</c:v>
                </c:pt>
                <c:pt idx="8">
                  <c:v>0.48720599999999997</c:v>
                </c:pt>
                <c:pt idx="9">
                  <c:v>0.48720599999999997</c:v>
                </c:pt>
                <c:pt idx="10">
                  <c:v>0.494867</c:v>
                </c:pt>
                <c:pt idx="11">
                  <c:v>0.50058599999999998</c:v>
                </c:pt>
                <c:pt idx="12">
                  <c:v>0.44617600000000002</c:v>
                </c:pt>
                <c:pt idx="13">
                  <c:v>0.52993900000000005</c:v>
                </c:pt>
                <c:pt idx="14">
                  <c:v>0.52993900000000005</c:v>
                </c:pt>
                <c:pt idx="15">
                  <c:v>0.52993900000000005</c:v>
                </c:pt>
                <c:pt idx="16">
                  <c:v>0.50615200000000005</c:v>
                </c:pt>
                <c:pt idx="17">
                  <c:v>0.50615200000000005</c:v>
                </c:pt>
                <c:pt idx="18">
                  <c:v>0.50615200000000005</c:v>
                </c:pt>
                <c:pt idx="19">
                  <c:v>0.50615200000000005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MG!$F$156</c:f>
              <c:strCache>
                <c:ptCount val="1"/>
                <c:pt idx="0">
                  <c:v>0.4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MG!$F$157:$F$176</c:f>
              <c:numCache>
                <c:formatCode>General</c:formatCode>
                <c:ptCount val="20"/>
                <c:pt idx="0">
                  <c:v>2.1925270000000001</c:v>
                </c:pt>
                <c:pt idx="1">
                  <c:v>1.873157</c:v>
                </c:pt>
                <c:pt idx="2">
                  <c:v>1.7171540000000001</c:v>
                </c:pt>
                <c:pt idx="3">
                  <c:v>1.35425</c:v>
                </c:pt>
                <c:pt idx="4">
                  <c:v>1.483816</c:v>
                </c:pt>
                <c:pt idx="5">
                  <c:v>1.3141179999999999</c:v>
                </c:pt>
                <c:pt idx="6">
                  <c:v>1.3141179999999999</c:v>
                </c:pt>
                <c:pt idx="7">
                  <c:v>0.60662700000000003</c:v>
                </c:pt>
                <c:pt idx="8">
                  <c:v>0.60900699999999997</c:v>
                </c:pt>
                <c:pt idx="9">
                  <c:v>0.60900699999999997</c:v>
                </c:pt>
                <c:pt idx="10">
                  <c:v>0.61858400000000002</c:v>
                </c:pt>
                <c:pt idx="11">
                  <c:v>0.62573299999999998</c:v>
                </c:pt>
                <c:pt idx="12">
                  <c:v>0.55771999999999999</c:v>
                </c:pt>
                <c:pt idx="13">
                  <c:v>0.66242299999999998</c:v>
                </c:pt>
                <c:pt idx="14">
                  <c:v>0.66242299999999998</c:v>
                </c:pt>
                <c:pt idx="15">
                  <c:v>0.66242299999999998</c:v>
                </c:pt>
                <c:pt idx="16">
                  <c:v>0.63268999999999997</c:v>
                </c:pt>
                <c:pt idx="17">
                  <c:v>0.63268999999999997</c:v>
                </c:pt>
                <c:pt idx="18">
                  <c:v>0.63268999999999997</c:v>
                </c:pt>
                <c:pt idx="19">
                  <c:v>0.63268999999999997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MG!$G$156</c:f>
              <c:strCache>
                <c:ptCount val="1"/>
                <c:pt idx="0">
                  <c:v>0.3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MG!$G$157:$G$176</c:f>
              <c:numCache>
                <c:formatCode>General</c:formatCode>
                <c:ptCount val="20"/>
                <c:pt idx="0">
                  <c:v>2.9233699999999998</c:v>
                </c:pt>
                <c:pt idx="1">
                  <c:v>2.4975429999999998</c:v>
                </c:pt>
                <c:pt idx="2">
                  <c:v>2.289539</c:v>
                </c:pt>
                <c:pt idx="3">
                  <c:v>1.805666</c:v>
                </c:pt>
                <c:pt idx="4">
                  <c:v>1.978421</c:v>
                </c:pt>
                <c:pt idx="5">
                  <c:v>1.752157</c:v>
                </c:pt>
                <c:pt idx="6">
                  <c:v>1.752157</c:v>
                </c:pt>
                <c:pt idx="7">
                  <c:v>0.808836</c:v>
                </c:pt>
                <c:pt idx="8">
                  <c:v>0.81201000000000001</c:v>
                </c:pt>
                <c:pt idx="9">
                  <c:v>0.81201000000000001</c:v>
                </c:pt>
                <c:pt idx="10">
                  <c:v>0.82477900000000004</c:v>
                </c:pt>
                <c:pt idx="11">
                  <c:v>0.83431</c:v>
                </c:pt>
                <c:pt idx="12">
                  <c:v>0.74362600000000001</c:v>
                </c:pt>
                <c:pt idx="13">
                  <c:v>0.88323099999999999</c:v>
                </c:pt>
                <c:pt idx="14">
                  <c:v>0.88323099999999999</c:v>
                </c:pt>
                <c:pt idx="15">
                  <c:v>0.88323099999999999</c:v>
                </c:pt>
                <c:pt idx="16">
                  <c:v>0.84358599999999995</c:v>
                </c:pt>
                <c:pt idx="17">
                  <c:v>0.84358599999999995</c:v>
                </c:pt>
                <c:pt idx="18">
                  <c:v>0.84358599999999995</c:v>
                </c:pt>
                <c:pt idx="19">
                  <c:v>0.84358599999999995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MG!$H$156</c:f>
              <c:strCache>
                <c:ptCount val="1"/>
                <c:pt idx="0">
                  <c:v>0.2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MG!$H$157:$H$176</c:f>
              <c:numCache>
                <c:formatCode>General</c:formatCode>
                <c:ptCount val="20"/>
                <c:pt idx="0">
                  <c:v>4.3850550000000004</c:v>
                </c:pt>
                <c:pt idx="1">
                  <c:v>3.7463139999999999</c:v>
                </c:pt>
                <c:pt idx="2">
                  <c:v>3.4343089999999998</c:v>
                </c:pt>
                <c:pt idx="3">
                  <c:v>2.7084999999999999</c:v>
                </c:pt>
                <c:pt idx="4">
                  <c:v>2.967632</c:v>
                </c:pt>
                <c:pt idx="5">
                  <c:v>2.6282359999999998</c:v>
                </c:pt>
                <c:pt idx="6">
                  <c:v>2.6282359999999998</c:v>
                </c:pt>
                <c:pt idx="7">
                  <c:v>1.2132529999999999</c:v>
                </c:pt>
                <c:pt idx="8">
                  <c:v>1.2180150000000001</c:v>
                </c:pt>
                <c:pt idx="9">
                  <c:v>1.2180150000000001</c:v>
                </c:pt>
                <c:pt idx="10">
                  <c:v>1.237169</c:v>
                </c:pt>
                <c:pt idx="11">
                  <c:v>1.251466</c:v>
                </c:pt>
                <c:pt idx="12">
                  <c:v>1.1154390000000001</c:v>
                </c:pt>
                <c:pt idx="13">
                  <c:v>1.3248470000000001</c:v>
                </c:pt>
                <c:pt idx="14">
                  <c:v>1.3248470000000001</c:v>
                </c:pt>
                <c:pt idx="15">
                  <c:v>1.3248470000000001</c:v>
                </c:pt>
                <c:pt idx="16">
                  <c:v>1.2653799999999999</c:v>
                </c:pt>
                <c:pt idx="17">
                  <c:v>1.2653799999999999</c:v>
                </c:pt>
                <c:pt idx="18">
                  <c:v>1.2653799999999999</c:v>
                </c:pt>
                <c:pt idx="19">
                  <c:v>1.2653799999999999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MG!$I$156</c:f>
              <c:strCache>
                <c:ptCount val="1"/>
                <c:pt idx="0">
                  <c:v>0.1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MG!$I$157:$I$176</c:f>
              <c:numCache>
                <c:formatCode>General</c:formatCode>
                <c:ptCount val="20"/>
                <c:pt idx="0">
                  <c:v>8.7701100000000007</c:v>
                </c:pt>
                <c:pt idx="1">
                  <c:v>7.492629</c:v>
                </c:pt>
                <c:pt idx="2">
                  <c:v>6.8686179999999997</c:v>
                </c:pt>
                <c:pt idx="3">
                  <c:v>5.4169989999999997</c:v>
                </c:pt>
                <c:pt idx="4">
                  <c:v>5.9352640000000001</c:v>
                </c:pt>
                <c:pt idx="5">
                  <c:v>5.2564719999999996</c:v>
                </c:pt>
                <c:pt idx="6">
                  <c:v>5.2564719999999996</c:v>
                </c:pt>
                <c:pt idx="7">
                  <c:v>2.426507</c:v>
                </c:pt>
                <c:pt idx="8">
                  <c:v>2.4360300000000001</c:v>
                </c:pt>
                <c:pt idx="9">
                  <c:v>2.4360300000000001</c:v>
                </c:pt>
                <c:pt idx="10">
                  <c:v>2.4743369999999998</c:v>
                </c:pt>
                <c:pt idx="11">
                  <c:v>2.5029309999999998</c:v>
                </c:pt>
                <c:pt idx="12">
                  <c:v>2.2308780000000001</c:v>
                </c:pt>
                <c:pt idx="13">
                  <c:v>2.6496940000000002</c:v>
                </c:pt>
                <c:pt idx="14">
                  <c:v>2.6496940000000002</c:v>
                </c:pt>
                <c:pt idx="15">
                  <c:v>2.6496940000000002</c:v>
                </c:pt>
                <c:pt idx="16">
                  <c:v>2.5307590000000002</c:v>
                </c:pt>
                <c:pt idx="17">
                  <c:v>2.5307590000000002</c:v>
                </c:pt>
                <c:pt idx="18">
                  <c:v>2.5307590000000002</c:v>
                </c:pt>
                <c:pt idx="19">
                  <c:v>2.5307590000000002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7385536"/>
        <c:axId val="467385928"/>
      </c:scatterChart>
      <c:valAx>
        <c:axId val="467385536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Landmarks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7385928"/>
        <c:crosses val="autoZero"/>
        <c:crossBetween val="midCat"/>
      </c:valAx>
      <c:valAx>
        <c:axId val="46738592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Stress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73855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5" Type="http://schemas.openxmlformats.org/officeDocument/2006/relationships/chart" Target="../charts/chart71.xml"/><Relationship Id="rId4" Type="http://schemas.openxmlformats.org/officeDocument/2006/relationships/chart" Target="../charts/chart70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2.xml"/><Relationship Id="rId3" Type="http://schemas.openxmlformats.org/officeDocument/2006/relationships/chart" Target="../charts/chart77.xml"/><Relationship Id="rId7" Type="http://schemas.openxmlformats.org/officeDocument/2006/relationships/chart" Target="../charts/chart81.xml"/><Relationship Id="rId2" Type="http://schemas.openxmlformats.org/officeDocument/2006/relationships/chart" Target="../charts/chart76.xml"/><Relationship Id="rId1" Type="http://schemas.openxmlformats.org/officeDocument/2006/relationships/chart" Target="../charts/chart75.xml"/><Relationship Id="rId6" Type="http://schemas.openxmlformats.org/officeDocument/2006/relationships/chart" Target="../charts/chart80.xml"/><Relationship Id="rId5" Type="http://schemas.openxmlformats.org/officeDocument/2006/relationships/chart" Target="../charts/chart79.xml"/><Relationship Id="rId4" Type="http://schemas.openxmlformats.org/officeDocument/2006/relationships/chart" Target="../charts/chart78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0.xml"/><Relationship Id="rId3" Type="http://schemas.openxmlformats.org/officeDocument/2006/relationships/chart" Target="../charts/chart85.xml"/><Relationship Id="rId7" Type="http://schemas.openxmlformats.org/officeDocument/2006/relationships/chart" Target="../charts/chart89.xml"/><Relationship Id="rId2" Type="http://schemas.openxmlformats.org/officeDocument/2006/relationships/chart" Target="../charts/chart84.xml"/><Relationship Id="rId1" Type="http://schemas.openxmlformats.org/officeDocument/2006/relationships/chart" Target="../charts/chart83.xml"/><Relationship Id="rId6" Type="http://schemas.openxmlformats.org/officeDocument/2006/relationships/chart" Target="../charts/chart88.xml"/><Relationship Id="rId5" Type="http://schemas.openxmlformats.org/officeDocument/2006/relationships/chart" Target="../charts/chart87.xml"/><Relationship Id="rId4" Type="http://schemas.openxmlformats.org/officeDocument/2006/relationships/chart" Target="../charts/chart86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8.xml"/><Relationship Id="rId3" Type="http://schemas.openxmlformats.org/officeDocument/2006/relationships/chart" Target="../charts/chart93.xml"/><Relationship Id="rId7" Type="http://schemas.openxmlformats.org/officeDocument/2006/relationships/chart" Target="../charts/chart97.xml"/><Relationship Id="rId2" Type="http://schemas.openxmlformats.org/officeDocument/2006/relationships/chart" Target="../charts/chart92.xml"/><Relationship Id="rId1" Type="http://schemas.openxmlformats.org/officeDocument/2006/relationships/chart" Target="../charts/chart91.xml"/><Relationship Id="rId6" Type="http://schemas.openxmlformats.org/officeDocument/2006/relationships/chart" Target="../charts/chart96.xml"/><Relationship Id="rId5" Type="http://schemas.openxmlformats.org/officeDocument/2006/relationships/chart" Target="../charts/chart95.xml"/><Relationship Id="rId4" Type="http://schemas.openxmlformats.org/officeDocument/2006/relationships/chart" Target="../charts/chart94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6.xml"/><Relationship Id="rId3" Type="http://schemas.openxmlformats.org/officeDocument/2006/relationships/chart" Target="../charts/chart101.xml"/><Relationship Id="rId7" Type="http://schemas.openxmlformats.org/officeDocument/2006/relationships/chart" Target="../charts/chart105.xml"/><Relationship Id="rId2" Type="http://schemas.openxmlformats.org/officeDocument/2006/relationships/chart" Target="../charts/chart100.xml"/><Relationship Id="rId1" Type="http://schemas.openxmlformats.org/officeDocument/2006/relationships/chart" Target="../charts/chart99.xml"/><Relationship Id="rId6" Type="http://schemas.openxmlformats.org/officeDocument/2006/relationships/chart" Target="../charts/chart104.xml"/><Relationship Id="rId5" Type="http://schemas.openxmlformats.org/officeDocument/2006/relationships/chart" Target="../charts/chart103.xml"/><Relationship Id="rId4" Type="http://schemas.openxmlformats.org/officeDocument/2006/relationships/chart" Target="../charts/chart102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4.xml"/><Relationship Id="rId3" Type="http://schemas.openxmlformats.org/officeDocument/2006/relationships/chart" Target="../charts/chart109.xml"/><Relationship Id="rId7" Type="http://schemas.openxmlformats.org/officeDocument/2006/relationships/chart" Target="../charts/chart113.xml"/><Relationship Id="rId2" Type="http://schemas.openxmlformats.org/officeDocument/2006/relationships/chart" Target="../charts/chart108.xml"/><Relationship Id="rId1" Type="http://schemas.openxmlformats.org/officeDocument/2006/relationships/chart" Target="../charts/chart107.xml"/><Relationship Id="rId6" Type="http://schemas.openxmlformats.org/officeDocument/2006/relationships/chart" Target="../charts/chart112.xml"/><Relationship Id="rId5" Type="http://schemas.openxmlformats.org/officeDocument/2006/relationships/chart" Target="../charts/chart111.xml"/><Relationship Id="rId4" Type="http://schemas.openxmlformats.org/officeDocument/2006/relationships/chart" Target="../charts/chart110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2.xml"/><Relationship Id="rId3" Type="http://schemas.openxmlformats.org/officeDocument/2006/relationships/chart" Target="../charts/chart117.xml"/><Relationship Id="rId7" Type="http://schemas.openxmlformats.org/officeDocument/2006/relationships/chart" Target="../charts/chart121.xml"/><Relationship Id="rId2" Type="http://schemas.openxmlformats.org/officeDocument/2006/relationships/chart" Target="../charts/chart116.xml"/><Relationship Id="rId1" Type="http://schemas.openxmlformats.org/officeDocument/2006/relationships/chart" Target="../charts/chart115.xml"/><Relationship Id="rId6" Type="http://schemas.openxmlformats.org/officeDocument/2006/relationships/chart" Target="../charts/chart120.xml"/><Relationship Id="rId5" Type="http://schemas.openxmlformats.org/officeDocument/2006/relationships/chart" Target="../charts/chart119.xml"/><Relationship Id="rId4" Type="http://schemas.openxmlformats.org/officeDocument/2006/relationships/chart" Target="../charts/chart118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4.xml"/><Relationship Id="rId1" Type="http://schemas.openxmlformats.org/officeDocument/2006/relationships/chart" Target="../charts/chart123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5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6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7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8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9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2.xml"/><Relationship Id="rId2" Type="http://schemas.openxmlformats.org/officeDocument/2006/relationships/chart" Target="../charts/chart131.xml"/><Relationship Id="rId1" Type="http://schemas.openxmlformats.org/officeDocument/2006/relationships/chart" Target="../charts/chart130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4.xml"/><Relationship Id="rId1" Type="http://schemas.openxmlformats.org/officeDocument/2006/relationships/chart" Target="../charts/chart133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7.xml"/><Relationship Id="rId2" Type="http://schemas.openxmlformats.org/officeDocument/2006/relationships/chart" Target="../charts/chart136.xml"/><Relationship Id="rId1" Type="http://schemas.openxmlformats.org/officeDocument/2006/relationships/chart" Target="../charts/chart135.xml"/><Relationship Id="rId6" Type="http://schemas.openxmlformats.org/officeDocument/2006/relationships/chart" Target="../charts/chart140.xml"/><Relationship Id="rId5" Type="http://schemas.openxmlformats.org/officeDocument/2006/relationships/chart" Target="../charts/chart139.xml"/><Relationship Id="rId4" Type="http://schemas.openxmlformats.org/officeDocument/2006/relationships/chart" Target="../charts/chart138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3.xml"/><Relationship Id="rId2" Type="http://schemas.openxmlformats.org/officeDocument/2006/relationships/chart" Target="../charts/chart142.xml"/><Relationship Id="rId1" Type="http://schemas.openxmlformats.org/officeDocument/2006/relationships/chart" Target="../charts/chart141.xml"/><Relationship Id="rId6" Type="http://schemas.openxmlformats.org/officeDocument/2006/relationships/chart" Target="../charts/chart146.xml"/><Relationship Id="rId5" Type="http://schemas.openxmlformats.org/officeDocument/2006/relationships/chart" Target="../charts/chart145.xml"/><Relationship Id="rId4" Type="http://schemas.openxmlformats.org/officeDocument/2006/relationships/chart" Target="../charts/chart144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9.xml"/><Relationship Id="rId2" Type="http://schemas.openxmlformats.org/officeDocument/2006/relationships/chart" Target="../charts/chart148.xml"/><Relationship Id="rId1" Type="http://schemas.openxmlformats.org/officeDocument/2006/relationships/chart" Target="../charts/chart147.xml"/><Relationship Id="rId6" Type="http://schemas.openxmlformats.org/officeDocument/2006/relationships/chart" Target="../charts/chart152.xml"/><Relationship Id="rId5" Type="http://schemas.openxmlformats.org/officeDocument/2006/relationships/chart" Target="../charts/chart151.xml"/><Relationship Id="rId4" Type="http://schemas.openxmlformats.org/officeDocument/2006/relationships/chart" Target="../charts/chart150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5.xml"/><Relationship Id="rId2" Type="http://schemas.openxmlformats.org/officeDocument/2006/relationships/chart" Target="../charts/chart154.xml"/><Relationship Id="rId1" Type="http://schemas.openxmlformats.org/officeDocument/2006/relationships/chart" Target="../charts/chart153.xml"/><Relationship Id="rId6" Type="http://schemas.openxmlformats.org/officeDocument/2006/relationships/chart" Target="../charts/chart158.xml"/><Relationship Id="rId5" Type="http://schemas.openxmlformats.org/officeDocument/2006/relationships/chart" Target="../charts/chart157.xml"/><Relationship Id="rId4" Type="http://schemas.openxmlformats.org/officeDocument/2006/relationships/chart" Target="../charts/chart156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9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0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3" Type="http://schemas.openxmlformats.org/officeDocument/2006/relationships/chart" Target="../charts/chart21.xml"/><Relationship Id="rId7" Type="http://schemas.openxmlformats.org/officeDocument/2006/relationships/chart" Target="../charts/chart25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5" Type="http://schemas.openxmlformats.org/officeDocument/2006/relationships/chart" Target="../charts/chart23.xml"/><Relationship Id="rId4" Type="http://schemas.openxmlformats.org/officeDocument/2006/relationships/chart" Target="../charts/chart22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.xml"/><Relationship Id="rId3" Type="http://schemas.openxmlformats.org/officeDocument/2006/relationships/chart" Target="../charts/chart29.xml"/><Relationship Id="rId7" Type="http://schemas.openxmlformats.org/officeDocument/2006/relationships/chart" Target="../charts/chart33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6" Type="http://schemas.openxmlformats.org/officeDocument/2006/relationships/chart" Target="../charts/chart32.xml"/><Relationship Id="rId5" Type="http://schemas.openxmlformats.org/officeDocument/2006/relationships/chart" Target="../charts/chart31.xml"/><Relationship Id="rId4" Type="http://schemas.openxmlformats.org/officeDocument/2006/relationships/chart" Target="../charts/chart30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2.xml"/><Relationship Id="rId3" Type="http://schemas.openxmlformats.org/officeDocument/2006/relationships/chart" Target="../charts/chart37.xml"/><Relationship Id="rId7" Type="http://schemas.openxmlformats.org/officeDocument/2006/relationships/chart" Target="../charts/chart41.xml"/><Relationship Id="rId2" Type="http://schemas.openxmlformats.org/officeDocument/2006/relationships/chart" Target="../charts/chart36.xml"/><Relationship Id="rId1" Type="http://schemas.openxmlformats.org/officeDocument/2006/relationships/chart" Target="../charts/chart35.xml"/><Relationship Id="rId6" Type="http://schemas.openxmlformats.org/officeDocument/2006/relationships/chart" Target="../charts/chart40.xml"/><Relationship Id="rId5" Type="http://schemas.openxmlformats.org/officeDocument/2006/relationships/chart" Target="../charts/chart39.xml"/><Relationship Id="rId4" Type="http://schemas.openxmlformats.org/officeDocument/2006/relationships/chart" Target="../charts/chart38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3" Type="http://schemas.openxmlformats.org/officeDocument/2006/relationships/chart" Target="../charts/chart45.xml"/><Relationship Id="rId7" Type="http://schemas.openxmlformats.org/officeDocument/2006/relationships/chart" Target="../charts/chart49.xml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6" Type="http://schemas.openxmlformats.org/officeDocument/2006/relationships/chart" Target="../charts/chart48.xml"/><Relationship Id="rId5" Type="http://schemas.openxmlformats.org/officeDocument/2006/relationships/chart" Target="../charts/chart47.xml"/><Relationship Id="rId4" Type="http://schemas.openxmlformats.org/officeDocument/2006/relationships/chart" Target="../charts/chart46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8.xml"/><Relationship Id="rId3" Type="http://schemas.openxmlformats.org/officeDocument/2006/relationships/chart" Target="../charts/chart53.xml"/><Relationship Id="rId7" Type="http://schemas.openxmlformats.org/officeDocument/2006/relationships/chart" Target="../charts/chart57.xml"/><Relationship Id="rId2" Type="http://schemas.openxmlformats.org/officeDocument/2006/relationships/chart" Target="../charts/chart52.xml"/><Relationship Id="rId1" Type="http://schemas.openxmlformats.org/officeDocument/2006/relationships/chart" Target="../charts/chart51.xml"/><Relationship Id="rId6" Type="http://schemas.openxmlformats.org/officeDocument/2006/relationships/chart" Target="../charts/chart56.xml"/><Relationship Id="rId5" Type="http://schemas.openxmlformats.org/officeDocument/2006/relationships/chart" Target="../charts/chart55.xml"/><Relationship Id="rId4" Type="http://schemas.openxmlformats.org/officeDocument/2006/relationships/chart" Target="../charts/chart54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6.xml"/><Relationship Id="rId3" Type="http://schemas.openxmlformats.org/officeDocument/2006/relationships/chart" Target="../charts/chart61.xml"/><Relationship Id="rId7" Type="http://schemas.openxmlformats.org/officeDocument/2006/relationships/chart" Target="../charts/chart65.xml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6" Type="http://schemas.openxmlformats.org/officeDocument/2006/relationships/chart" Target="../charts/chart64.xml"/><Relationship Id="rId5" Type="http://schemas.openxmlformats.org/officeDocument/2006/relationships/chart" Target="../charts/chart63.xml"/><Relationship Id="rId4" Type="http://schemas.openxmlformats.org/officeDocument/2006/relationships/chart" Target="../charts/chart6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290512</xdr:colOff>
      <xdr:row>5</xdr:row>
      <xdr:rowOff>80962</xdr:rowOff>
    </xdr:from>
    <xdr:to>
      <xdr:col>19</xdr:col>
      <xdr:colOff>595312</xdr:colOff>
      <xdr:row>19</xdr:row>
      <xdr:rowOff>157162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23812</xdr:colOff>
      <xdr:row>22</xdr:row>
      <xdr:rowOff>23812</xdr:rowOff>
    </xdr:from>
    <xdr:to>
      <xdr:col>19</xdr:col>
      <xdr:colOff>328612</xdr:colOff>
      <xdr:row>36</xdr:row>
      <xdr:rowOff>100012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438150</xdr:colOff>
      <xdr:row>156</xdr:row>
      <xdr:rowOff>147637</xdr:rowOff>
    </xdr:from>
    <xdr:to>
      <xdr:col>17</xdr:col>
      <xdr:colOff>133350</xdr:colOff>
      <xdr:row>171</xdr:row>
      <xdr:rowOff>33337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495300</xdr:colOff>
      <xdr:row>135</xdr:row>
      <xdr:rowOff>138112</xdr:rowOff>
    </xdr:from>
    <xdr:to>
      <xdr:col>17</xdr:col>
      <xdr:colOff>190500</xdr:colOff>
      <xdr:row>150</xdr:row>
      <xdr:rowOff>23812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238125</xdr:colOff>
      <xdr:row>113</xdr:row>
      <xdr:rowOff>4762</xdr:rowOff>
    </xdr:from>
    <xdr:to>
      <xdr:col>16</xdr:col>
      <xdr:colOff>542925</xdr:colOff>
      <xdr:row>127</xdr:row>
      <xdr:rowOff>80962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409575</xdr:colOff>
      <xdr:row>91</xdr:row>
      <xdr:rowOff>33337</xdr:rowOff>
    </xdr:from>
    <xdr:to>
      <xdr:col>17</xdr:col>
      <xdr:colOff>104775</xdr:colOff>
      <xdr:row>105</xdr:row>
      <xdr:rowOff>109537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571500</xdr:colOff>
      <xdr:row>72</xdr:row>
      <xdr:rowOff>157162</xdr:rowOff>
    </xdr:from>
    <xdr:to>
      <xdr:col>14</xdr:col>
      <xdr:colOff>266700</xdr:colOff>
      <xdr:row>87</xdr:row>
      <xdr:rowOff>42862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257175</xdr:colOff>
      <xdr:row>46</xdr:row>
      <xdr:rowOff>109537</xdr:rowOff>
    </xdr:from>
    <xdr:to>
      <xdr:col>16</xdr:col>
      <xdr:colOff>561975</xdr:colOff>
      <xdr:row>60</xdr:row>
      <xdr:rowOff>185737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571500</xdr:colOff>
      <xdr:row>30</xdr:row>
      <xdr:rowOff>157162</xdr:rowOff>
    </xdr:from>
    <xdr:to>
      <xdr:col>14</xdr:col>
      <xdr:colOff>266700</xdr:colOff>
      <xdr:row>45</xdr:row>
      <xdr:rowOff>42862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352425</xdr:colOff>
      <xdr:row>3</xdr:row>
      <xdr:rowOff>138112</xdr:rowOff>
    </xdr:from>
    <xdr:to>
      <xdr:col>17</xdr:col>
      <xdr:colOff>47625</xdr:colOff>
      <xdr:row>18</xdr:row>
      <xdr:rowOff>23812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156</xdr:row>
      <xdr:rowOff>157162</xdr:rowOff>
    </xdr:from>
    <xdr:to>
      <xdr:col>14</xdr:col>
      <xdr:colOff>266700</xdr:colOff>
      <xdr:row>171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600075</xdr:colOff>
      <xdr:row>138</xdr:row>
      <xdr:rowOff>147637</xdr:rowOff>
    </xdr:from>
    <xdr:to>
      <xdr:col>14</xdr:col>
      <xdr:colOff>295275</xdr:colOff>
      <xdr:row>153</xdr:row>
      <xdr:rowOff>33337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238125</xdr:colOff>
      <xdr:row>115</xdr:row>
      <xdr:rowOff>109537</xdr:rowOff>
    </xdr:from>
    <xdr:to>
      <xdr:col>14</xdr:col>
      <xdr:colOff>542925</xdr:colOff>
      <xdr:row>129</xdr:row>
      <xdr:rowOff>185737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533400</xdr:colOff>
      <xdr:row>90</xdr:row>
      <xdr:rowOff>157162</xdr:rowOff>
    </xdr:from>
    <xdr:to>
      <xdr:col>17</xdr:col>
      <xdr:colOff>228600</xdr:colOff>
      <xdr:row>105</xdr:row>
      <xdr:rowOff>42862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57150</xdr:colOff>
      <xdr:row>66</xdr:row>
      <xdr:rowOff>90487</xdr:rowOff>
    </xdr:from>
    <xdr:to>
      <xdr:col>17</xdr:col>
      <xdr:colOff>361950</xdr:colOff>
      <xdr:row>80</xdr:row>
      <xdr:rowOff>166687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342900</xdr:colOff>
      <xdr:row>46</xdr:row>
      <xdr:rowOff>14287</xdr:rowOff>
    </xdr:from>
    <xdr:to>
      <xdr:col>18</xdr:col>
      <xdr:colOff>38100</xdr:colOff>
      <xdr:row>60</xdr:row>
      <xdr:rowOff>90487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419100</xdr:colOff>
      <xdr:row>23</xdr:row>
      <xdr:rowOff>80962</xdr:rowOff>
    </xdr:from>
    <xdr:to>
      <xdr:col>17</xdr:col>
      <xdr:colOff>114300</xdr:colOff>
      <xdr:row>37</xdr:row>
      <xdr:rowOff>157162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381000</xdr:colOff>
      <xdr:row>2</xdr:row>
      <xdr:rowOff>23812</xdr:rowOff>
    </xdr:from>
    <xdr:to>
      <xdr:col>18</xdr:col>
      <xdr:colOff>76200</xdr:colOff>
      <xdr:row>16</xdr:row>
      <xdr:rowOff>100012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114300</xdr:colOff>
      <xdr:row>156</xdr:row>
      <xdr:rowOff>138112</xdr:rowOff>
    </xdr:from>
    <xdr:to>
      <xdr:col>17</xdr:col>
      <xdr:colOff>419100</xdr:colOff>
      <xdr:row>171</xdr:row>
      <xdr:rowOff>23812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371475</xdr:colOff>
      <xdr:row>135</xdr:row>
      <xdr:rowOff>23812</xdr:rowOff>
    </xdr:from>
    <xdr:to>
      <xdr:col>18</xdr:col>
      <xdr:colOff>66675</xdr:colOff>
      <xdr:row>149</xdr:row>
      <xdr:rowOff>100012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219075</xdr:colOff>
      <xdr:row>112</xdr:row>
      <xdr:rowOff>80962</xdr:rowOff>
    </xdr:from>
    <xdr:to>
      <xdr:col>17</xdr:col>
      <xdr:colOff>523875</xdr:colOff>
      <xdr:row>126</xdr:row>
      <xdr:rowOff>157162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228600</xdr:colOff>
      <xdr:row>90</xdr:row>
      <xdr:rowOff>33337</xdr:rowOff>
    </xdr:from>
    <xdr:to>
      <xdr:col>17</xdr:col>
      <xdr:colOff>533400</xdr:colOff>
      <xdr:row>104</xdr:row>
      <xdr:rowOff>109537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485775</xdr:colOff>
      <xdr:row>67</xdr:row>
      <xdr:rowOff>157162</xdr:rowOff>
    </xdr:from>
    <xdr:to>
      <xdr:col>18</xdr:col>
      <xdr:colOff>180975</xdr:colOff>
      <xdr:row>82</xdr:row>
      <xdr:rowOff>42862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314325</xdr:colOff>
      <xdr:row>46</xdr:row>
      <xdr:rowOff>14287</xdr:rowOff>
    </xdr:from>
    <xdr:to>
      <xdr:col>18</xdr:col>
      <xdr:colOff>9525</xdr:colOff>
      <xdr:row>60</xdr:row>
      <xdr:rowOff>90487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38100</xdr:colOff>
      <xdr:row>22</xdr:row>
      <xdr:rowOff>119062</xdr:rowOff>
    </xdr:from>
    <xdr:to>
      <xdr:col>17</xdr:col>
      <xdr:colOff>342900</xdr:colOff>
      <xdr:row>37</xdr:row>
      <xdr:rowOff>4762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171450</xdr:colOff>
      <xdr:row>4</xdr:row>
      <xdr:rowOff>38100</xdr:rowOff>
    </xdr:from>
    <xdr:to>
      <xdr:col>13</xdr:col>
      <xdr:colOff>476250</xdr:colOff>
      <xdr:row>18</xdr:row>
      <xdr:rowOff>114300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161925</xdr:colOff>
      <xdr:row>156</xdr:row>
      <xdr:rowOff>80962</xdr:rowOff>
    </xdr:from>
    <xdr:to>
      <xdr:col>18</xdr:col>
      <xdr:colOff>466725</xdr:colOff>
      <xdr:row>170</xdr:row>
      <xdr:rowOff>157162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495300</xdr:colOff>
      <xdr:row>135</xdr:row>
      <xdr:rowOff>61912</xdr:rowOff>
    </xdr:from>
    <xdr:to>
      <xdr:col>18</xdr:col>
      <xdr:colOff>190500</xdr:colOff>
      <xdr:row>149</xdr:row>
      <xdr:rowOff>138112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104775</xdr:colOff>
      <xdr:row>113</xdr:row>
      <xdr:rowOff>147637</xdr:rowOff>
    </xdr:from>
    <xdr:to>
      <xdr:col>18</xdr:col>
      <xdr:colOff>409575</xdr:colOff>
      <xdr:row>128</xdr:row>
      <xdr:rowOff>33337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266700</xdr:colOff>
      <xdr:row>93</xdr:row>
      <xdr:rowOff>100012</xdr:rowOff>
    </xdr:from>
    <xdr:to>
      <xdr:col>18</xdr:col>
      <xdr:colOff>571500</xdr:colOff>
      <xdr:row>107</xdr:row>
      <xdr:rowOff>176212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361950</xdr:colOff>
      <xdr:row>69</xdr:row>
      <xdr:rowOff>157162</xdr:rowOff>
    </xdr:from>
    <xdr:to>
      <xdr:col>19</xdr:col>
      <xdr:colOff>57150</xdr:colOff>
      <xdr:row>84</xdr:row>
      <xdr:rowOff>42862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485775</xdr:colOff>
      <xdr:row>46</xdr:row>
      <xdr:rowOff>100012</xdr:rowOff>
    </xdr:from>
    <xdr:to>
      <xdr:col>19</xdr:col>
      <xdr:colOff>180975</xdr:colOff>
      <xdr:row>60</xdr:row>
      <xdr:rowOff>176212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161925</xdr:colOff>
      <xdr:row>23</xdr:row>
      <xdr:rowOff>166687</xdr:rowOff>
    </xdr:from>
    <xdr:to>
      <xdr:col>17</xdr:col>
      <xdr:colOff>466725</xdr:colOff>
      <xdr:row>38</xdr:row>
      <xdr:rowOff>52387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247650</xdr:colOff>
      <xdr:row>2</xdr:row>
      <xdr:rowOff>23812</xdr:rowOff>
    </xdr:from>
    <xdr:to>
      <xdr:col>17</xdr:col>
      <xdr:colOff>552450</xdr:colOff>
      <xdr:row>16</xdr:row>
      <xdr:rowOff>100012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333375</xdr:colOff>
      <xdr:row>156</xdr:row>
      <xdr:rowOff>109537</xdr:rowOff>
    </xdr:from>
    <xdr:to>
      <xdr:col>18</xdr:col>
      <xdr:colOff>28575</xdr:colOff>
      <xdr:row>170</xdr:row>
      <xdr:rowOff>185737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342900</xdr:colOff>
      <xdr:row>137</xdr:row>
      <xdr:rowOff>176212</xdr:rowOff>
    </xdr:from>
    <xdr:to>
      <xdr:col>17</xdr:col>
      <xdr:colOff>38100</xdr:colOff>
      <xdr:row>152</xdr:row>
      <xdr:rowOff>61912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361950</xdr:colOff>
      <xdr:row>114</xdr:row>
      <xdr:rowOff>176212</xdr:rowOff>
    </xdr:from>
    <xdr:to>
      <xdr:col>17</xdr:col>
      <xdr:colOff>57150</xdr:colOff>
      <xdr:row>129</xdr:row>
      <xdr:rowOff>61912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485775</xdr:colOff>
      <xdr:row>94</xdr:row>
      <xdr:rowOff>147637</xdr:rowOff>
    </xdr:from>
    <xdr:to>
      <xdr:col>17</xdr:col>
      <xdr:colOff>180975</xdr:colOff>
      <xdr:row>109</xdr:row>
      <xdr:rowOff>33337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542925</xdr:colOff>
      <xdr:row>73</xdr:row>
      <xdr:rowOff>71437</xdr:rowOff>
    </xdr:from>
    <xdr:to>
      <xdr:col>17</xdr:col>
      <xdr:colOff>238125</xdr:colOff>
      <xdr:row>87</xdr:row>
      <xdr:rowOff>147637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514350</xdr:colOff>
      <xdr:row>45</xdr:row>
      <xdr:rowOff>109537</xdr:rowOff>
    </xdr:from>
    <xdr:to>
      <xdr:col>17</xdr:col>
      <xdr:colOff>209550</xdr:colOff>
      <xdr:row>59</xdr:row>
      <xdr:rowOff>185737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209550</xdr:colOff>
      <xdr:row>23</xdr:row>
      <xdr:rowOff>166687</xdr:rowOff>
    </xdr:from>
    <xdr:to>
      <xdr:col>17</xdr:col>
      <xdr:colOff>514350</xdr:colOff>
      <xdr:row>38</xdr:row>
      <xdr:rowOff>52387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47625</xdr:colOff>
      <xdr:row>2</xdr:row>
      <xdr:rowOff>57150</xdr:rowOff>
    </xdr:from>
    <xdr:to>
      <xdr:col>17</xdr:col>
      <xdr:colOff>352425</xdr:colOff>
      <xdr:row>16</xdr:row>
      <xdr:rowOff>133350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425710</xdr:colOff>
      <xdr:row>1</xdr:row>
      <xdr:rowOff>91167</xdr:rowOff>
    </xdr:from>
    <xdr:to>
      <xdr:col>17</xdr:col>
      <xdr:colOff>99139</xdr:colOff>
      <xdr:row>15</xdr:row>
      <xdr:rowOff>112939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124409</xdr:colOff>
      <xdr:row>24</xdr:row>
      <xdr:rowOff>188362</xdr:rowOff>
    </xdr:from>
    <xdr:to>
      <xdr:col>17</xdr:col>
      <xdr:colOff>410159</xdr:colOff>
      <xdr:row>39</xdr:row>
      <xdr:rowOff>15746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134128</xdr:colOff>
      <xdr:row>46</xdr:row>
      <xdr:rowOff>159203</xdr:rowOff>
    </xdr:from>
    <xdr:to>
      <xdr:col>17</xdr:col>
      <xdr:colOff>419878</xdr:colOff>
      <xdr:row>60</xdr:row>
      <xdr:rowOff>180975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114689</xdr:colOff>
      <xdr:row>69</xdr:row>
      <xdr:rowOff>130044</xdr:rowOff>
    </xdr:from>
    <xdr:to>
      <xdr:col>17</xdr:col>
      <xdr:colOff>400439</xdr:colOff>
      <xdr:row>83</xdr:row>
      <xdr:rowOff>151815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114689</xdr:colOff>
      <xdr:row>90</xdr:row>
      <xdr:rowOff>71728</xdr:rowOff>
    </xdr:from>
    <xdr:to>
      <xdr:col>17</xdr:col>
      <xdr:colOff>400439</xdr:colOff>
      <xdr:row>104</xdr:row>
      <xdr:rowOff>93499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309076</xdr:colOff>
      <xdr:row>112</xdr:row>
      <xdr:rowOff>120325</xdr:rowOff>
    </xdr:from>
    <xdr:to>
      <xdr:col>17</xdr:col>
      <xdr:colOff>594826</xdr:colOff>
      <xdr:row>126</xdr:row>
      <xdr:rowOff>142097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95250</xdr:colOff>
      <xdr:row>134</xdr:row>
      <xdr:rowOff>149484</xdr:rowOff>
    </xdr:from>
    <xdr:to>
      <xdr:col>17</xdr:col>
      <xdr:colOff>381000</xdr:colOff>
      <xdr:row>148</xdr:row>
      <xdr:rowOff>171255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279918</xdr:colOff>
      <xdr:row>157</xdr:row>
      <xdr:rowOff>23131</xdr:rowOff>
    </xdr:from>
    <xdr:to>
      <xdr:col>17</xdr:col>
      <xdr:colOff>565668</xdr:colOff>
      <xdr:row>171</xdr:row>
      <xdr:rowOff>44903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80962</xdr:rowOff>
    </xdr:from>
    <xdr:to>
      <xdr:col>7</xdr:col>
      <xdr:colOff>304800</xdr:colOff>
      <xdr:row>23</xdr:row>
      <xdr:rowOff>157162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200025</xdr:colOff>
      <xdr:row>25</xdr:row>
      <xdr:rowOff>33337</xdr:rowOff>
    </xdr:from>
    <xdr:to>
      <xdr:col>7</xdr:col>
      <xdr:colOff>504825</xdr:colOff>
      <xdr:row>39</xdr:row>
      <xdr:rowOff>109537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19050</xdr:colOff>
      <xdr:row>46</xdr:row>
      <xdr:rowOff>147637</xdr:rowOff>
    </xdr:from>
    <xdr:to>
      <xdr:col>17</xdr:col>
      <xdr:colOff>323850</xdr:colOff>
      <xdr:row>61</xdr:row>
      <xdr:rowOff>33337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514350</xdr:colOff>
      <xdr:row>68</xdr:row>
      <xdr:rowOff>61912</xdr:rowOff>
    </xdr:from>
    <xdr:to>
      <xdr:col>17</xdr:col>
      <xdr:colOff>209550</xdr:colOff>
      <xdr:row>82</xdr:row>
      <xdr:rowOff>138112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600075</xdr:colOff>
      <xdr:row>91</xdr:row>
      <xdr:rowOff>33337</xdr:rowOff>
    </xdr:from>
    <xdr:to>
      <xdr:col>17</xdr:col>
      <xdr:colOff>295275</xdr:colOff>
      <xdr:row>105</xdr:row>
      <xdr:rowOff>109537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266700</xdr:colOff>
      <xdr:row>113</xdr:row>
      <xdr:rowOff>4762</xdr:rowOff>
    </xdr:from>
    <xdr:to>
      <xdr:col>17</xdr:col>
      <xdr:colOff>571500</xdr:colOff>
      <xdr:row>127</xdr:row>
      <xdr:rowOff>80962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552450</xdr:colOff>
      <xdr:row>134</xdr:row>
      <xdr:rowOff>176212</xdr:rowOff>
    </xdr:from>
    <xdr:to>
      <xdr:col>17</xdr:col>
      <xdr:colOff>247650</xdr:colOff>
      <xdr:row>149</xdr:row>
      <xdr:rowOff>61912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390525</xdr:colOff>
      <xdr:row>159</xdr:row>
      <xdr:rowOff>33337</xdr:rowOff>
    </xdr:from>
    <xdr:to>
      <xdr:col>18</xdr:col>
      <xdr:colOff>85725</xdr:colOff>
      <xdr:row>173</xdr:row>
      <xdr:rowOff>109537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514350</xdr:colOff>
      <xdr:row>18</xdr:row>
      <xdr:rowOff>138111</xdr:rowOff>
    </xdr:from>
    <xdr:to>
      <xdr:col>20</xdr:col>
      <xdr:colOff>533400</xdr:colOff>
      <xdr:row>43</xdr:row>
      <xdr:rowOff>85724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100012</xdr:colOff>
      <xdr:row>40</xdr:row>
      <xdr:rowOff>152400</xdr:rowOff>
    </xdr:from>
    <xdr:to>
      <xdr:col>18</xdr:col>
      <xdr:colOff>404812</xdr:colOff>
      <xdr:row>55</xdr:row>
      <xdr:rowOff>38100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466725</xdr:colOff>
      <xdr:row>18</xdr:row>
      <xdr:rowOff>128587</xdr:rowOff>
    </xdr:from>
    <xdr:to>
      <xdr:col>20</xdr:col>
      <xdr:colOff>238125</xdr:colOff>
      <xdr:row>42</xdr:row>
      <xdr:rowOff>104775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176211</xdr:colOff>
      <xdr:row>18</xdr:row>
      <xdr:rowOff>33337</xdr:rowOff>
    </xdr:from>
    <xdr:to>
      <xdr:col>24</xdr:col>
      <xdr:colOff>428625</xdr:colOff>
      <xdr:row>49</xdr:row>
      <xdr:rowOff>9525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4762</xdr:colOff>
      <xdr:row>0</xdr:row>
      <xdr:rowOff>0</xdr:rowOff>
    </xdr:from>
    <xdr:to>
      <xdr:col>17</xdr:col>
      <xdr:colOff>309562</xdr:colOff>
      <xdr:row>14</xdr:row>
      <xdr:rowOff>76200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414337</xdr:colOff>
      <xdr:row>24</xdr:row>
      <xdr:rowOff>33337</xdr:rowOff>
    </xdr:from>
    <xdr:to>
      <xdr:col>17</xdr:col>
      <xdr:colOff>109537</xdr:colOff>
      <xdr:row>38</xdr:row>
      <xdr:rowOff>109537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442912</xdr:colOff>
      <xdr:row>47</xdr:row>
      <xdr:rowOff>119062</xdr:rowOff>
    </xdr:from>
    <xdr:to>
      <xdr:col>17</xdr:col>
      <xdr:colOff>138112</xdr:colOff>
      <xdr:row>62</xdr:row>
      <xdr:rowOff>4762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519112</xdr:colOff>
      <xdr:row>65</xdr:row>
      <xdr:rowOff>157162</xdr:rowOff>
    </xdr:from>
    <xdr:to>
      <xdr:col>16</xdr:col>
      <xdr:colOff>214312</xdr:colOff>
      <xdr:row>80</xdr:row>
      <xdr:rowOff>42862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519112</xdr:colOff>
      <xdr:row>86</xdr:row>
      <xdr:rowOff>157162</xdr:rowOff>
    </xdr:from>
    <xdr:to>
      <xdr:col>16</xdr:col>
      <xdr:colOff>214312</xdr:colOff>
      <xdr:row>101</xdr:row>
      <xdr:rowOff>42862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519112</xdr:colOff>
      <xdr:row>113</xdr:row>
      <xdr:rowOff>157162</xdr:rowOff>
    </xdr:from>
    <xdr:to>
      <xdr:col>16</xdr:col>
      <xdr:colOff>214312</xdr:colOff>
      <xdr:row>128</xdr:row>
      <xdr:rowOff>42862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519112</xdr:colOff>
      <xdr:row>137</xdr:row>
      <xdr:rowOff>157162</xdr:rowOff>
    </xdr:from>
    <xdr:to>
      <xdr:col>16</xdr:col>
      <xdr:colOff>214312</xdr:colOff>
      <xdr:row>152</xdr:row>
      <xdr:rowOff>42862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519112</xdr:colOff>
      <xdr:row>164</xdr:row>
      <xdr:rowOff>157162</xdr:rowOff>
    </xdr:from>
    <xdr:to>
      <xdr:col>16</xdr:col>
      <xdr:colOff>214312</xdr:colOff>
      <xdr:row>179</xdr:row>
      <xdr:rowOff>42862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166687</xdr:colOff>
      <xdr:row>19</xdr:row>
      <xdr:rowOff>61911</xdr:rowOff>
    </xdr:from>
    <xdr:to>
      <xdr:col>20</xdr:col>
      <xdr:colOff>47625</xdr:colOff>
      <xdr:row>46</xdr:row>
      <xdr:rowOff>28574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471486</xdr:colOff>
      <xdr:row>17</xdr:row>
      <xdr:rowOff>157162</xdr:rowOff>
    </xdr:from>
    <xdr:to>
      <xdr:col>20</xdr:col>
      <xdr:colOff>76199</xdr:colOff>
      <xdr:row>49</xdr:row>
      <xdr:rowOff>76200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233361</xdr:colOff>
      <xdr:row>17</xdr:row>
      <xdr:rowOff>157162</xdr:rowOff>
    </xdr:from>
    <xdr:to>
      <xdr:col>24</xdr:col>
      <xdr:colOff>314324</xdr:colOff>
      <xdr:row>49</xdr:row>
      <xdr:rowOff>38100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209550</xdr:colOff>
      <xdr:row>3</xdr:row>
      <xdr:rowOff>90487</xdr:rowOff>
    </xdr:from>
    <xdr:to>
      <xdr:col>21</xdr:col>
      <xdr:colOff>514350</xdr:colOff>
      <xdr:row>17</xdr:row>
      <xdr:rowOff>166687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457200</xdr:colOff>
      <xdr:row>4</xdr:row>
      <xdr:rowOff>33337</xdr:rowOff>
    </xdr:from>
    <xdr:to>
      <xdr:col>12</xdr:col>
      <xdr:colOff>152400</xdr:colOff>
      <xdr:row>18</xdr:row>
      <xdr:rowOff>109537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604837</xdr:colOff>
      <xdr:row>12</xdr:row>
      <xdr:rowOff>109537</xdr:rowOff>
    </xdr:from>
    <xdr:to>
      <xdr:col>12</xdr:col>
      <xdr:colOff>300037</xdr:colOff>
      <xdr:row>26</xdr:row>
      <xdr:rowOff>185737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442912</xdr:colOff>
      <xdr:row>19</xdr:row>
      <xdr:rowOff>95250</xdr:rowOff>
    </xdr:from>
    <xdr:to>
      <xdr:col>13</xdr:col>
      <xdr:colOff>133350</xdr:colOff>
      <xdr:row>41</xdr:row>
      <xdr:rowOff>76200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590549</xdr:colOff>
      <xdr:row>23</xdr:row>
      <xdr:rowOff>114300</xdr:rowOff>
    </xdr:from>
    <xdr:to>
      <xdr:col>29</xdr:col>
      <xdr:colOff>47624</xdr:colOff>
      <xdr:row>43</xdr:row>
      <xdr:rowOff>166687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47625</xdr:colOff>
      <xdr:row>39</xdr:row>
      <xdr:rowOff>176212</xdr:rowOff>
    </xdr:from>
    <xdr:to>
      <xdr:col>33</xdr:col>
      <xdr:colOff>352425</xdr:colOff>
      <xdr:row>54</xdr:row>
      <xdr:rowOff>61912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428625</xdr:colOff>
      <xdr:row>59</xdr:row>
      <xdr:rowOff>90487</xdr:rowOff>
    </xdr:from>
    <xdr:to>
      <xdr:col>33</xdr:col>
      <xdr:colOff>123825</xdr:colOff>
      <xdr:row>73</xdr:row>
      <xdr:rowOff>166687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333375</xdr:colOff>
      <xdr:row>78</xdr:row>
      <xdr:rowOff>185737</xdr:rowOff>
    </xdr:from>
    <xdr:to>
      <xdr:col>33</xdr:col>
      <xdr:colOff>28575</xdr:colOff>
      <xdr:row>93</xdr:row>
      <xdr:rowOff>71437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133350</xdr:colOff>
      <xdr:row>99</xdr:row>
      <xdr:rowOff>33337</xdr:rowOff>
    </xdr:from>
    <xdr:to>
      <xdr:col>32</xdr:col>
      <xdr:colOff>438150</xdr:colOff>
      <xdr:row>113</xdr:row>
      <xdr:rowOff>109537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29</xdr:col>
      <xdr:colOff>200025</xdr:colOff>
      <xdr:row>0</xdr:row>
      <xdr:rowOff>1</xdr:rowOff>
    </xdr:from>
    <xdr:to>
      <xdr:col>38</xdr:col>
      <xdr:colOff>542925</xdr:colOff>
      <xdr:row>17</xdr:row>
      <xdr:rowOff>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30</xdr:col>
      <xdr:colOff>142875</xdr:colOff>
      <xdr:row>23</xdr:row>
      <xdr:rowOff>23812</xdr:rowOff>
    </xdr:from>
    <xdr:to>
      <xdr:col>37</xdr:col>
      <xdr:colOff>447675</xdr:colOff>
      <xdr:row>37</xdr:row>
      <xdr:rowOff>100012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147637</xdr:colOff>
      <xdr:row>1</xdr:row>
      <xdr:rowOff>138112</xdr:rowOff>
    </xdr:from>
    <xdr:to>
      <xdr:col>32</xdr:col>
      <xdr:colOff>452437</xdr:colOff>
      <xdr:row>16</xdr:row>
      <xdr:rowOff>23812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452437</xdr:colOff>
      <xdr:row>21</xdr:row>
      <xdr:rowOff>90487</xdr:rowOff>
    </xdr:from>
    <xdr:to>
      <xdr:col>32</xdr:col>
      <xdr:colOff>147637</xdr:colOff>
      <xdr:row>35</xdr:row>
      <xdr:rowOff>166687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128587</xdr:colOff>
      <xdr:row>40</xdr:row>
      <xdr:rowOff>33337</xdr:rowOff>
    </xdr:from>
    <xdr:to>
      <xdr:col>31</xdr:col>
      <xdr:colOff>433387</xdr:colOff>
      <xdr:row>54</xdr:row>
      <xdr:rowOff>109537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357187</xdr:colOff>
      <xdr:row>60</xdr:row>
      <xdr:rowOff>119062</xdr:rowOff>
    </xdr:from>
    <xdr:to>
      <xdr:col>32</xdr:col>
      <xdr:colOff>52387</xdr:colOff>
      <xdr:row>75</xdr:row>
      <xdr:rowOff>4762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</xdr:col>
      <xdr:colOff>404812</xdr:colOff>
      <xdr:row>80</xdr:row>
      <xdr:rowOff>52387</xdr:rowOff>
    </xdr:from>
    <xdr:to>
      <xdr:col>32</xdr:col>
      <xdr:colOff>100012</xdr:colOff>
      <xdr:row>94</xdr:row>
      <xdr:rowOff>128587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24</xdr:col>
      <xdr:colOff>233362</xdr:colOff>
      <xdr:row>99</xdr:row>
      <xdr:rowOff>176212</xdr:rowOff>
    </xdr:from>
    <xdr:to>
      <xdr:col>31</xdr:col>
      <xdr:colOff>538162</xdr:colOff>
      <xdr:row>114</xdr:row>
      <xdr:rowOff>61912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366712</xdr:colOff>
      <xdr:row>2</xdr:row>
      <xdr:rowOff>23812</xdr:rowOff>
    </xdr:from>
    <xdr:to>
      <xdr:col>33</xdr:col>
      <xdr:colOff>61912</xdr:colOff>
      <xdr:row>16</xdr:row>
      <xdr:rowOff>100012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509587</xdr:colOff>
      <xdr:row>21</xdr:row>
      <xdr:rowOff>33337</xdr:rowOff>
    </xdr:from>
    <xdr:to>
      <xdr:col>32</xdr:col>
      <xdr:colOff>204787</xdr:colOff>
      <xdr:row>35</xdr:row>
      <xdr:rowOff>109537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176212</xdr:colOff>
      <xdr:row>40</xdr:row>
      <xdr:rowOff>71437</xdr:rowOff>
    </xdr:from>
    <xdr:to>
      <xdr:col>31</xdr:col>
      <xdr:colOff>481012</xdr:colOff>
      <xdr:row>54</xdr:row>
      <xdr:rowOff>147637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176212</xdr:colOff>
      <xdr:row>60</xdr:row>
      <xdr:rowOff>42862</xdr:rowOff>
    </xdr:from>
    <xdr:to>
      <xdr:col>31</xdr:col>
      <xdr:colOff>481012</xdr:colOff>
      <xdr:row>74</xdr:row>
      <xdr:rowOff>119062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</xdr:col>
      <xdr:colOff>452437</xdr:colOff>
      <xdr:row>80</xdr:row>
      <xdr:rowOff>42862</xdr:rowOff>
    </xdr:from>
    <xdr:to>
      <xdr:col>32</xdr:col>
      <xdr:colOff>147637</xdr:colOff>
      <xdr:row>94</xdr:row>
      <xdr:rowOff>119062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404812</xdr:colOff>
      <xdr:row>102</xdr:row>
      <xdr:rowOff>61912</xdr:rowOff>
    </xdr:from>
    <xdr:to>
      <xdr:col>19</xdr:col>
      <xdr:colOff>100012</xdr:colOff>
      <xdr:row>116</xdr:row>
      <xdr:rowOff>138112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109537</xdr:colOff>
      <xdr:row>0</xdr:row>
      <xdr:rowOff>14287</xdr:rowOff>
    </xdr:from>
    <xdr:to>
      <xdr:col>32</xdr:col>
      <xdr:colOff>414337</xdr:colOff>
      <xdr:row>14</xdr:row>
      <xdr:rowOff>90487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61912</xdr:colOff>
      <xdr:row>21</xdr:row>
      <xdr:rowOff>128587</xdr:rowOff>
    </xdr:from>
    <xdr:to>
      <xdr:col>32</xdr:col>
      <xdr:colOff>366712</xdr:colOff>
      <xdr:row>36</xdr:row>
      <xdr:rowOff>14287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319087</xdr:colOff>
      <xdr:row>40</xdr:row>
      <xdr:rowOff>52387</xdr:rowOff>
    </xdr:from>
    <xdr:to>
      <xdr:col>32</xdr:col>
      <xdr:colOff>14287</xdr:colOff>
      <xdr:row>54</xdr:row>
      <xdr:rowOff>128587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233362</xdr:colOff>
      <xdr:row>60</xdr:row>
      <xdr:rowOff>4762</xdr:rowOff>
    </xdr:from>
    <xdr:to>
      <xdr:col>31</xdr:col>
      <xdr:colOff>538162</xdr:colOff>
      <xdr:row>74</xdr:row>
      <xdr:rowOff>80962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</xdr:col>
      <xdr:colOff>204787</xdr:colOff>
      <xdr:row>79</xdr:row>
      <xdr:rowOff>176212</xdr:rowOff>
    </xdr:from>
    <xdr:to>
      <xdr:col>31</xdr:col>
      <xdr:colOff>509587</xdr:colOff>
      <xdr:row>94</xdr:row>
      <xdr:rowOff>61912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24</xdr:col>
      <xdr:colOff>252412</xdr:colOff>
      <xdr:row>100</xdr:row>
      <xdr:rowOff>23812</xdr:rowOff>
    </xdr:from>
    <xdr:to>
      <xdr:col>31</xdr:col>
      <xdr:colOff>557212</xdr:colOff>
      <xdr:row>114</xdr:row>
      <xdr:rowOff>100012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495300</xdr:colOff>
      <xdr:row>1</xdr:row>
      <xdr:rowOff>185737</xdr:rowOff>
    </xdr:from>
    <xdr:to>
      <xdr:col>17</xdr:col>
      <xdr:colOff>190500</xdr:colOff>
      <xdr:row>16</xdr:row>
      <xdr:rowOff>71437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442912</xdr:colOff>
      <xdr:row>4</xdr:row>
      <xdr:rowOff>14287</xdr:rowOff>
    </xdr:from>
    <xdr:to>
      <xdr:col>16</xdr:col>
      <xdr:colOff>138112</xdr:colOff>
      <xdr:row>18</xdr:row>
      <xdr:rowOff>90487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519112</xdr:colOff>
      <xdr:row>21</xdr:row>
      <xdr:rowOff>157162</xdr:rowOff>
    </xdr:from>
    <xdr:to>
      <xdr:col>16</xdr:col>
      <xdr:colOff>214312</xdr:colOff>
      <xdr:row>36</xdr:row>
      <xdr:rowOff>42862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519112</xdr:colOff>
      <xdr:row>44</xdr:row>
      <xdr:rowOff>157162</xdr:rowOff>
    </xdr:from>
    <xdr:to>
      <xdr:col>16</xdr:col>
      <xdr:colOff>214312</xdr:colOff>
      <xdr:row>59</xdr:row>
      <xdr:rowOff>42862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519112</xdr:colOff>
      <xdr:row>71</xdr:row>
      <xdr:rowOff>157162</xdr:rowOff>
    </xdr:from>
    <xdr:to>
      <xdr:col>16</xdr:col>
      <xdr:colOff>214312</xdr:colOff>
      <xdr:row>86</xdr:row>
      <xdr:rowOff>42862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519112</xdr:colOff>
      <xdr:row>92</xdr:row>
      <xdr:rowOff>157162</xdr:rowOff>
    </xdr:from>
    <xdr:to>
      <xdr:col>16</xdr:col>
      <xdr:colOff>214312</xdr:colOff>
      <xdr:row>107</xdr:row>
      <xdr:rowOff>42862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147637</xdr:colOff>
      <xdr:row>113</xdr:row>
      <xdr:rowOff>52387</xdr:rowOff>
    </xdr:from>
    <xdr:to>
      <xdr:col>16</xdr:col>
      <xdr:colOff>452437</xdr:colOff>
      <xdr:row>127</xdr:row>
      <xdr:rowOff>128587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157162</xdr:colOff>
      <xdr:row>134</xdr:row>
      <xdr:rowOff>147637</xdr:rowOff>
    </xdr:from>
    <xdr:to>
      <xdr:col>16</xdr:col>
      <xdr:colOff>461962</xdr:colOff>
      <xdr:row>149</xdr:row>
      <xdr:rowOff>33337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4762</xdr:colOff>
      <xdr:row>157</xdr:row>
      <xdr:rowOff>4762</xdr:rowOff>
    </xdr:from>
    <xdr:to>
      <xdr:col>16</xdr:col>
      <xdr:colOff>309562</xdr:colOff>
      <xdr:row>171</xdr:row>
      <xdr:rowOff>80962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100012</xdr:colOff>
      <xdr:row>16</xdr:row>
      <xdr:rowOff>152400</xdr:rowOff>
    </xdr:from>
    <xdr:to>
      <xdr:col>16</xdr:col>
      <xdr:colOff>404812</xdr:colOff>
      <xdr:row>31</xdr:row>
      <xdr:rowOff>38100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57150</xdr:colOff>
      <xdr:row>2</xdr:row>
      <xdr:rowOff>119062</xdr:rowOff>
    </xdr:from>
    <xdr:to>
      <xdr:col>16</xdr:col>
      <xdr:colOff>361950</xdr:colOff>
      <xdr:row>17</xdr:row>
      <xdr:rowOff>4762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304800</xdr:colOff>
      <xdr:row>29</xdr:row>
      <xdr:rowOff>4762</xdr:rowOff>
    </xdr:from>
    <xdr:to>
      <xdr:col>18</xdr:col>
      <xdr:colOff>0</xdr:colOff>
      <xdr:row>43</xdr:row>
      <xdr:rowOff>80962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47625</xdr:colOff>
      <xdr:row>48</xdr:row>
      <xdr:rowOff>157162</xdr:rowOff>
    </xdr:from>
    <xdr:to>
      <xdr:col>18</xdr:col>
      <xdr:colOff>352425</xdr:colOff>
      <xdr:row>63</xdr:row>
      <xdr:rowOff>42862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47625</xdr:colOff>
      <xdr:row>72</xdr:row>
      <xdr:rowOff>157162</xdr:rowOff>
    </xdr:from>
    <xdr:to>
      <xdr:col>18</xdr:col>
      <xdr:colOff>352425</xdr:colOff>
      <xdr:row>87</xdr:row>
      <xdr:rowOff>42862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219075</xdr:colOff>
      <xdr:row>98</xdr:row>
      <xdr:rowOff>185737</xdr:rowOff>
    </xdr:from>
    <xdr:to>
      <xdr:col>17</xdr:col>
      <xdr:colOff>523875</xdr:colOff>
      <xdr:row>113</xdr:row>
      <xdr:rowOff>71437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47625</xdr:colOff>
      <xdr:row>120</xdr:row>
      <xdr:rowOff>157162</xdr:rowOff>
    </xdr:from>
    <xdr:to>
      <xdr:col>18</xdr:col>
      <xdr:colOff>352425</xdr:colOff>
      <xdr:row>135</xdr:row>
      <xdr:rowOff>42862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47625</xdr:colOff>
      <xdr:row>147</xdr:row>
      <xdr:rowOff>157162</xdr:rowOff>
    </xdr:from>
    <xdr:to>
      <xdr:col>18</xdr:col>
      <xdr:colOff>352425</xdr:colOff>
      <xdr:row>162</xdr:row>
      <xdr:rowOff>42862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114300</xdr:colOff>
      <xdr:row>168</xdr:row>
      <xdr:rowOff>90487</xdr:rowOff>
    </xdr:from>
    <xdr:to>
      <xdr:col>18</xdr:col>
      <xdr:colOff>419100</xdr:colOff>
      <xdr:row>182</xdr:row>
      <xdr:rowOff>166687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566737</xdr:colOff>
      <xdr:row>2</xdr:row>
      <xdr:rowOff>90487</xdr:rowOff>
    </xdr:from>
    <xdr:to>
      <xdr:col>16</xdr:col>
      <xdr:colOff>261937</xdr:colOff>
      <xdr:row>16</xdr:row>
      <xdr:rowOff>166687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471487</xdr:colOff>
      <xdr:row>24</xdr:row>
      <xdr:rowOff>147637</xdr:rowOff>
    </xdr:from>
    <xdr:to>
      <xdr:col>16</xdr:col>
      <xdr:colOff>166687</xdr:colOff>
      <xdr:row>39</xdr:row>
      <xdr:rowOff>33337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519112</xdr:colOff>
      <xdr:row>49</xdr:row>
      <xdr:rowOff>157162</xdr:rowOff>
    </xdr:from>
    <xdr:to>
      <xdr:col>16</xdr:col>
      <xdr:colOff>214312</xdr:colOff>
      <xdr:row>64</xdr:row>
      <xdr:rowOff>42862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519112</xdr:colOff>
      <xdr:row>67</xdr:row>
      <xdr:rowOff>157162</xdr:rowOff>
    </xdr:from>
    <xdr:to>
      <xdr:col>16</xdr:col>
      <xdr:colOff>214312</xdr:colOff>
      <xdr:row>82</xdr:row>
      <xdr:rowOff>42862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519112</xdr:colOff>
      <xdr:row>85</xdr:row>
      <xdr:rowOff>157162</xdr:rowOff>
    </xdr:from>
    <xdr:to>
      <xdr:col>16</xdr:col>
      <xdr:colOff>214312</xdr:colOff>
      <xdr:row>100</xdr:row>
      <xdr:rowOff>42862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519112</xdr:colOff>
      <xdr:row>113</xdr:row>
      <xdr:rowOff>33337</xdr:rowOff>
    </xdr:from>
    <xdr:to>
      <xdr:col>16</xdr:col>
      <xdr:colOff>214312</xdr:colOff>
      <xdr:row>127</xdr:row>
      <xdr:rowOff>109537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500062</xdr:colOff>
      <xdr:row>135</xdr:row>
      <xdr:rowOff>109537</xdr:rowOff>
    </xdr:from>
    <xdr:to>
      <xdr:col>16</xdr:col>
      <xdr:colOff>195262</xdr:colOff>
      <xdr:row>149</xdr:row>
      <xdr:rowOff>185737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19050</xdr:colOff>
      <xdr:row>156</xdr:row>
      <xdr:rowOff>109537</xdr:rowOff>
    </xdr:from>
    <xdr:to>
      <xdr:col>16</xdr:col>
      <xdr:colOff>323850</xdr:colOff>
      <xdr:row>170</xdr:row>
      <xdr:rowOff>185737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481012</xdr:colOff>
      <xdr:row>4</xdr:row>
      <xdr:rowOff>33337</xdr:rowOff>
    </xdr:from>
    <xdr:to>
      <xdr:col>16</xdr:col>
      <xdr:colOff>176212</xdr:colOff>
      <xdr:row>18</xdr:row>
      <xdr:rowOff>109537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519112</xdr:colOff>
      <xdr:row>27</xdr:row>
      <xdr:rowOff>157162</xdr:rowOff>
    </xdr:from>
    <xdr:to>
      <xdr:col>16</xdr:col>
      <xdr:colOff>214312</xdr:colOff>
      <xdr:row>42</xdr:row>
      <xdr:rowOff>42862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42862</xdr:colOff>
      <xdr:row>47</xdr:row>
      <xdr:rowOff>4762</xdr:rowOff>
    </xdr:from>
    <xdr:to>
      <xdr:col>16</xdr:col>
      <xdr:colOff>347662</xdr:colOff>
      <xdr:row>61</xdr:row>
      <xdr:rowOff>80962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519112</xdr:colOff>
      <xdr:row>66</xdr:row>
      <xdr:rowOff>157162</xdr:rowOff>
    </xdr:from>
    <xdr:to>
      <xdr:col>16</xdr:col>
      <xdr:colOff>214312</xdr:colOff>
      <xdr:row>81</xdr:row>
      <xdr:rowOff>42862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519112</xdr:colOff>
      <xdr:row>87</xdr:row>
      <xdr:rowOff>157162</xdr:rowOff>
    </xdr:from>
    <xdr:to>
      <xdr:col>16</xdr:col>
      <xdr:colOff>214312</xdr:colOff>
      <xdr:row>102</xdr:row>
      <xdr:rowOff>42862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519112</xdr:colOff>
      <xdr:row>107</xdr:row>
      <xdr:rowOff>157162</xdr:rowOff>
    </xdr:from>
    <xdr:to>
      <xdr:col>16</xdr:col>
      <xdr:colOff>214312</xdr:colOff>
      <xdr:row>122</xdr:row>
      <xdr:rowOff>42862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519112</xdr:colOff>
      <xdr:row>137</xdr:row>
      <xdr:rowOff>157162</xdr:rowOff>
    </xdr:from>
    <xdr:to>
      <xdr:col>16</xdr:col>
      <xdr:colOff>214312</xdr:colOff>
      <xdr:row>152</xdr:row>
      <xdr:rowOff>42862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566737</xdr:colOff>
      <xdr:row>158</xdr:row>
      <xdr:rowOff>185737</xdr:rowOff>
    </xdr:from>
    <xdr:to>
      <xdr:col>16</xdr:col>
      <xdr:colOff>261937</xdr:colOff>
      <xdr:row>173</xdr:row>
      <xdr:rowOff>71437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147637</xdr:colOff>
      <xdr:row>1</xdr:row>
      <xdr:rowOff>128587</xdr:rowOff>
    </xdr:from>
    <xdr:to>
      <xdr:col>18</xdr:col>
      <xdr:colOff>452437</xdr:colOff>
      <xdr:row>16</xdr:row>
      <xdr:rowOff>14287</xdr:rowOff>
    </xdr:to>
    <xdr:graphicFrame macro="[0]!Chart1_Click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566737</xdr:colOff>
      <xdr:row>22</xdr:row>
      <xdr:rowOff>4762</xdr:rowOff>
    </xdr:from>
    <xdr:to>
      <xdr:col>18</xdr:col>
      <xdr:colOff>261937</xdr:colOff>
      <xdr:row>36</xdr:row>
      <xdr:rowOff>80962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185737</xdr:colOff>
      <xdr:row>45</xdr:row>
      <xdr:rowOff>138112</xdr:rowOff>
    </xdr:from>
    <xdr:to>
      <xdr:col>17</xdr:col>
      <xdr:colOff>490537</xdr:colOff>
      <xdr:row>60</xdr:row>
      <xdr:rowOff>23812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585787</xdr:colOff>
      <xdr:row>65</xdr:row>
      <xdr:rowOff>157162</xdr:rowOff>
    </xdr:from>
    <xdr:to>
      <xdr:col>17</xdr:col>
      <xdr:colOff>280987</xdr:colOff>
      <xdr:row>80</xdr:row>
      <xdr:rowOff>42862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338137</xdr:colOff>
      <xdr:row>89</xdr:row>
      <xdr:rowOff>109537</xdr:rowOff>
    </xdr:from>
    <xdr:to>
      <xdr:col>18</xdr:col>
      <xdr:colOff>33337</xdr:colOff>
      <xdr:row>103</xdr:row>
      <xdr:rowOff>185737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271462</xdr:colOff>
      <xdr:row>111</xdr:row>
      <xdr:rowOff>100012</xdr:rowOff>
    </xdr:from>
    <xdr:to>
      <xdr:col>17</xdr:col>
      <xdr:colOff>576262</xdr:colOff>
      <xdr:row>125</xdr:row>
      <xdr:rowOff>176212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442912</xdr:colOff>
      <xdr:row>132</xdr:row>
      <xdr:rowOff>185737</xdr:rowOff>
    </xdr:from>
    <xdr:to>
      <xdr:col>17</xdr:col>
      <xdr:colOff>138112</xdr:colOff>
      <xdr:row>147</xdr:row>
      <xdr:rowOff>71437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157162</xdr:colOff>
      <xdr:row>155</xdr:row>
      <xdr:rowOff>23812</xdr:rowOff>
    </xdr:from>
    <xdr:to>
      <xdr:col>18</xdr:col>
      <xdr:colOff>461962</xdr:colOff>
      <xdr:row>169</xdr:row>
      <xdr:rowOff>100012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138112</xdr:colOff>
      <xdr:row>1</xdr:row>
      <xdr:rowOff>128587</xdr:rowOff>
    </xdr:from>
    <xdr:to>
      <xdr:col>17</xdr:col>
      <xdr:colOff>442912</xdr:colOff>
      <xdr:row>16</xdr:row>
      <xdr:rowOff>14287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100012</xdr:colOff>
      <xdr:row>27</xdr:row>
      <xdr:rowOff>157162</xdr:rowOff>
    </xdr:from>
    <xdr:to>
      <xdr:col>16</xdr:col>
      <xdr:colOff>404812</xdr:colOff>
      <xdr:row>42</xdr:row>
      <xdr:rowOff>42862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100012</xdr:colOff>
      <xdr:row>45</xdr:row>
      <xdr:rowOff>157162</xdr:rowOff>
    </xdr:from>
    <xdr:to>
      <xdr:col>16</xdr:col>
      <xdr:colOff>404812</xdr:colOff>
      <xdr:row>60</xdr:row>
      <xdr:rowOff>42862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100012</xdr:colOff>
      <xdr:row>66</xdr:row>
      <xdr:rowOff>157162</xdr:rowOff>
    </xdr:from>
    <xdr:to>
      <xdr:col>16</xdr:col>
      <xdr:colOff>404812</xdr:colOff>
      <xdr:row>81</xdr:row>
      <xdr:rowOff>42862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100012</xdr:colOff>
      <xdr:row>90</xdr:row>
      <xdr:rowOff>157162</xdr:rowOff>
    </xdr:from>
    <xdr:to>
      <xdr:col>16</xdr:col>
      <xdr:colOff>404812</xdr:colOff>
      <xdr:row>105</xdr:row>
      <xdr:rowOff>42862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100012</xdr:colOff>
      <xdr:row>114</xdr:row>
      <xdr:rowOff>157162</xdr:rowOff>
    </xdr:from>
    <xdr:to>
      <xdr:col>16</xdr:col>
      <xdr:colOff>404812</xdr:colOff>
      <xdr:row>129</xdr:row>
      <xdr:rowOff>42862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147637</xdr:colOff>
      <xdr:row>134</xdr:row>
      <xdr:rowOff>157162</xdr:rowOff>
    </xdr:from>
    <xdr:to>
      <xdr:col>16</xdr:col>
      <xdr:colOff>452437</xdr:colOff>
      <xdr:row>149</xdr:row>
      <xdr:rowOff>42862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100012</xdr:colOff>
      <xdr:row>159</xdr:row>
      <xdr:rowOff>157162</xdr:rowOff>
    </xdr:from>
    <xdr:to>
      <xdr:col>16</xdr:col>
      <xdr:colOff>404812</xdr:colOff>
      <xdr:row>174</xdr:row>
      <xdr:rowOff>42862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395287</xdr:colOff>
      <xdr:row>1</xdr:row>
      <xdr:rowOff>109537</xdr:rowOff>
    </xdr:from>
    <xdr:to>
      <xdr:col>17</xdr:col>
      <xdr:colOff>90487</xdr:colOff>
      <xdr:row>15</xdr:row>
      <xdr:rowOff>185737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100012</xdr:colOff>
      <xdr:row>21</xdr:row>
      <xdr:rowOff>157162</xdr:rowOff>
    </xdr:from>
    <xdr:to>
      <xdr:col>16</xdr:col>
      <xdr:colOff>404812</xdr:colOff>
      <xdr:row>36</xdr:row>
      <xdr:rowOff>42862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100012</xdr:colOff>
      <xdr:row>42</xdr:row>
      <xdr:rowOff>157162</xdr:rowOff>
    </xdr:from>
    <xdr:to>
      <xdr:col>16</xdr:col>
      <xdr:colOff>404812</xdr:colOff>
      <xdr:row>57</xdr:row>
      <xdr:rowOff>42862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100012</xdr:colOff>
      <xdr:row>66</xdr:row>
      <xdr:rowOff>157162</xdr:rowOff>
    </xdr:from>
    <xdr:to>
      <xdr:col>16</xdr:col>
      <xdr:colOff>404812</xdr:colOff>
      <xdr:row>81</xdr:row>
      <xdr:rowOff>42862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100012</xdr:colOff>
      <xdr:row>90</xdr:row>
      <xdr:rowOff>119062</xdr:rowOff>
    </xdr:from>
    <xdr:to>
      <xdr:col>16</xdr:col>
      <xdr:colOff>404812</xdr:colOff>
      <xdr:row>105</xdr:row>
      <xdr:rowOff>4762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366712</xdr:colOff>
      <xdr:row>113</xdr:row>
      <xdr:rowOff>61912</xdr:rowOff>
    </xdr:from>
    <xdr:to>
      <xdr:col>17</xdr:col>
      <xdr:colOff>61912</xdr:colOff>
      <xdr:row>127</xdr:row>
      <xdr:rowOff>138112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119062</xdr:colOff>
      <xdr:row>133</xdr:row>
      <xdr:rowOff>80962</xdr:rowOff>
    </xdr:from>
    <xdr:to>
      <xdr:col>16</xdr:col>
      <xdr:colOff>423862</xdr:colOff>
      <xdr:row>147</xdr:row>
      <xdr:rowOff>157162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100012</xdr:colOff>
      <xdr:row>156</xdr:row>
      <xdr:rowOff>157162</xdr:rowOff>
    </xdr:from>
    <xdr:to>
      <xdr:col>16</xdr:col>
      <xdr:colOff>404812</xdr:colOff>
      <xdr:row>171</xdr:row>
      <xdr:rowOff>42862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7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2:J47"/>
  <sheetViews>
    <sheetView tabSelected="1" workbookViewId="0">
      <selection activeCell="M40" sqref="M40"/>
    </sheetView>
  </sheetViews>
  <sheetFormatPr defaultRowHeight="15" x14ac:dyDescent="0.25"/>
  <sheetData>
    <row r="2" spans="2:10" x14ac:dyDescent="0.25">
      <c r="C2" t="s">
        <v>78</v>
      </c>
      <c r="D2" t="s">
        <v>79</v>
      </c>
      <c r="E2" t="s">
        <v>80</v>
      </c>
      <c r="F2" t="s">
        <v>81</v>
      </c>
      <c r="G2" t="s">
        <v>82</v>
      </c>
      <c r="H2" t="s">
        <v>83</v>
      </c>
      <c r="I2" t="s">
        <v>84</v>
      </c>
      <c r="J2" t="s">
        <v>85</v>
      </c>
    </row>
    <row r="3" spans="2:10" x14ac:dyDescent="0.25">
      <c r="B3">
        <v>1</v>
      </c>
      <c r="C3">
        <v>0.12847</v>
      </c>
      <c r="D3">
        <v>0.103739</v>
      </c>
      <c r="E3">
        <v>1.9140000000000001E-2</v>
      </c>
      <c r="F3">
        <v>0.12801599999999999</v>
      </c>
      <c r="G3">
        <v>0.13793800000000001</v>
      </c>
      <c r="H3">
        <v>7.4191999999999994E-2</v>
      </c>
      <c r="I3">
        <v>4.8827000000000002E-2</v>
      </c>
      <c r="J3">
        <v>0.11942</v>
      </c>
    </row>
    <row r="4" spans="2:10" x14ac:dyDescent="0.25">
      <c r="B4">
        <v>2</v>
      </c>
      <c r="C4">
        <v>0.13347600000000001</v>
      </c>
      <c r="D4">
        <v>0.105364</v>
      </c>
      <c r="E4">
        <v>2.2771E-2</v>
      </c>
      <c r="F4">
        <v>0.12457799999999999</v>
      </c>
      <c r="G4">
        <v>0.147233</v>
      </c>
      <c r="H4">
        <v>6.5495999999999999E-2</v>
      </c>
      <c r="I4">
        <v>5.5493000000000001E-2</v>
      </c>
      <c r="J4">
        <v>0.105838</v>
      </c>
    </row>
    <row r="5" spans="2:10" x14ac:dyDescent="0.25">
      <c r="B5">
        <v>3</v>
      </c>
      <c r="C5">
        <v>0.117585</v>
      </c>
      <c r="D5">
        <v>0.112659</v>
      </c>
      <c r="E5">
        <v>1.5462E-2</v>
      </c>
      <c r="F5">
        <v>0.123753</v>
      </c>
      <c r="G5">
        <v>0.14738699999999999</v>
      </c>
      <c r="H5">
        <v>6.2991000000000005E-2</v>
      </c>
      <c r="I5">
        <v>6.3337000000000004E-2</v>
      </c>
      <c r="J5">
        <v>9.1228000000000004E-2</v>
      </c>
    </row>
    <row r="6" spans="2:10" x14ac:dyDescent="0.25">
      <c r="B6">
        <v>4</v>
      </c>
      <c r="C6">
        <v>0.100804</v>
      </c>
      <c r="D6">
        <v>0.108018</v>
      </c>
      <c r="E6">
        <v>1.354E-2</v>
      </c>
      <c r="F6">
        <v>0.118225</v>
      </c>
      <c r="G6">
        <v>0.122142</v>
      </c>
      <c r="H6">
        <v>7.2223999999999997E-2</v>
      </c>
      <c r="I6">
        <v>6.7398E-2</v>
      </c>
      <c r="J6">
        <v>8.0781000000000006E-2</v>
      </c>
    </row>
    <row r="7" spans="2:10" x14ac:dyDescent="0.25">
      <c r="B7">
        <v>5</v>
      </c>
      <c r="C7">
        <v>8.8842000000000004E-2</v>
      </c>
      <c r="D7">
        <v>0.11018699999999999</v>
      </c>
      <c r="E7">
        <v>7.9419999999999994E-3</v>
      </c>
      <c r="F7">
        <v>0.113346</v>
      </c>
      <c r="G7">
        <v>0.12175800000000001</v>
      </c>
      <c r="H7">
        <v>5.9746E-2</v>
      </c>
      <c r="I7">
        <v>6.7793000000000006E-2</v>
      </c>
      <c r="J7">
        <v>6.2593999999999997E-2</v>
      </c>
    </row>
    <row r="8" spans="2:10" x14ac:dyDescent="0.25">
      <c r="B8">
        <v>6</v>
      </c>
      <c r="C8">
        <v>6.4805000000000001E-2</v>
      </c>
      <c r="D8">
        <v>9.9469000000000002E-2</v>
      </c>
      <c r="E8">
        <v>5.8300000000000001E-3</v>
      </c>
      <c r="F8">
        <v>9.8726999999999995E-2</v>
      </c>
      <c r="G8">
        <v>9.3803999999999998E-2</v>
      </c>
      <c r="H8">
        <v>5.8739E-2</v>
      </c>
      <c r="I8">
        <v>6.6708000000000003E-2</v>
      </c>
      <c r="J8">
        <v>5.4292E-2</v>
      </c>
    </row>
    <row r="9" spans="2:10" x14ac:dyDescent="0.25">
      <c r="B9">
        <v>7</v>
      </c>
      <c r="C9">
        <v>5.1220000000000002E-2</v>
      </c>
      <c r="D9">
        <v>9.0482999999999994E-2</v>
      </c>
      <c r="E9">
        <v>3.503E-3</v>
      </c>
      <c r="F9">
        <v>8.9789999999999995E-2</v>
      </c>
      <c r="G9">
        <v>6.7672999999999997E-2</v>
      </c>
      <c r="H9">
        <v>5.3664000000000003E-2</v>
      </c>
      <c r="I9">
        <v>6.5832000000000002E-2</v>
      </c>
      <c r="J9">
        <v>4.5477999999999998E-2</v>
      </c>
    </row>
    <row r="10" spans="2:10" x14ac:dyDescent="0.25">
      <c r="B10">
        <v>8</v>
      </c>
      <c r="C10">
        <v>2.911E-2</v>
      </c>
      <c r="D10">
        <v>7.9235E-2</v>
      </c>
      <c r="E10">
        <v>4.3889999999999997E-3</v>
      </c>
      <c r="F10">
        <v>6.8879999999999997E-2</v>
      </c>
      <c r="G10">
        <v>3.9259000000000002E-2</v>
      </c>
      <c r="H10">
        <v>4.8418000000000003E-2</v>
      </c>
      <c r="I10">
        <v>6.2482000000000003E-2</v>
      </c>
      <c r="J10">
        <v>4.0818E-2</v>
      </c>
    </row>
    <row r="11" spans="2:10" x14ac:dyDescent="0.25">
      <c r="B11">
        <v>9</v>
      </c>
      <c r="C11">
        <v>2.0514000000000001E-2</v>
      </c>
      <c r="D11">
        <v>6.5637000000000001E-2</v>
      </c>
      <c r="E11">
        <v>8.3370000000000007E-3</v>
      </c>
      <c r="F11">
        <v>5.6818E-2</v>
      </c>
      <c r="G11">
        <v>3.1447000000000003E-2</v>
      </c>
      <c r="H11">
        <v>4.5046999999999997E-2</v>
      </c>
      <c r="I11">
        <v>5.6860000000000001E-2</v>
      </c>
      <c r="J11">
        <v>3.2458000000000001E-2</v>
      </c>
    </row>
    <row r="12" spans="2:10" x14ac:dyDescent="0.25">
      <c r="B12">
        <v>10</v>
      </c>
      <c r="C12">
        <v>1.1546000000000001E-2</v>
      </c>
      <c r="D12">
        <v>5.4772000000000001E-2</v>
      </c>
      <c r="E12">
        <v>9.8659999999999998E-3</v>
      </c>
      <c r="F12">
        <v>4.3984000000000002E-2</v>
      </c>
      <c r="G12">
        <v>3.0710000000000001E-2</v>
      </c>
      <c r="H12">
        <v>4.7409E-2</v>
      </c>
      <c r="I12">
        <v>5.4148000000000002E-2</v>
      </c>
      <c r="J12">
        <v>2.5395999999999998E-2</v>
      </c>
    </row>
    <row r="13" spans="2:10" x14ac:dyDescent="0.25">
      <c r="B13">
        <v>11</v>
      </c>
      <c r="C13">
        <v>1.285E-2</v>
      </c>
      <c r="D13">
        <v>4.1954999999999999E-2</v>
      </c>
      <c r="E13">
        <v>1.4146000000000001E-2</v>
      </c>
      <c r="F13">
        <v>2.9364000000000001E-2</v>
      </c>
      <c r="G13">
        <v>2.7059E-2</v>
      </c>
      <c r="H13">
        <v>4.9189999999999998E-2</v>
      </c>
      <c r="I13">
        <v>4.895E-2</v>
      </c>
      <c r="J13">
        <v>1.6664000000000002E-2</v>
      </c>
    </row>
    <row r="14" spans="2:10" x14ac:dyDescent="0.25">
      <c r="B14">
        <v>12</v>
      </c>
      <c r="C14">
        <v>2.6401000000000001E-2</v>
      </c>
      <c r="D14">
        <v>3.3779999999999998E-2</v>
      </c>
      <c r="E14">
        <v>1.4956000000000001E-2</v>
      </c>
      <c r="F14">
        <v>1.9463999999999999E-2</v>
      </c>
      <c r="G14">
        <v>3.644E-2</v>
      </c>
      <c r="H14">
        <v>5.5329000000000003E-2</v>
      </c>
      <c r="I14">
        <v>4.6962999999999998E-2</v>
      </c>
      <c r="J14">
        <v>7.7010000000000004E-3</v>
      </c>
    </row>
    <row r="15" spans="2:10" x14ac:dyDescent="0.25">
      <c r="B15">
        <v>13</v>
      </c>
      <c r="C15">
        <v>3.7777999999999999E-2</v>
      </c>
      <c r="D15">
        <v>2.8024E-2</v>
      </c>
      <c r="E15">
        <v>1.7492000000000001E-2</v>
      </c>
      <c r="F15">
        <v>1.7916999999999999E-2</v>
      </c>
      <c r="G15">
        <v>5.0762000000000002E-2</v>
      </c>
      <c r="H15">
        <v>5.6821000000000003E-2</v>
      </c>
      <c r="I15">
        <v>4.0985000000000001E-2</v>
      </c>
      <c r="J15">
        <v>4.4650000000000002E-3</v>
      </c>
    </row>
    <row r="16" spans="2:10" x14ac:dyDescent="0.25">
      <c r="B16">
        <v>14</v>
      </c>
      <c r="C16">
        <v>4.5408999999999998E-2</v>
      </c>
      <c r="D16">
        <v>3.6795000000000001E-2</v>
      </c>
      <c r="E16">
        <v>1.8211000000000001E-2</v>
      </c>
      <c r="F16">
        <v>2.504E-2</v>
      </c>
      <c r="G16">
        <v>6.5032999999999994E-2</v>
      </c>
      <c r="H16">
        <v>6.0809000000000002E-2</v>
      </c>
      <c r="I16">
        <v>4.0440999999999998E-2</v>
      </c>
      <c r="J16">
        <v>1.2914999999999999E-2</v>
      </c>
    </row>
    <row r="17" spans="2:10" x14ac:dyDescent="0.25">
      <c r="B17">
        <v>15</v>
      </c>
      <c r="C17">
        <v>6.9025000000000003E-2</v>
      </c>
      <c r="D17">
        <v>4.6304999999999999E-2</v>
      </c>
      <c r="E17">
        <v>2.5387E-2</v>
      </c>
      <c r="F17">
        <v>3.9210000000000002E-2</v>
      </c>
      <c r="G17">
        <v>8.7363999999999997E-2</v>
      </c>
      <c r="H17">
        <v>6.9478999999999999E-2</v>
      </c>
      <c r="I17">
        <v>4.5629000000000003E-2</v>
      </c>
      <c r="J17">
        <v>2.104E-2</v>
      </c>
    </row>
    <row r="18" spans="2:10" x14ac:dyDescent="0.25">
      <c r="B18">
        <v>16</v>
      </c>
      <c r="C18">
        <v>8.3513000000000004E-2</v>
      </c>
      <c r="D18">
        <v>6.1627000000000001E-2</v>
      </c>
      <c r="E18">
        <v>2.7283000000000002E-2</v>
      </c>
      <c r="F18">
        <v>5.7103000000000001E-2</v>
      </c>
      <c r="G18">
        <v>9.8524E-2</v>
      </c>
      <c r="H18">
        <v>6.7197999999999994E-2</v>
      </c>
      <c r="I18">
        <v>4.2370999999999999E-2</v>
      </c>
      <c r="J18">
        <v>3.2489999999999998E-2</v>
      </c>
    </row>
    <row r="19" spans="2:10" x14ac:dyDescent="0.25">
      <c r="B19">
        <v>17</v>
      </c>
      <c r="C19">
        <v>0.111721</v>
      </c>
      <c r="D19">
        <v>6.6603999999999997E-2</v>
      </c>
      <c r="E19">
        <v>2.6686000000000001E-2</v>
      </c>
      <c r="F19">
        <v>6.1862E-2</v>
      </c>
      <c r="G19">
        <v>0.114966</v>
      </c>
      <c r="H19">
        <v>7.3451000000000002E-2</v>
      </c>
      <c r="I19">
        <v>3.6988E-2</v>
      </c>
      <c r="J19">
        <v>3.5230999999999998E-2</v>
      </c>
    </row>
    <row r="20" spans="2:10" x14ac:dyDescent="0.25">
      <c r="B20">
        <v>18</v>
      </c>
      <c r="C20">
        <v>0.106961</v>
      </c>
      <c r="D20">
        <v>7.3197999999999999E-2</v>
      </c>
      <c r="E20">
        <v>2.1562999999999999E-2</v>
      </c>
      <c r="F20">
        <v>7.0660000000000001E-2</v>
      </c>
      <c r="G20">
        <v>0.126304</v>
      </c>
      <c r="H20">
        <v>7.5037999999999994E-2</v>
      </c>
      <c r="I20">
        <v>3.2370999999999997E-2</v>
      </c>
      <c r="J20">
        <v>4.3853999999999997E-2</v>
      </c>
    </row>
    <row r="21" spans="2:10" x14ac:dyDescent="0.25">
      <c r="B21">
        <v>19</v>
      </c>
      <c r="C21">
        <v>7.8064999999999996E-2</v>
      </c>
      <c r="D21">
        <v>8.0598000000000003E-2</v>
      </c>
      <c r="E21">
        <v>2.2907E-2</v>
      </c>
      <c r="F21">
        <v>8.1416000000000002E-2</v>
      </c>
      <c r="G21">
        <v>0.123006</v>
      </c>
      <c r="H21">
        <v>7.2364999999999999E-2</v>
      </c>
      <c r="I21">
        <v>2.5946E-2</v>
      </c>
      <c r="J21">
        <v>5.0803000000000001E-2</v>
      </c>
    </row>
    <row r="22" spans="2:10" x14ac:dyDescent="0.25">
      <c r="B22">
        <v>20</v>
      </c>
      <c r="C22">
        <v>0.112543</v>
      </c>
      <c r="D22">
        <v>4.8527000000000001E-2</v>
      </c>
      <c r="E22">
        <v>3.8967000000000002E-2</v>
      </c>
      <c r="F22">
        <v>6.9446999999999995E-2</v>
      </c>
      <c r="G22">
        <v>0.109377</v>
      </c>
      <c r="H22">
        <v>0.11053300000000001</v>
      </c>
      <c r="I22">
        <v>7.2379999999999996E-3</v>
      </c>
      <c r="J22">
        <v>6.3399999999999998E-2</v>
      </c>
    </row>
    <row r="26" spans="2:10" x14ac:dyDescent="0.25">
      <c r="C26" s="1" t="s">
        <v>60</v>
      </c>
    </row>
    <row r="27" spans="2:10" x14ac:dyDescent="0.25">
      <c r="C27" t="s">
        <v>78</v>
      </c>
      <c r="D27" t="s">
        <v>79</v>
      </c>
      <c r="E27" t="s">
        <v>80</v>
      </c>
      <c r="F27" t="s">
        <v>81</v>
      </c>
      <c r="G27" t="s">
        <v>82</v>
      </c>
      <c r="H27" t="s">
        <v>83</v>
      </c>
      <c r="I27" t="s">
        <v>84</v>
      </c>
      <c r="J27" t="s">
        <v>85</v>
      </c>
    </row>
    <row r="28" spans="2:10" x14ac:dyDescent="0.25">
      <c r="B28">
        <v>1</v>
      </c>
      <c r="C28">
        <v>0.55634799999999995</v>
      </c>
      <c r="D28">
        <v>0.33310099999999998</v>
      </c>
      <c r="E28">
        <v>9.5356999999999997E-2</v>
      </c>
      <c r="F28">
        <v>0.23702000000000001</v>
      </c>
      <c r="G28">
        <v>0.36541400000000002</v>
      </c>
      <c r="H28">
        <v>0.147596</v>
      </c>
      <c r="I28">
        <v>0.50584899999999999</v>
      </c>
      <c r="J28">
        <v>0.55815000000000003</v>
      </c>
    </row>
    <row r="29" spans="2:10" x14ac:dyDescent="0.25">
      <c r="B29">
        <v>2</v>
      </c>
      <c r="C29">
        <v>0.54573799999999995</v>
      </c>
      <c r="D29">
        <v>0.31756200000000001</v>
      </c>
      <c r="E29">
        <v>0.12634999999999999</v>
      </c>
      <c r="F29">
        <v>0.24645700000000001</v>
      </c>
      <c r="G29">
        <v>0.39025100000000001</v>
      </c>
      <c r="H29">
        <v>0.166127</v>
      </c>
      <c r="I29">
        <v>0.52054100000000003</v>
      </c>
      <c r="J29">
        <v>0.58735199999999999</v>
      </c>
    </row>
    <row r="30" spans="2:10" x14ac:dyDescent="0.25">
      <c r="B30">
        <v>3</v>
      </c>
      <c r="C30">
        <v>0.50575800000000004</v>
      </c>
      <c r="D30">
        <v>0.28375800000000001</v>
      </c>
      <c r="E30">
        <v>0.116783</v>
      </c>
      <c r="F30">
        <v>0.211781</v>
      </c>
      <c r="G30">
        <v>0.33706599999999998</v>
      </c>
      <c r="H30">
        <v>0.14687</v>
      </c>
      <c r="I30">
        <v>0.498529</v>
      </c>
      <c r="J30">
        <v>0.59595100000000001</v>
      </c>
    </row>
    <row r="31" spans="2:10" x14ac:dyDescent="0.25">
      <c r="B31">
        <v>4</v>
      </c>
      <c r="C31">
        <v>0.46280199999999999</v>
      </c>
      <c r="D31">
        <v>0.222388</v>
      </c>
      <c r="E31">
        <v>8.8456999999999994E-2</v>
      </c>
      <c r="F31">
        <v>0.20672599999999999</v>
      </c>
      <c r="G31">
        <v>0.38561600000000001</v>
      </c>
      <c r="H31">
        <v>0.13864799999999999</v>
      </c>
      <c r="I31">
        <v>0.46316499999999999</v>
      </c>
      <c r="J31">
        <v>0.55219700000000005</v>
      </c>
    </row>
    <row r="32" spans="2:10" x14ac:dyDescent="0.25">
      <c r="B32">
        <v>5</v>
      </c>
      <c r="C32">
        <v>0.40962300000000001</v>
      </c>
      <c r="D32">
        <v>0.187524</v>
      </c>
      <c r="E32">
        <v>5.4826E-2</v>
      </c>
      <c r="F32">
        <v>0.20339199999999999</v>
      </c>
      <c r="G32">
        <v>0.25962400000000002</v>
      </c>
      <c r="H32">
        <v>0.18559899999999999</v>
      </c>
      <c r="I32">
        <v>0.44502900000000001</v>
      </c>
      <c r="J32">
        <v>0.52806200000000003</v>
      </c>
    </row>
    <row r="33" spans="2:10" x14ac:dyDescent="0.25">
      <c r="B33">
        <v>6</v>
      </c>
      <c r="C33">
        <v>0.33481300000000003</v>
      </c>
      <c r="D33">
        <v>0.15808800000000001</v>
      </c>
      <c r="E33">
        <v>3.6271999999999999E-2</v>
      </c>
      <c r="F33">
        <v>0.16289100000000001</v>
      </c>
      <c r="G33">
        <v>0.25267000000000001</v>
      </c>
      <c r="H33">
        <v>0.21121999999999999</v>
      </c>
      <c r="I33">
        <v>0.38636300000000001</v>
      </c>
      <c r="J33">
        <v>0.48017199999999999</v>
      </c>
    </row>
    <row r="34" spans="2:10" x14ac:dyDescent="0.25">
      <c r="B34">
        <v>7</v>
      </c>
      <c r="C34">
        <v>0.30628300000000003</v>
      </c>
      <c r="D34">
        <v>0.13539200000000001</v>
      </c>
      <c r="E34">
        <v>4.9702999999999997E-2</v>
      </c>
      <c r="F34">
        <v>0.17588200000000001</v>
      </c>
      <c r="G34">
        <v>0.15981500000000001</v>
      </c>
      <c r="H34">
        <v>0.159334</v>
      </c>
      <c r="I34">
        <v>0.33109899999999998</v>
      </c>
      <c r="J34">
        <v>0.455405</v>
      </c>
    </row>
    <row r="35" spans="2:10" x14ac:dyDescent="0.25">
      <c r="B35">
        <v>8</v>
      </c>
      <c r="C35">
        <v>0.24524199999999999</v>
      </c>
      <c r="D35">
        <v>0.10467899999999999</v>
      </c>
      <c r="E35">
        <v>3.8398000000000002E-2</v>
      </c>
      <c r="F35">
        <v>0.11527800000000001</v>
      </c>
      <c r="G35">
        <v>0.145429</v>
      </c>
      <c r="H35">
        <v>0.168152</v>
      </c>
      <c r="I35">
        <v>0.32745800000000003</v>
      </c>
      <c r="J35">
        <v>0.38041700000000001</v>
      </c>
    </row>
    <row r="36" spans="2:10" x14ac:dyDescent="0.25">
      <c r="B36">
        <v>9</v>
      </c>
      <c r="C36">
        <v>0.18678500000000001</v>
      </c>
      <c r="D36">
        <v>6.0707999999999998E-2</v>
      </c>
      <c r="E36">
        <v>3.8580999999999997E-2</v>
      </c>
      <c r="F36">
        <v>9.8157999999999995E-2</v>
      </c>
      <c r="G36">
        <v>9.4477000000000005E-2</v>
      </c>
      <c r="H36">
        <v>0.16356999999999999</v>
      </c>
      <c r="I36">
        <v>0.31226799999999999</v>
      </c>
      <c r="J36">
        <v>0.32130500000000001</v>
      </c>
    </row>
    <row r="37" spans="2:10" x14ac:dyDescent="0.25">
      <c r="B37">
        <v>10</v>
      </c>
      <c r="C37">
        <v>0.123936</v>
      </c>
      <c r="D37">
        <v>2.5765E-2</v>
      </c>
      <c r="E37">
        <v>3.5411999999999999E-2</v>
      </c>
      <c r="F37">
        <v>7.2430999999999995E-2</v>
      </c>
      <c r="G37">
        <v>6.9155999999999995E-2</v>
      </c>
      <c r="H37">
        <v>0.16255800000000001</v>
      </c>
      <c r="I37">
        <v>0.24460200000000001</v>
      </c>
      <c r="J37">
        <v>0.25195400000000001</v>
      </c>
    </row>
    <row r="38" spans="2:10" x14ac:dyDescent="0.25">
      <c r="B38">
        <v>11</v>
      </c>
      <c r="C38">
        <v>7.7313999999999994E-2</v>
      </c>
      <c r="D38">
        <v>1.1582E-2</v>
      </c>
      <c r="E38">
        <v>3.5826999999999998E-2</v>
      </c>
      <c r="F38">
        <v>4.8866E-2</v>
      </c>
      <c r="G38">
        <v>6.7608000000000001E-2</v>
      </c>
      <c r="H38">
        <v>0.17091500000000001</v>
      </c>
      <c r="I38">
        <v>0.213425</v>
      </c>
      <c r="J38">
        <v>0.20677799999999999</v>
      </c>
    </row>
    <row r="39" spans="2:10" x14ac:dyDescent="0.25">
      <c r="B39">
        <v>12</v>
      </c>
      <c r="C39">
        <v>3.3824E-2</v>
      </c>
      <c r="D39">
        <v>3.5957999999999997E-2</v>
      </c>
      <c r="E39">
        <v>3.5726000000000001E-2</v>
      </c>
      <c r="F39">
        <v>2.3885E-2</v>
      </c>
      <c r="G39">
        <v>5.8827999999999998E-2</v>
      </c>
      <c r="H39">
        <v>0.17097100000000001</v>
      </c>
      <c r="I39">
        <v>0.19667499999999999</v>
      </c>
      <c r="J39">
        <v>0.143289</v>
      </c>
    </row>
    <row r="40" spans="2:10" x14ac:dyDescent="0.25">
      <c r="B40">
        <v>13</v>
      </c>
      <c r="C40">
        <v>2.9208999999999999E-2</v>
      </c>
      <c r="D40">
        <v>5.1737999999999999E-2</v>
      </c>
      <c r="E40">
        <v>2.8542000000000001E-2</v>
      </c>
      <c r="F40">
        <v>1.9931000000000001E-2</v>
      </c>
      <c r="G40">
        <v>0.13003000000000001</v>
      </c>
      <c r="H40">
        <v>0.191076</v>
      </c>
      <c r="I40">
        <v>0.15604799999999999</v>
      </c>
      <c r="J40">
        <v>9.2219999999999996E-2</v>
      </c>
    </row>
    <row r="41" spans="2:10" x14ac:dyDescent="0.25">
      <c r="B41">
        <v>14</v>
      </c>
      <c r="C41">
        <v>7.3520000000000002E-2</v>
      </c>
      <c r="D41">
        <v>7.6131000000000004E-2</v>
      </c>
      <c r="E41">
        <v>3.2332E-2</v>
      </c>
      <c r="F41">
        <v>5.0164E-2</v>
      </c>
      <c r="G41">
        <v>0.146616</v>
      </c>
      <c r="H41">
        <v>0.19348799999999999</v>
      </c>
      <c r="I41">
        <v>0.132824</v>
      </c>
      <c r="J41">
        <v>4.9779999999999998E-2</v>
      </c>
    </row>
    <row r="42" spans="2:10" x14ac:dyDescent="0.25">
      <c r="B42">
        <v>15</v>
      </c>
      <c r="C42">
        <v>0.118213</v>
      </c>
      <c r="D42">
        <v>8.5882E-2</v>
      </c>
      <c r="E42">
        <v>2.0410000000000001E-2</v>
      </c>
      <c r="F42">
        <v>8.1448000000000007E-2</v>
      </c>
      <c r="G42">
        <v>0.18904499999999999</v>
      </c>
      <c r="H42">
        <v>0.19187899999999999</v>
      </c>
      <c r="I42">
        <v>8.1673999999999997E-2</v>
      </c>
      <c r="J42">
        <v>4.5394999999999998E-2</v>
      </c>
    </row>
    <row r="43" spans="2:10" x14ac:dyDescent="0.25">
      <c r="B43">
        <v>16</v>
      </c>
      <c r="C43">
        <v>0.14710999999999999</v>
      </c>
      <c r="D43">
        <v>0.107569</v>
      </c>
      <c r="E43">
        <v>2.6741000000000001E-2</v>
      </c>
      <c r="F43">
        <v>0.109779</v>
      </c>
      <c r="G43">
        <v>0.21654499999999999</v>
      </c>
      <c r="H43">
        <v>0.19974</v>
      </c>
      <c r="I43">
        <v>5.7373E-2</v>
      </c>
      <c r="J43">
        <v>8.5890999999999995E-2</v>
      </c>
    </row>
    <row r="44" spans="2:10" x14ac:dyDescent="0.25">
      <c r="B44">
        <v>17</v>
      </c>
      <c r="C44">
        <v>0.187114</v>
      </c>
      <c r="D44">
        <v>0.11641899999999999</v>
      </c>
      <c r="E44">
        <v>2.2148000000000001E-2</v>
      </c>
      <c r="F44">
        <v>0.14698700000000001</v>
      </c>
      <c r="G44">
        <v>0.28307300000000002</v>
      </c>
      <c r="H44">
        <v>0.109746</v>
      </c>
      <c r="I44">
        <v>6.9852999999999998E-2</v>
      </c>
      <c r="J44">
        <v>0.13867299999999999</v>
      </c>
    </row>
    <row r="45" spans="2:10" x14ac:dyDescent="0.25">
      <c r="B45">
        <v>18</v>
      </c>
      <c r="C45">
        <v>0.22999700000000001</v>
      </c>
      <c r="D45">
        <v>0.10149900000000001</v>
      </c>
      <c r="E45">
        <v>6.9509000000000001E-2</v>
      </c>
      <c r="F45">
        <v>0.163579</v>
      </c>
      <c r="G45">
        <v>0.250218</v>
      </c>
      <c r="H45">
        <v>0.20402400000000001</v>
      </c>
      <c r="I45">
        <v>0.10879900000000001</v>
      </c>
      <c r="J45">
        <v>0.18018200000000001</v>
      </c>
    </row>
    <row r="46" spans="2:10" x14ac:dyDescent="0.25">
      <c r="B46">
        <v>19</v>
      </c>
      <c r="C46">
        <v>0.216696</v>
      </c>
      <c r="D46">
        <v>7.9055E-2</v>
      </c>
      <c r="E46">
        <v>9.1958999999999999E-2</v>
      </c>
      <c r="F46">
        <v>0.13831399999999999</v>
      </c>
      <c r="G46">
        <v>0.326185</v>
      </c>
      <c r="H46">
        <v>0.19270100000000001</v>
      </c>
      <c r="I46">
        <v>0.16090199999999999</v>
      </c>
      <c r="J46">
        <v>0.19856099999999999</v>
      </c>
    </row>
    <row r="47" spans="2:10" x14ac:dyDescent="0.25">
      <c r="B47">
        <v>20</v>
      </c>
      <c r="C47">
        <v>0.21746299999999999</v>
      </c>
      <c r="D47">
        <v>7.1513999999999994E-2</v>
      </c>
      <c r="E47">
        <v>8.7605000000000002E-2</v>
      </c>
      <c r="F47">
        <v>0.220938</v>
      </c>
      <c r="G47">
        <v>0.41842699999999999</v>
      </c>
      <c r="H47">
        <v>0.17712800000000001</v>
      </c>
      <c r="I47">
        <v>0.17596999999999999</v>
      </c>
      <c r="J47">
        <v>0.19195100000000001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C2:I176"/>
  <sheetViews>
    <sheetView topLeftCell="A98" workbookViewId="0">
      <selection activeCell="C2" sqref="C2:I176"/>
    </sheetView>
  </sheetViews>
  <sheetFormatPr defaultRowHeight="15" x14ac:dyDescent="0.25"/>
  <sheetData>
    <row r="2" spans="3:9" x14ac:dyDescent="0.25">
      <c r="D2">
        <v>0.6</v>
      </c>
      <c r="E2">
        <v>0.5</v>
      </c>
      <c r="F2">
        <v>0.4</v>
      </c>
      <c r="G2">
        <v>0.3</v>
      </c>
      <c r="H2">
        <v>0.2</v>
      </c>
      <c r="I2">
        <v>0.1</v>
      </c>
    </row>
    <row r="3" spans="3:9" x14ac:dyDescent="0.25">
      <c r="C3">
        <v>1</v>
      </c>
      <c r="D3">
        <v>0.52475499999999997</v>
      </c>
      <c r="E3">
        <v>0.58349200000000001</v>
      </c>
      <c r="F3">
        <v>0.72936599999999996</v>
      </c>
      <c r="G3">
        <v>0.97248699999999999</v>
      </c>
      <c r="H3">
        <v>1.458731</v>
      </c>
      <c r="I3">
        <v>2.917462</v>
      </c>
    </row>
    <row r="4" spans="3:9" x14ac:dyDescent="0.25">
      <c r="C4">
        <v>2</v>
      </c>
      <c r="D4">
        <v>0.54809699999999995</v>
      </c>
      <c r="E4">
        <v>0.622834</v>
      </c>
      <c r="F4">
        <v>0.77854299999999999</v>
      </c>
      <c r="G4">
        <v>1.038057</v>
      </c>
      <c r="H4">
        <v>1.5570850000000001</v>
      </c>
      <c r="I4">
        <v>3.1141700000000001</v>
      </c>
    </row>
    <row r="5" spans="3:9" x14ac:dyDescent="0.25">
      <c r="C5">
        <v>3</v>
      </c>
      <c r="D5">
        <v>0.54809699999999995</v>
      </c>
      <c r="E5">
        <v>0.622834</v>
      </c>
      <c r="F5">
        <v>0.77854299999999999</v>
      </c>
      <c r="G5">
        <v>1.038057</v>
      </c>
      <c r="H5">
        <v>1.5570850000000001</v>
      </c>
      <c r="I5">
        <v>3.1141700000000001</v>
      </c>
    </row>
    <row r="6" spans="3:9" x14ac:dyDescent="0.25">
      <c r="C6">
        <v>4</v>
      </c>
      <c r="D6">
        <v>0.54809699999999995</v>
      </c>
      <c r="E6">
        <v>0.622834</v>
      </c>
      <c r="F6">
        <v>0.77854299999999999</v>
      </c>
      <c r="G6">
        <v>1.038057</v>
      </c>
      <c r="H6">
        <v>1.5570850000000001</v>
      </c>
      <c r="I6">
        <v>3.1141700000000001</v>
      </c>
    </row>
    <row r="7" spans="3:9" x14ac:dyDescent="0.25">
      <c r="C7">
        <v>5</v>
      </c>
      <c r="D7">
        <v>0.54809699999999995</v>
      </c>
      <c r="E7">
        <v>0.622834</v>
      </c>
      <c r="F7">
        <v>0.77854299999999999</v>
      </c>
      <c r="G7">
        <v>1.038057</v>
      </c>
      <c r="H7">
        <v>1.5570850000000001</v>
      </c>
      <c r="I7">
        <v>3.1141700000000001</v>
      </c>
    </row>
    <row r="8" spans="3:9" x14ac:dyDescent="0.25">
      <c r="C8">
        <v>6</v>
      </c>
      <c r="D8">
        <v>0.54809699999999995</v>
      </c>
      <c r="E8">
        <v>0.622834</v>
      </c>
      <c r="F8">
        <v>0.77854299999999999</v>
      </c>
      <c r="G8">
        <v>1.038057</v>
      </c>
      <c r="H8">
        <v>1.5570850000000001</v>
      </c>
      <c r="I8">
        <v>3.1141700000000001</v>
      </c>
    </row>
    <row r="9" spans="3:9" x14ac:dyDescent="0.25">
      <c r="C9">
        <v>7</v>
      </c>
      <c r="D9">
        <v>0.54809699999999995</v>
      </c>
      <c r="E9">
        <v>0.622834</v>
      </c>
      <c r="F9">
        <v>0.77854299999999999</v>
      </c>
      <c r="G9">
        <v>1.038057</v>
      </c>
      <c r="H9">
        <v>1.5570850000000001</v>
      </c>
      <c r="I9">
        <v>3.1141700000000001</v>
      </c>
    </row>
    <row r="10" spans="3:9" x14ac:dyDescent="0.25">
      <c r="C10">
        <v>8</v>
      </c>
      <c r="D10">
        <v>0.54809699999999995</v>
      </c>
      <c r="E10">
        <v>0.622834</v>
      </c>
      <c r="F10">
        <v>0.77854299999999999</v>
      </c>
      <c r="G10">
        <v>1.038057</v>
      </c>
      <c r="H10">
        <v>1.5570850000000001</v>
      </c>
      <c r="I10">
        <v>3.1141700000000001</v>
      </c>
    </row>
    <row r="11" spans="3:9" x14ac:dyDescent="0.25">
      <c r="C11">
        <v>9</v>
      </c>
      <c r="D11">
        <v>0.54809699999999995</v>
      </c>
      <c r="E11">
        <v>0.622834</v>
      </c>
      <c r="F11">
        <v>0.77854299999999999</v>
      </c>
      <c r="G11">
        <v>1.038057</v>
      </c>
      <c r="H11">
        <v>1.5570850000000001</v>
      </c>
      <c r="I11">
        <v>3.1141700000000001</v>
      </c>
    </row>
    <row r="12" spans="3:9" x14ac:dyDescent="0.25">
      <c r="C12">
        <v>10</v>
      </c>
      <c r="D12">
        <v>0.54809699999999995</v>
      </c>
      <c r="E12">
        <v>0.622834</v>
      </c>
      <c r="F12">
        <v>0.77854299999999999</v>
      </c>
      <c r="G12">
        <v>1.038057</v>
      </c>
      <c r="H12">
        <v>1.5570850000000001</v>
      </c>
      <c r="I12">
        <v>3.1141700000000001</v>
      </c>
    </row>
    <row r="13" spans="3:9" x14ac:dyDescent="0.25">
      <c r="C13">
        <v>11</v>
      </c>
      <c r="D13">
        <v>0.54809699999999995</v>
      </c>
      <c r="E13">
        <v>0.622834</v>
      </c>
      <c r="F13">
        <v>0.77854299999999999</v>
      </c>
      <c r="G13">
        <v>1.038057</v>
      </c>
      <c r="H13">
        <v>1.5570850000000001</v>
      </c>
      <c r="I13">
        <v>3.1141700000000001</v>
      </c>
    </row>
    <row r="14" spans="3:9" x14ac:dyDescent="0.25">
      <c r="C14">
        <v>12</v>
      </c>
      <c r="D14">
        <v>0.54809699999999995</v>
      </c>
      <c r="E14">
        <v>0.622834</v>
      </c>
      <c r="F14">
        <v>0.77854299999999999</v>
      </c>
      <c r="G14">
        <v>1.038057</v>
      </c>
      <c r="H14">
        <v>1.5570850000000001</v>
      </c>
      <c r="I14">
        <v>3.1141700000000001</v>
      </c>
    </row>
    <row r="15" spans="3:9" x14ac:dyDescent="0.25">
      <c r="C15">
        <v>13</v>
      </c>
      <c r="D15">
        <v>0.54809699999999995</v>
      </c>
      <c r="E15">
        <v>0.622834</v>
      </c>
      <c r="F15">
        <v>0.77854299999999999</v>
      </c>
      <c r="G15">
        <v>1.038057</v>
      </c>
      <c r="H15">
        <v>1.5570850000000001</v>
      </c>
      <c r="I15">
        <v>3.1141700000000001</v>
      </c>
    </row>
    <row r="16" spans="3:9" x14ac:dyDescent="0.25">
      <c r="C16">
        <v>14</v>
      </c>
      <c r="D16">
        <v>0.54809699999999995</v>
      </c>
      <c r="E16">
        <v>0.622834</v>
      </c>
      <c r="F16">
        <v>0.77854299999999999</v>
      </c>
      <c r="G16">
        <v>1.038057</v>
      </c>
      <c r="H16">
        <v>1.5570850000000001</v>
      </c>
      <c r="I16">
        <v>3.1141700000000001</v>
      </c>
    </row>
    <row r="17" spans="3:9" x14ac:dyDescent="0.25">
      <c r="C17">
        <v>15</v>
      </c>
      <c r="D17">
        <v>0.75526400000000005</v>
      </c>
      <c r="E17">
        <v>0.87894899999999998</v>
      </c>
      <c r="F17">
        <v>1.0986860000000001</v>
      </c>
      <c r="G17">
        <v>1.464915</v>
      </c>
      <c r="H17">
        <v>2.1973720000000001</v>
      </c>
      <c r="I17">
        <v>4.3947450000000003</v>
      </c>
    </row>
    <row r="18" spans="3:9" x14ac:dyDescent="0.25">
      <c r="C18">
        <v>16</v>
      </c>
      <c r="D18">
        <v>0.75526400000000005</v>
      </c>
      <c r="E18">
        <v>0.87894899999999998</v>
      </c>
      <c r="F18">
        <v>1.0986860000000001</v>
      </c>
      <c r="G18">
        <v>1.464915</v>
      </c>
      <c r="H18">
        <v>2.1973720000000001</v>
      </c>
      <c r="I18">
        <v>4.3947450000000003</v>
      </c>
    </row>
    <row r="19" spans="3:9" x14ac:dyDescent="0.25">
      <c r="C19">
        <v>17</v>
      </c>
      <c r="D19">
        <v>0.75526400000000005</v>
      </c>
      <c r="E19">
        <v>0.87894899999999998</v>
      </c>
      <c r="F19">
        <v>1.0986860000000001</v>
      </c>
      <c r="G19">
        <v>1.464915</v>
      </c>
      <c r="H19">
        <v>2.1973720000000001</v>
      </c>
      <c r="I19">
        <v>4.3947450000000003</v>
      </c>
    </row>
    <row r="20" spans="3:9" x14ac:dyDescent="0.25">
      <c r="C20">
        <v>18</v>
      </c>
      <c r="D20">
        <v>0.75526400000000005</v>
      </c>
      <c r="E20">
        <v>0.87894899999999998</v>
      </c>
      <c r="F20">
        <v>1.0986860000000001</v>
      </c>
      <c r="G20">
        <v>1.464915</v>
      </c>
      <c r="H20">
        <v>2.1973720000000001</v>
      </c>
      <c r="I20">
        <v>4.3947450000000003</v>
      </c>
    </row>
    <row r="21" spans="3:9" x14ac:dyDescent="0.25">
      <c r="C21">
        <v>19</v>
      </c>
      <c r="D21">
        <v>0.75526400000000005</v>
      </c>
      <c r="E21">
        <v>0.87894899999999998</v>
      </c>
      <c r="F21">
        <v>1.0986860000000001</v>
      </c>
      <c r="G21">
        <v>1.464915</v>
      </c>
      <c r="H21">
        <v>2.1973720000000001</v>
      </c>
      <c r="I21">
        <v>4.3947450000000003</v>
      </c>
    </row>
    <row r="22" spans="3:9" x14ac:dyDescent="0.25">
      <c r="C22">
        <v>20</v>
      </c>
      <c r="D22">
        <v>0.75526400000000005</v>
      </c>
      <c r="E22">
        <v>0.87894899999999998</v>
      </c>
      <c r="F22">
        <v>1.0986860000000001</v>
      </c>
      <c r="G22">
        <v>1.464915</v>
      </c>
      <c r="H22">
        <v>2.1973720000000001</v>
      </c>
      <c r="I22">
        <v>4.3947450000000003</v>
      </c>
    </row>
    <row r="24" spans="3:9" x14ac:dyDescent="0.25">
      <c r="D24">
        <v>0.6</v>
      </c>
      <c r="E24">
        <v>0.5</v>
      </c>
      <c r="F24">
        <v>0.4</v>
      </c>
      <c r="G24">
        <v>0.3</v>
      </c>
      <c r="H24">
        <v>0.2</v>
      </c>
      <c r="I24">
        <v>0.1</v>
      </c>
    </row>
    <row r="25" spans="3:9" x14ac:dyDescent="0.25">
      <c r="C25">
        <v>1</v>
      </c>
      <c r="D25">
        <v>0.54809699999999995</v>
      </c>
      <c r="E25">
        <v>0.622834</v>
      </c>
      <c r="F25">
        <v>0.77854299999999999</v>
      </c>
      <c r="G25">
        <v>1.038057</v>
      </c>
      <c r="H25">
        <v>1.5570850000000001</v>
      </c>
      <c r="I25">
        <v>3.1141700000000001</v>
      </c>
    </row>
    <row r="26" spans="3:9" x14ac:dyDescent="0.25">
      <c r="C26">
        <v>2</v>
      </c>
      <c r="D26">
        <v>0.54809699999999995</v>
      </c>
      <c r="E26">
        <v>0.622834</v>
      </c>
      <c r="F26">
        <v>0.77854299999999999</v>
      </c>
      <c r="G26">
        <v>1.038057</v>
      </c>
      <c r="H26">
        <v>1.5570850000000001</v>
      </c>
      <c r="I26">
        <v>3.1141700000000001</v>
      </c>
    </row>
    <row r="27" spans="3:9" x14ac:dyDescent="0.25">
      <c r="C27">
        <v>3</v>
      </c>
      <c r="D27">
        <v>0.54809699999999995</v>
      </c>
      <c r="E27">
        <v>0.622834</v>
      </c>
      <c r="F27">
        <v>0.77854299999999999</v>
      </c>
      <c r="G27">
        <v>1.038057</v>
      </c>
      <c r="H27">
        <v>1.5570850000000001</v>
      </c>
      <c r="I27">
        <v>3.1141700000000001</v>
      </c>
    </row>
    <row r="28" spans="3:9" x14ac:dyDescent="0.25">
      <c r="C28">
        <v>4</v>
      </c>
      <c r="D28">
        <v>0.75526400000000005</v>
      </c>
      <c r="E28">
        <v>0.87894899999999998</v>
      </c>
      <c r="F28">
        <v>1.0986860000000001</v>
      </c>
      <c r="G28">
        <v>1.464915</v>
      </c>
      <c r="H28">
        <v>2.1973720000000001</v>
      </c>
      <c r="I28">
        <v>4.3947450000000003</v>
      </c>
    </row>
    <row r="29" spans="3:9" x14ac:dyDescent="0.25">
      <c r="C29">
        <v>5</v>
      </c>
      <c r="D29">
        <v>0.75526400000000005</v>
      </c>
      <c r="E29">
        <v>0.87894899999999998</v>
      </c>
      <c r="F29">
        <v>1.0986860000000001</v>
      </c>
      <c r="G29">
        <v>1.464915</v>
      </c>
      <c r="H29">
        <v>2.1973720000000001</v>
      </c>
      <c r="I29">
        <v>4.3947450000000003</v>
      </c>
    </row>
    <row r="30" spans="3:9" x14ac:dyDescent="0.25">
      <c r="C30">
        <v>6</v>
      </c>
      <c r="D30">
        <v>0.75526400000000005</v>
      </c>
      <c r="E30">
        <v>0.87894899999999998</v>
      </c>
      <c r="F30">
        <v>1.0986860000000001</v>
      </c>
      <c r="G30">
        <v>1.464915</v>
      </c>
      <c r="H30">
        <v>2.1973720000000001</v>
      </c>
      <c r="I30">
        <v>4.3947450000000003</v>
      </c>
    </row>
    <row r="31" spans="3:9" x14ac:dyDescent="0.25">
      <c r="C31">
        <v>7</v>
      </c>
      <c r="D31">
        <v>0.75526400000000005</v>
      </c>
      <c r="E31">
        <v>0.87894899999999998</v>
      </c>
      <c r="F31">
        <v>1.0986860000000001</v>
      </c>
      <c r="G31">
        <v>1.464915</v>
      </c>
      <c r="H31">
        <v>2.1973720000000001</v>
      </c>
      <c r="I31">
        <v>4.3947450000000003</v>
      </c>
    </row>
    <row r="32" spans="3:9" x14ac:dyDescent="0.25">
      <c r="C32">
        <v>8</v>
      </c>
      <c r="D32">
        <v>0.75526400000000005</v>
      </c>
      <c r="E32">
        <v>0.87894899999999998</v>
      </c>
      <c r="F32">
        <v>1.0986860000000001</v>
      </c>
      <c r="G32">
        <v>1.464915</v>
      </c>
      <c r="H32">
        <v>2.1973720000000001</v>
      </c>
      <c r="I32">
        <v>4.3947450000000003</v>
      </c>
    </row>
    <row r="33" spans="3:9" x14ac:dyDescent="0.25">
      <c r="C33">
        <v>9</v>
      </c>
      <c r="D33">
        <v>0.75526400000000005</v>
      </c>
      <c r="E33">
        <v>0.87894899999999998</v>
      </c>
      <c r="F33">
        <v>1.0986860000000001</v>
      </c>
      <c r="G33">
        <v>1.464915</v>
      </c>
      <c r="H33">
        <v>2.1973720000000001</v>
      </c>
      <c r="I33">
        <v>4.3947450000000003</v>
      </c>
    </row>
    <row r="34" spans="3:9" x14ac:dyDescent="0.25">
      <c r="C34">
        <v>10</v>
      </c>
      <c r="D34">
        <v>0.75526400000000005</v>
      </c>
      <c r="E34">
        <v>0.87894899999999998</v>
      </c>
      <c r="F34">
        <v>1.0986860000000001</v>
      </c>
      <c r="G34">
        <v>1.464915</v>
      </c>
      <c r="H34">
        <v>2.1973720000000001</v>
      </c>
      <c r="I34">
        <v>4.3947450000000003</v>
      </c>
    </row>
    <row r="35" spans="3:9" x14ac:dyDescent="0.25">
      <c r="C35">
        <v>11</v>
      </c>
      <c r="D35">
        <v>0.75526400000000005</v>
      </c>
      <c r="E35">
        <v>0.87894899999999998</v>
      </c>
      <c r="F35">
        <v>1.0986860000000001</v>
      </c>
      <c r="G35">
        <v>1.464915</v>
      </c>
      <c r="H35">
        <v>2.1973720000000001</v>
      </c>
      <c r="I35">
        <v>4.3947450000000003</v>
      </c>
    </row>
    <row r="36" spans="3:9" x14ac:dyDescent="0.25">
      <c r="C36">
        <v>12</v>
      </c>
      <c r="D36">
        <v>0.75526400000000005</v>
      </c>
      <c r="E36">
        <v>0.87894899999999998</v>
      </c>
      <c r="F36">
        <v>1.0986860000000001</v>
      </c>
      <c r="G36">
        <v>1.464915</v>
      </c>
      <c r="H36">
        <v>2.1973720000000001</v>
      </c>
      <c r="I36">
        <v>4.3947450000000003</v>
      </c>
    </row>
    <row r="37" spans="3:9" x14ac:dyDescent="0.25">
      <c r="C37">
        <v>13</v>
      </c>
      <c r="D37">
        <v>0.75526400000000005</v>
      </c>
      <c r="E37">
        <v>0.87894899999999998</v>
      </c>
      <c r="F37">
        <v>1.0986860000000001</v>
      </c>
      <c r="G37">
        <v>1.464915</v>
      </c>
      <c r="H37">
        <v>2.1973720000000001</v>
      </c>
      <c r="I37">
        <v>4.3947450000000003</v>
      </c>
    </row>
    <row r="38" spans="3:9" x14ac:dyDescent="0.25">
      <c r="C38">
        <v>14</v>
      </c>
      <c r="D38">
        <v>0.75526400000000005</v>
      </c>
      <c r="E38">
        <v>0.87894899999999998</v>
      </c>
      <c r="F38">
        <v>1.0986860000000001</v>
      </c>
      <c r="G38">
        <v>1.464915</v>
      </c>
      <c r="H38">
        <v>2.1973720000000001</v>
      </c>
      <c r="I38">
        <v>4.3947450000000003</v>
      </c>
    </row>
    <row r="39" spans="3:9" x14ac:dyDescent="0.25">
      <c r="C39">
        <v>15</v>
      </c>
      <c r="D39">
        <v>0.75526400000000005</v>
      </c>
      <c r="E39">
        <v>0.87894899999999998</v>
      </c>
      <c r="F39">
        <v>1.0986860000000001</v>
      </c>
      <c r="G39">
        <v>1.464915</v>
      </c>
      <c r="H39">
        <v>2.1973720000000001</v>
      </c>
      <c r="I39">
        <v>4.3947450000000003</v>
      </c>
    </row>
    <row r="40" spans="3:9" x14ac:dyDescent="0.25">
      <c r="C40">
        <v>16</v>
      </c>
      <c r="D40">
        <v>0.75526400000000005</v>
      </c>
      <c r="E40">
        <v>0.87894899999999998</v>
      </c>
      <c r="F40">
        <v>1.0986860000000001</v>
      </c>
      <c r="G40">
        <v>1.464915</v>
      </c>
      <c r="H40">
        <v>2.1973720000000001</v>
      </c>
      <c r="I40">
        <v>4.3947450000000003</v>
      </c>
    </row>
    <row r="41" spans="3:9" x14ac:dyDescent="0.25">
      <c r="C41">
        <v>17</v>
      </c>
      <c r="D41">
        <v>0.75526400000000005</v>
      </c>
      <c r="E41">
        <v>0.87894899999999998</v>
      </c>
      <c r="F41">
        <v>1.0986860000000001</v>
      </c>
      <c r="G41">
        <v>1.464915</v>
      </c>
      <c r="H41">
        <v>2.1973720000000001</v>
      </c>
      <c r="I41">
        <v>4.3947450000000003</v>
      </c>
    </row>
    <row r="42" spans="3:9" x14ac:dyDescent="0.25">
      <c r="C42">
        <v>18</v>
      </c>
      <c r="D42">
        <v>0.75526400000000005</v>
      </c>
      <c r="E42">
        <v>0.87894899999999998</v>
      </c>
      <c r="F42">
        <v>1.0986860000000001</v>
      </c>
      <c r="G42">
        <v>1.464915</v>
      </c>
      <c r="H42">
        <v>2.1973720000000001</v>
      </c>
      <c r="I42">
        <v>4.3947450000000003</v>
      </c>
    </row>
    <row r="43" spans="3:9" x14ac:dyDescent="0.25">
      <c r="C43">
        <v>19</v>
      </c>
      <c r="D43">
        <v>0.75526400000000005</v>
      </c>
      <c r="E43">
        <v>0.87894899999999998</v>
      </c>
      <c r="F43">
        <v>1.0986860000000001</v>
      </c>
      <c r="G43">
        <v>1.464915</v>
      </c>
      <c r="H43">
        <v>2.1973720000000001</v>
      </c>
      <c r="I43">
        <v>4.3947450000000003</v>
      </c>
    </row>
    <row r="44" spans="3:9" x14ac:dyDescent="0.25">
      <c r="C44">
        <v>20</v>
      </c>
      <c r="D44">
        <v>0.75526400000000005</v>
      </c>
      <c r="E44">
        <v>0.87894899999999998</v>
      </c>
      <c r="F44">
        <v>1.0986860000000001</v>
      </c>
      <c r="G44">
        <v>1.464915</v>
      </c>
      <c r="H44">
        <v>2.1973720000000001</v>
      </c>
      <c r="I44">
        <v>4.3947450000000003</v>
      </c>
    </row>
    <row r="46" spans="3:9" x14ac:dyDescent="0.25">
      <c r="D46" s="2">
        <v>0.6</v>
      </c>
      <c r="E46" s="2">
        <v>0.5</v>
      </c>
      <c r="F46" s="2">
        <v>0.4</v>
      </c>
      <c r="G46" s="2">
        <v>0.3</v>
      </c>
      <c r="H46" s="2">
        <v>0.2</v>
      </c>
      <c r="I46" s="2">
        <v>0.1</v>
      </c>
    </row>
    <row r="47" spans="3:9" x14ac:dyDescent="0.25">
      <c r="C47">
        <v>1</v>
      </c>
      <c r="D47">
        <v>0.75526400000000005</v>
      </c>
      <c r="E47">
        <v>0.87894899999999998</v>
      </c>
      <c r="F47">
        <v>1.0986860000000001</v>
      </c>
      <c r="G47">
        <v>1.464915</v>
      </c>
      <c r="H47">
        <v>2.1973720000000001</v>
      </c>
      <c r="I47">
        <v>4.3947450000000003</v>
      </c>
    </row>
    <row r="48" spans="3:9" x14ac:dyDescent="0.25">
      <c r="C48">
        <v>2</v>
      </c>
      <c r="D48">
        <v>0.75526400000000005</v>
      </c>
      <c r="E48">
        <v>0.87894899999999998</v>
      </c>
      <c r="F48">
        <v>1.0986860000000001</v>
      </c>
      <c r="G48">
        <v>1.464915</v>
      </c>
      <c r="H48">
        <v>2.1973720000000001</v>
      </c>
      <c r="I48">
        <v>4.3947450000000003</v>
      </c>
    </row>
    <row r="49" spans="3:9" x14ac:dyDescent="0.25">
      <c r="C49">
        <v>3</v>
      </c>
      <c r="D49">
        <v>0.75526400000000005</v>
      </c>
      <c r="E49">
        <v>0.87894899999999998</v>
      </c>
      <c r="F49">
        <v>1.0986860000000001</v>
      </c>
      <c r="G49">
        <v>1.464915</v>
      </c>
      <c r="H49">
        <v>2.1973720000000001</v>
      </c>
      <c r="I49">
        <v>4.3947450000000003</v>
      </c>
    </row>
    <row r="50" spans="3:9" x14ac:dyDescent="0.25">
      <c r="C50">
        <v>4</v>
      </c>
      <c r="D50">
        <v>0.75526400000000005</v>
      </c>
      <c r="E50">
        <v>0.87894899999999998</v>
      </c>
      <c r="F50">
        <v>1.0986860000000001</v>
      </c>
      <c r="G50">
        <v>1.464915</v>
      </c>
      <c r="H50">
        <v>2.1973720000000001</v>
      </c>
      <c r="I50">
        <v>4.3947450000000003</v>
      </c>
    </row>
    <row r="51" spans="3:9" x14ac:dyDescent="0.25">
      <c r="C51">
        <v>5</v>
      </c>
      <c r="D51">
        <v>0.75526400000000005</v>
      </c>
      <c r="E51">
        <v>0.87894899999999998</v>
      </c>
      <c r="F51">
        <v>1.0986860000000001</v>
      </c>
      <c r="G51">
        <v>1.464915</v>
      </c>
      <c r="H51">
        <v>2.1973720000000001</v>
      </c>
      <c r="I51">
        <v>4.3947450000000003</v>
      </c>
    </row>
    <row r="52" spans="3:9" x14ac:dyDescent="0.25">
      <c r="C52">
        <v>6</v>
      </c>
      <c r="D52">
        <v>0.75526400000000005</v>
      </c>
      <c r="E52">
        <v>0.87894899999999998</v>
      </c>
      <c r="F52">
        <v>1.0986860000000001</v>
      </c>
      <c r="G52">
        <v>1.464915</v>
      </c>
      <c r="H52">
        <v>2.1973720000000001</v>
      </c>
      <c r="I52">
        <v>4.3947450000000003</v>
      </c>
    </row>
    <row r="53" spans="3:9" x14ac:dyDescent="0.25">
      <c r="C53">
        <v>7</v>
      </c>
      <c r="D53">
        <v>0.75526400000000005</v>
      </c>
      <c r="E53">
        <v>0.87894899999999998</v>
      </c>
      <c r="F53">
        <v>1.0986860000000001</v>
      </c>
      <c r="G53">
        <v>1.464915</v>
      </c>
      <c r="H53">
        <v>2.1973720000000001</v>
      </c>
      <c r="I53">
        <v>4.3947450000000003</v>
      </c>
    </row>
    <row r="54" spans="3:9" x14ac:dyDescent="0.25">
      <c r="C54">
        <v>8</v>
      </c>
      <c r="D54">
        <v>0.75526400000000005</v>
      </c>
      <c r="E54">
        <v>0.87894899999999998</v>
      </c>
      <c r="F54">
        <v>1.0986860000000001</v>
      </c>
      <c r="G54">
        <v>1.464915</v>
      </c>
      <c r="H54">
        <v>2.1973720000000001</v>
      </c>
      <c r="I54">
        <v>4.3947450000000003</v>
      </c>
    </row>
    <row r="55" spans="3:9" x14ac:dyDescent="0.25">
      <c r="C55">
        <v>9</v>
      </c>
      <c r="D55">
        <v>0.75526400000000005</v>
      </c>
      <c r="E55">
        <v>0.87894899999999998</v>
      </c>
      <c r="F55">
        <v>1.0986860000000001</v>
      </c>
      <c r="G55">
        <v>1.464915</v>
      </c>
      <c r="H55">
        <v>2.1973720000000001</v>
      </c>
      <c r="I55">
        <v>4.3947450000000003</v>
      </c>
    </row>
    <row r="56" spans="3:9" x14ac:dyDescent="0.25">
      <c r="C56">
        <v>10</v>
      </c>
      <c r="D56">
        <v>0.75526400000000005</v>
      </c>
      <c r="E56">
        <v>0.87894899999999998</v>
      </c>
      <c r="F56">
        <v>1.0986860000000001</v>
      </c>
      <c r="G56">
        <v>1.464915</v>
      </c>
      <c r="H56">
        <v>2.1973720000000001</v>
      </c>
      <c r="I56">
        <v>4.3947450000000003</v>
      </c>
    </row>
    <row r="57" spans="3:9" x14ac:dyDescent="0.25">
      <c r="C57">
        <v>11</v>
      </c>
      <c r="D57">
        <v>0.75526400000000005</v>
      </c>
      <c r="E57">
        <v>0.87894899999999998</v>
      </c>
      <c r="F57">
        <v>1.0986860000000001</v>
      </c>
      <c r="G57">
        <v>1.464915</v>
      </c>
      <c r="H57">
        <v>2.1973720000000001</v>
      </c>
      <c r="I57">
        <v>4.3947450000000003</v>
      </c>
    </row>
    <row r="58" spans="3:9" x14ac:dyDescent="0.25">
      <c r="C58">
        <v>12</v>
      </c>
      <c r="D58">
        <v>0.75526400000000005</v>
      </c>
      <c r="E58">
        <v>0.87894899999999998</v>
      </c>
      <c r="F58">
        <v>1.0986860000000001</v>
      </c>
      <c r="G58">
        <v>1.464915</v>
      </c>
      <c r="H58">
        <v>2.1973720000000001</v>
      </c>
      <c r="I58">
        <v>4.3947450000000003</v>
      </c>
    </row>
    <row r="59" spans="3:9" x14ac:dyDescent="0.25">
      <c r="C59">
        <v>13</v>
      </c>
      <c r="D59">
        <v>0.75526400000000005</v>
      </c>
      <c r="E59">
        <v>0.87894899999999998</v>
      </c>
      <c r="F59">
        <v>1.0986860000000001</v>
      </c>
      <c r="G59">
        <v>1.464915</v>
      </c>
      <c r="H59">
        <v>2.1973720000000001</v>
      </c>
      <c r="I59">
        <v>4.3947450000000003</v>
      </c>
    </row>
    <row r="60" spans="3:9" x14ac:dyDescent="0.25">
      <c r="C60">
        <v>14</v>
      </c>
      <c r="D60">
        <v>0.75526400000000005</v>
      </c>
      <c r="E60">
        <v>0.87894899999999998</v>
      </c>
      <c r="F60">
        <v>1.0986860000000001</v>
      </c>
      <c r="G60">
        <v>1.464915</v>
      </c>
      <c r="H60">
        <v>2.1973720000000001</v>
      </c>
      <c r="I60">
        <v>4.3947450000000003</v>
      </c>
    </row>
    <row r="61" spans="3:9" x14ac:dyDescent="0.25">
      <c r="C61">
        <v>15</v>
      </c>
      <c r="D61">
        <v>0.75526400000000005</v>
      </c>
      <c r="E61">
        <v>0.87894899999999998</v>
      </c>
      <c r="F61">
        <v>1.0986860000000001</v>
      </c>
      <c r="G61">
        <v>1.464915</v>
      </c>
      <c r="H61">
        <v>2.1973720000000001</v>
      </c>
      <c r="I61">
        <v>4.3947450000000003</v>
      </c>
    </row>
    <row r="62" spans="3:9" x14ac:dyDescent="0.25">
      <c r="C62">
        <v>16</v>
      </c>
      <c r="D62">
        <v>0.75526400000000005</v>
      </c>
      <c r="E62">
        <v>0.87894899999999998</v>
      </c>
      <c r="F62">
        <v>1.0986860000000001</v>
      </c>
      <c r="G62">
        <v>1.464915</v>
      </c>
      <c r="H62">
        <v>2.1973720000000001</v>
      </c>
      <c r="I62">
        <v>4.3947450000000003</v>
      </c>
    </row>
    <row r="63" spans="3:9" x14ac:dyDescent="0.25">
      <c r="C63">
        <v>17</v>
      </c>
      <c r="D63">
        <v>0.75526400000000005</v>
      </c>
      <c r="E63">
        <v>0.87894899999999998</v>
      </c>
      <c r="F63">
        <v>1.0986860000000001</v>
      </c>
      <c r="G63">
        <v>1.464915</v>
      </c>
      <c r="H63">
        <v>2.1973720000000001</v>
      </c>
      <c r="I63">
        <v>4.3947450000000003</v>
      </c>
    </row>
    <row r="64" spans="3:9" x14ac:dyDescent="0.25">
      <c r="C64">
        <v>18</v>
      </c>
      <c r="D64">
        <v>0.75526400000000005</v>
      </c>
      <c r="E64">
        <v>0.87894899999999998</v>
      </c>
      <c r="F64">
        <v>1.0986860000000001</v>
      </c>
      <c r="G64">
        <v>1.464915</v>
      </c>
      <c r="H64">
        <v>2.1973720000000001</v>
      </c>
      <c r="I64">
        <v>4.3947450000000003</v>
      </c>
    </row>
    <row r="65" spans="3:9" x14ac:dyDescent="0.25">
      <c r="C65">
        <v>19</v>
      </c>
      <c r="D65">
        <v>0.75526400000000005</v>
      </c>
      <c r="E65">
        <v>0.87894899999999998</v>
      </c>
      <c r="F65">
        <v>1.0986860000000001</v>
      </c>
      <c r="G65">
        <v>1.464915</v>
      </c>
      <c r="H65">
        <v>2.1973720000000001</v>
      </c>
      <c r="I65">
        <v>4.3947450000000003</v>
      </c>
    </row>
    <row r="66" spans="3:9" x14ac:dyDescent="0.25">
      <c r="C66">
        <v>20</v>
      </c>
      <c r="D66">
        <v>0.75526400000000005</v>
      </c>
      <c r="E66">
        <v>0.87894899999999998</v>
      </c>
      <c r="F66">
        <v>1.0986860000000001</v>
      </c>
      <c r="G66">
        <v>1.464915</v>
      </c>
      <c r="H66">
        <v>2.1973720000000001</v>
      </c>
      <c r="I66">
        <v>4.3947450000000003</v>
      </c>
    </row>
    <row r="68" spans="3:9" x14ac:dyDescent="0.25">
      <c r="D68" s="2">
        <v>0.6</v>
      </c>
      <c r="E68" s="2">
        <v>0.5</v>
      </c>
      <c r="F68" s="2">
        <v>0.4</v>
      </c>
      <c r="G68" s="2">
        <v>0.3</v>
      </c>
      <c r="H68" s="2">
        <v>0.2</v>
      </c>
      <c r="I68" s="2">
        <v>0.1</v>
      </c>
    </row>
    <row r="69" spans="3:9" x14ac:dyDescent="0.25">
      <c r="C69">
        <v>1</v>
      </c>
      <c r="D69">
        <v>0.92359000000000002</v>
      </c>
      <c r="E69">
        <v>1.0843259999999999</v>
      </c>
      <c r="F69">
        <v>1.355407</v>
      </c>
      <c r="G69">
        <v>1.8072090000000001</v>
      </c>
      <c r="H69">
        <v>2.7108140000000001</v>
      </c>
      <c r="I69">
        <v>5.4216280000000001</v>
      </c>
    </row>
    <row r="70" spans="3:9" x14ac:dyDescent="0.25">
      <c r="C70">
        <v>2</v>
      </c>
      <c r="D70">
        <v>0.92359000000000002</v>
      </c>
      <c r="E70">
        <v>1.0843259999999999</v>
      </c>
      <c r="F70">
        <v>1.355407</v>
      </c>
      <c r="G70">
        <v>1.8072090000000001</v>
      </c>
      <c r="H70">
        <v>2.7108140000000001</v>
      </c>
      <c r="I70">
        <v>5.4216280000000001</v>
      </c>
    </row>
    <row r="71" spans="3:9" x14ac:dyDescent="0.25">
      <c r="C71">
        <v>3</v>
      </c>
      <c r="D71">
        <v>0.92359000000000002</v>
      </c>
      <c r="E71">
        <v>1.0843259999999999</v>
      </c>
      <c r="F71">
        <v>1.355407</v>
      </c>
      <c r="G71">
        <v>1.8072090000000001</v>
      </c>
      <c r="H71">
        <v>2.7108140000000001</v>
      </c>
      <c r="I71">
        <v>5.4216280000000001</v>
      </c>
    </row>
    <row r="72" spans="3:9" x14ac:dyDescent="0.25">
      <c r="C72">
        <v>4</v>
      </c>
      <c r="D72">
        <v>0.75526400000000005</v>
      </c>
      <c r="E72">
        <v>0.87894899999999998</v>
      </c>
      <c r="F72">
        <v>1.0986860000000001</v>
      </c>
      <c r="G72">
        <v>1.464915</v>
      </c>
      <c r="H72">
        <v>2.1973720000000001</v>
      </c>
      <c r="I72">
        <v>4.3947450000000003</v>
      </c>
    </row>
    <row r="73" spans="3:9" x14ac:dyDescent="0.25">
      <c r="C73">
        <v>5</v>
      </c>
      <c r="D73">
        <v>0.75526400000000005</v>
      </c>
      <c r="E73">
        <v>0.87894899999999998</v>
      </c>
      <c r="F73">
        <v>1.0986860000000001</v>
      </c>
      <c r="G73">
        <v>1.464915</v>
      </c>
      <c r="H73">
        <v>2.1973720000000001</v>
      </c>
      <c r="I73">
        <v>4.3947450000000003</v>
      </c>
    </row>
    <row r="74" spans="3:9" x14ac:dyDescent="0.25">
      <c r="C74">
        <v>6</v>
      </c>
      <c r="D74">
        <v>0.75526400000000005</v>
      </c>
      <c r="E74">
        <v>0.87894899999999998</v>
      </c>
      <c r="F74">
        <v>1.0986860000000001</v>
      </c>
      <c r="G74">
        <v>1.464915</v>
      </c>
      <c r="H74">
        <v>2.1973720000000001</v>
      </c>
      <c r="I74">
        <v>4.3947450000000003</v>
      </c>
    </row>
    <row r="75" spans="3:9" x14ac:dyDescent="0.25">
      <c r="C75">
        <v>7</v>
      </c>
      <c r="D75">
        <v>0.75526400000000005</v>
      </c>
      <c r="E75">
        <v>0.87894899999999998</v>
      </c>
      <c r="F75">
        <v>1.0986860000000001</v>
      </c>
      <c r="G75">
        <v>1.464915</v>
      </c>
      <c r="H75">
        <v>2.1973720000000001</v>
      </c>
      <c r="I75">
        <v>4.3947450000000003</v>
      </c>
    </row>
    <row r="76" spans="3:9" x14ac:dyDescent="0.25">
      <c r="C76">
        <v>8</v>
      </c>
      <c r="D76">
        <v>0.75526400000000005</v>
      </c>
      <c r="E76">
        <v>0.87894899999999998</v>
      </c>
      <c r="F76">
        <v>1.0986860000000001</v>
      </c>
      <c r="G76">
        <v>1.464915</v>
      </c>
      <c r="H76">
        <v>2.1973720000000001</v>
      </c>
      <c r="I76">
        <v>4.3947450000000003</v>
      </c>
    </row>
    <row r="77" spans="3:9" x14ac:dyDescent="0.25">
      <c r="C77">
        <v>9</v>
      </c>
      <c r="D77">
        <v>0.75526400000000005</v>
      </c>
      <c r="E77">
        <v>0.87894899999999998</v>
      </c>
      <c r="F77">
        <v>1.0986860000000001</v>
      </c>
      <c r="G77">
        <v>1.464915</v>
      </c>
      <c r="H77">
        <v>2.1973720000000001</v>
      </c>
      <c r="I77">
        <v>4.3947450000000003</v>
      </c>
    </row>
    <row r="78" spans="3:9" x14ac:dyDescent="0.25">
      <c r="C78">
        <v>10</v>
      </c>
      <c r="D78">
        <v>0.75526400000000005</v>
      </c>
      <c r="E78">
        <v>0.87894899999999998</v>
      </c>
      <c r="F78">
        <v>1.0986860000000001</v>
      </c>
      <c r="G78">
        <v>1.464915</v>
      </c>
      <c r="H78">
        <v>2.1973720000000001</v>
      </c>
      <c r="I78">
        <v>4.3947450000000003</v>
      </c>
    </row>
    <row r="79" spans="3:9" x14ac:dyDescent="0.25">
      <c r="C79">
        <v>11</v>
      </c>
      <c r="D79">
        <v>0.75526400000000005</v>
      </c>
      <c r="E79">
        <v>0.87894899999999998</v>
      </c>
      <c r="F79">
        <v>1.0986860000000001</v>
      </c>
      <c r="G79">
        <v>1.464915</v>
      </c>
      <c r="H79">
        <v>2.1973720000000001</v>
      </c>
      <c r="I79">
        <v>4.3947450000000003</v>
      </c>
    </row>
    <row r="80" spans="3:9" x14ac:dyDescent="0.25">
      <c r="C80">
        <v>12</v>
      </c>
      <c r="D80">
        <v>0.75526400000000005</v>
      </c>
      <c r="E80">
        <v>0.87894899999999998</v>
      </c>
      <c r="F80">
        <v>1.0986860000000001</v>
      </c>
      <c r="G80">
        <v>1.464915</v>
      </c>
      <c r="H80">
        <v>2.1973720000000001</v>
      </c>
      <c r="I80">
        <v>4.3947450000000003</v>
      </c>
    </row>
    <row r="81" spans="3:9" x14ac:dyDescent="0.25">
      <c r="C81">
        <v>13</v>
      </c>
      <c r="D81">
        <v>0.75526400000000005</v>
      </c>
      <c r="E81">
        <v>0.87894899999999998</v>
      </c>
      <c r="F81">
        <v>1.0986860000000001</v>
      </c>
      <c r="G81">
        <v>1.464915</v>
      </c>
      <c r="H81">
        <v>2.1973720000000001</v>
      </c>
      <c r="I81">
        <v>4.3947450000000003</v>
      </c>
    </row>
    <row r="82" spans="3:9" x14ac:dyDescent="0.25">
      <c r="C82">
        <v>14</v>
      </c>
      <c r="D82">
        <v>0.75526400000000005</v>
      </c>
      <c r="E82">
        <v>0.87894899999999998</v>
      </c>
      <c r="F82">
        <v>1.0986860000000001</v>
      </c>
      <c r="G82">
        <v>1.464915</v>
      </c>
      <c r="H82">
        <v>2.1973720000000001</v>
      </c>
      <c r="I82">
        <v>4.3947450000000003</v>
      </c>
    </row>
    <row r="83" spans="3:9" x14ac:dyDescent="0.25">
      <c r="C83">
        <v>15</v>
      </c>
      <c r="D83">
        <v>0.75526400000000005</v>
      </c>
      <c r="E83">
        <v>0.87894899999999998</v>
      </c>
      <c r="F83">
        <v>1.0986860000000001</v>
      </c>
      <c r="G83">
        <v>1.464915</v>
      </c>
      <c r="H83">
        <v>2.1973720000000001</v>
      </c>
      <c r="I83">
        <v>4.3947450000000003</v>
      </c>
    </row>
    <row r="84" spans="3:9" x14ac:dyDescent="0.25">
      <c r="C84">
        <v>16</v>
      </c>
      <c r="D84">
        <v>0.75526400000000005</v>
      </c>
      <c r="E84">
        <v>0.87894899999999998</v>
      </c>
      <c r="F84">
        <v>1.0986860000000001</v>
      </c>
      <c r="G84">
        <v>1.464915</v>
      </c>
      <c r="H84">
        <v>2.1973720000000001</v>
      </c>
      <c r="I84">
        <v>4.3947450000000003</v>
      </c>
    </row>
    <row r="85" spans="3:9" x14ac:dyDescent="0.25">
      <c r="C85">
        <v>17</v>
      </c>
      <c r="D85">
        <v>0.75526400000000005</v>
      </c>
      <c r="E85">
        <v>0.87894899999999998</v>
      </c>
      <c r="F85">
        <v>1.0986860000000001</v>
      </c>
      <c r="G85">
        <v>1.464915</v>
      </c>
      <c r="H85">
        <v>2.1973720000000001</v>
      </c>
      <c r="I85">
        <v>4.3947450000000003</v>
      </c>
    </row>
    <row r="86" spans="3:9" x14ac:dyDescent="0.25">
      <c r="C86">
        <v>18</v>
      </c>
      <c r="D86">
        <v>0.75526400000000005</v>
      </c>
      <c r="E86">
        <v>0.87894899999999998</v>
      </c>
      <c r="F86">
        <v>1.0986860000000001</v>
      </c>
      <c r="G86">
        <v>1.464915</v>
      </c>
      <c r="H86">
        <v>2.1973720000000001</v>
      </c>
      <c r="I86">
        <v>4.3947450000000003</v>
      </c>
    </row>
    <row r="87" spans="3:9" x14ac:dyDescent="0.25">
      <c r="C87">
        <v>19</v>
      </c>
      <c r="D87">
        <v>0.75526400000000005</v>
      </c>
      <c r="E87">
        <v>0.87894899999999998</v>
      </c>
      <c r="F87">
        <v>1.0986860000000001</v>
      </c>
      <c r="G87">
        <v>1.464915</v>
      </c>
      <c r="H87">
        <v>2.1973720000000001</v>
      </c>
      <c r="I87">
        <v>4.3947450000000003</v>
      </c>
    </row>
    <row r="88" spans="3:9" x14ac:dyDescent="0.25">
      <c r="C88">
        <v>20</v>
      </c>
      <c r="D88">
        <v>0.75526400000000005</v>
      </c>
      <c r="E88">
        <v>0.87894899999999998</v>
      </c>
      <c r="F88">
        <v>1.0986860000000001</v>
      </c>
      <c r="G88">
        <v>1.464915</v>
      </c>
      <c r="H88">
        <v>2.1973720000000001</v>
      </c>
      <c r="I88">
        <v>4.3947450000000003</v>
      </c>
    </row>
    <row r="90" spans="3:9" x14ac:dyDescent="0.25">
      <c r="D90" s="2">
        <v>0.6</v>
      </c>
      <c r="E90" s="2">
        <v>0.5</v>
      </c>
      <c r="F90" s="2">
        <v>0.4</v>
      </c>
      <c r="G90" s="2">
        <v>0.3</v>
      </c>
      <c r="H90" s="2">
        <v>0.2</v>
      </c>
      <c r="I90" s="2">
        <v>0.1</v>
      </c>
    </row>
    <row r="91" spans="3:9" x14ac:dyDescent="0.25">
      <c r="C91">
        <v>1</v>
      </c>
      <c r="D91">
        <v>0.66239999999999999</v>
      </c>
      <c r="E91">
        <v>0.76263199999999998</v>
      </c>
      <c r="F91">
        <v>0.95328999999999997</v>
      </c>
      <c r="G91">
        <v>1.271053</v>
      </c>
      <c r="H91">
        <v>1.906579</v>
      </c>
      <c r="I91">
        <v>3.8131590000000002</v>
      </c>
    </row>
    <row r="92" spans="3:9" x14ac:dyDescent="0.25">
      <c r="C92">
        <v>2</v>
      </c>
      <c r="D92">
        <v>0.66239999999999999</v>
      </c>
      <c r="E92">
        <v>0.76263199999999998</v>
      </c>
      <c r="F92">
        <v>0.95328999999999997</v>
      </c>
      <c r="G92">
        <v>1.271053</v>
      </c>
      <c r="H92">
        <v>1.906579</v>
      </c>
      <c r="I92">
        <v>3.8131590000000002</v>
      </c>
    </row>
    <row r="93" spans="3:9" x14ac:dyDescent="0.25">
      <c r="C93">
        <v>3</v>
      </c>
      <c r="D93">
        <v>0.66239999999999999</v>
      </c>
      <c r="E93">
        <v>0.76263199999999998</v>
      </c>
      <c r="F93">
        <v>0.95328999999999997</v>
      </c>
      <c r="G93">
        <v>1.271053</v>
      </c>
      <c r="H93">
        <v>1.906579</v>
      </c>
      <c r="I93">
        <v>3.8131590000000002</v>
      </c>
    </row>
    <row r="94" spans="3:9" x14ac:dyDescent="0.25">
      <c r="C94">
        <v>4</v>
      </c>
      <c r="D94">
        <v>0.62332399999999999</v>
      </c>
      <c r="E94">
        <v>0.71164499999999997</v>
      </c>
      <c r="F94">
        <v>0.88955600000000001</v>
      </c>
      <c r="G94">
        <v>1.1860740000000001</v>
      </c>
      <c r="H94">
        <v>1.779112</v>
      </c>
      <c r="I94">
        <v>3.5582229999999999</v>
      </c>
    </row>
    <row r="95" spans="3:9" x14ac:dyDescent="0.25">
      <c r="C95">
        <v>5</v>
      </c>
      <c r="D95">
        <v>0.62332399999999999</v>
      </c>
      <c r="E95">
        <v>0.71164499999999997</v>
      </c>
      <c r="F95">
        <v>0.88955600000000001</v>
      </c>
      <c r="G95">
        <v>1.1860740000000001</v>
      </c>
      <c r="H95">
        <v>1.779112</v>
      </c>
      <c r="I95">
        <v>3.5582229999999999</v>
      </c>
    </row>
    <row r="96" spans="3:9" x14ac:dyDescent="0.25">
      <c r="C96">
        <v>6</v>
      </c>
      <c r="D96">
        <v>0.62332399999999999</v>
      </c>
      <c r="E96">
        <v>0.71164499999999997</v>
      </c>
      <c r="F96">
        <v>0.88955600000000001</v>
      </c>
      <c r="G96">
        <v>1.1860740000000001</v>
      </c>
      <c r="H96">
        <v>1.779112</v>
      </c>
      <c r="I96">
        <v>3.5582229999999999</v>
      </c>
    </row>
    <row r="97" spans="3:9" x14ac:dyDescent="0.25">
      <c r="C97">
        <v>7</v>
      </c>
      <c r="D97">
        <v>0.62332399999999999</v>
      </c>
      <c r="E97">
        <v>0.71164499999999997</v>
      </c>
      <c r="F97">
        <v>0.88955600000000001</v>
      </c>
      <c r="G97">
        <v>1.1860740000000001</v>
      </c>
      <c r="H97">
        <v>1.779112</v>
      </c>
      <c r="I97">
        <v>3.5582229999999999</v>
      </c>
    </row>
    <row r="98" spans="3:9" x14ac:dyDescent="0.25">
      <c r="C98">
        <v>8</v>
      </c>
      <c r="D98">
        <v>0.62332399999999999</v>
      </c>
      <c r="E98">
        <v>0.71164499999999997</v>
      </c>
      <c r="F98">
        <v>0.88955600000000001</v>
      </c>
      <c r="G98">
        <v>1.1860740000000001</v>
      </c>
      <c r="H98">
        <v>1.779112</v>
      </c>
      <c r="I98">
        <v>3.5582229999999999</v>
      </c>
    </row>
    <row r="99" spans="3:9" x14ac:dyDescent="0.25">
      <c r="C99">
        <v>9</v>
      </c>
      <c r="D99">
        <v>0.62332399999999999</v>
      </c>
      <c r="E99">
        <v>0.71164499999999997</v>
      </c>
      <c r="F99">
        <v>0.88955600000000001</v>
      </c>
      <c r="G99">
        <v>1.1860740000000001</v>
      </c>
      <c r="H99">
        <v>1.779112</v>
      </c>
      <c r="I99">
        <v>3.5582229999999999</v>
      </c>
    </row>
    <row r="100" spans="3:9" x14ac:dyDescent="0.25">
      <c r="C100">
        <v>10</v>
      </c>
      <c r="D100">
        <v>0.62332399999999999</v>
      </c>
      <c r="E100">
        <v>0.71164499999999997</v>
      </c>
      <c r="F100">
        <v>0.88955600000000001</v>
      </c>
      <c r="G100">
        <v>1.1860740000000001</v>
      </c>
      <c r="H100">
        <v>1.779112</v>
      </c>
      <c r="I100">
        <v>3.5582229999999999</v>
      </c>
    </row>
    <row r="101" spans="3:9" x14ac:dyDescent="0.25">
      <c r="C101">
        <v>11</v>
      </c>
      <c r="D101">
        <v>0.75526400000000005</v>
      </c>
      <c r="E101">
        <v>0.87894899999999998</v>
      </c>
      <c r="F101">
        <v>1.0986860000000001</v>
      </c>
      <c r="G101">
        <v>1.464915</v>
      </c>
      <c r="H101">
        <v>2.1973720000000001</v>
      </c>
      <c r="I101">
        <v>4.3947450000000003</v>
      </c>
    </row>
    <row r="102" spans="3:9" x14ac:dyDescent="0.25">
      <c r="C102">
        <v>12</v>
      </c>
      <c r="D102">
        <v>0.75526400000000005</v>
      </c>
      <c r="E102">
        <v>0.87894899999999998</v>
      </c>
      <c r="F102">
        <v>1.0986860000000001</v>
      </c>
      <c r="G102">
        <v>1.464915</v>
      </c>
      <c r="H102">
        <v>2.1973720000000001</v>
      </c>
      <c r="I102">
        <v>4.3947450000000003</v>
      </c>
    </row>
    <row r="103" spans="3:9" x14ac:dyDescent="0.25">
      <c r="C103">
        <v>13</v>
      </c>
      <c r="D103">
        <v>0.75526400000000005</v>
      </c>
      <c r="E103">
        <v>0.87894899999999998</v>
      </c>
      <c r="F103">
        <v>1.0986860000000001</v>
      </c>
      <c r="G103">
        <v>1.464915</v>
      </c>
      <c r="H103">
        <v>2.1973720000000001</v>
      </c>
      <c r="I103">
        <v>4.3947450000000003</v>
      </c>
    </row>
    <row r="104" spans="3:9" x14ac:dyDescent="0.25">
      <c r="C104">
        <v>14</v>
      </c>
      <c r="D104">
        <v>0.75526400000000005</v>
      </c>
      <c r="E104">
        <v>0.87894899999999998</v>
      </c>
      <c r="F104">
        <v>1.0986860000000001</v>
      </c>
      <c r="G104">
        <v>1.464915</v>
      </c>
      <c r="H104">
        <v>2.1973720000000001</v>
      </c>
      <c r="I104">
        <v>4.3947450000000003</v>
      </c>
    </row>
    <row r="105" spans="3:9" x14ac:dyDescent="0.25">
      <c r="C105">
        <v>15</v>
      </c>
      <c r="D105">
        <v>0.75526400000000005</v>
      </c>
      <c r="E105">
        <v>0.87894899999999998</v>
      </c>
      <c r="F105">
        <v>1.0986860000000001</v>
      </c>
      <c r="G105">
        <v>1.464915</v>
      </c>
      <c r="H105">
        <v>2.1973720000000001</v>
      </c>
      <c r="I105">
        <v>4.3947450000000003</v>
      </c>
    </row>
    <row r="106" spans="3:9" x14ac:dyDescent="0.25">
      <c r="C106">
        <v>16</v>
      </c>
      <c r="D106">
        <v>0.75526400000000005</v>
      </c>
      <c r="E106">
        <v>0.87894899999999998</v>
      </c>
      <c r="F106">
        <v>1.0986860000000001</v>
      </c>
      <c r="G106">
        <v>1.464915</v>
      </c>
      <c r="H106">
        <v>2.1973720000000001</v>
      </c>
      <c r="I106">
        <v>4.3947450000000003</v>
      </c>
    </row>
    <row r="107" spans="3:9" x14ac:dyDescent="0.25">
      <c r="C107">
        <v>17</v>
      </c>
      <c r="D107">
        <v>0.75526400000000005</v>
      </c>
      <c r="E107">
        <v>0.87894899999999998</v>
      </c>
      <c r="F107">
        <v>1.0986860000000001</v>
      </c>
      <c r="G107">
        <v>1.464915</v>
      </c>
      <c r="H107">
        <v>2.1973720000000001</v>
      </c>
      <c r="I107">
        <v>4.3947450000000003</v>
      </c>
    </row>
    <row r="108" spans="3:9" x14ac:dyDescent="0.25">
      <c r="C108">
        <v>18</v>
      </c>
      <c r="D108">
        <v>0.75526400000000005</v>
      </c>
      <c r="E108">
        <v>0.87894899999999998</v>
      </c>
      <c r="F108">
        <v>1.0986860000000001</v>
      </c>
      <c r="G108">
        <v>1.464915</v>
      </c>
      <c r="H108">
        <v>2.1973720000000001</v>
      </c>
      <c r="I108">
        <v>4.3947450000000003</v>
      </c>
    </row>
    <row r="109" spans="3:9" x14ac:dyDescent="0.25">
      <c r="C109">
        <v>19</v>
      </c>
      <c r="D109">
        <v>0.75526400000000005</v>
      </c>
      <c r="E109">
        <v>0.87894899999999998</v>
      </c>
      <c r="F109">
        <v>1.0986860000000001</v>
      </c>
      <c r="G109">
        <v>1.464915</v>
      </c>
      <c r="H109">
        <v>2.1973720000000001</v>
      </c>
      <c r="I109">
        <v>4.3947450000000003</v>
      </c>
    </row>
    <row r="110" spans="3:9" x14ac:dyDescent="0.25">
      <c r="C110">
        <v>20</v>
      </c>
      <c r="D110">
        <v>0.75526400000000005</v>
      </c>
      <c r="E110">
        <v>0.87894899999999998</v>
      </c>
      <c r="F110">
        <v>1.0986860000000001</v>
      </c>
      <c r="G110">
        <v>1.464915</v>
      </c>
      <c r="H110">
        <v>2.1973720000000001</v>
      </c>
      <c r="I110">
        <v>4.3947450000000003</v>
      </c>
    </row>
    <row r="112" spans="3:9" x14ac:dyDescent="0.25">
      <c r="D112" s="2">
        <v>0.6</v>
      </c>
      <c r="E112" s="2">
        <v>0.5</v>
      </c>
      <c r="F112" s="2">
        <v>0.4</v>
      </c>
      <c r="G112" s="2">
        <v>0.3</v>
      </c>
      <c r="H112" s="2">
        <v>0.2</v>
      </c>
      <c r="I112" s="2">
        <v>0.1</v>
      </c>
    </row>
    <row r="113" spans="3:9" x14ac:dyDescent="0.25">
      <c r="C113">
        <v>1</v>
      </c>
      <c r="D113">
        <v>0.56955900000000004</v>
      </c>
      <c r="E113">
        <v>0.64511300000000005</v>
      </c>
      <c r="F113">
        <v>0.806392</v>
      </c>
      <c r="G113">
        <v>1.075189</v>
      </c>
      <c r="H113">
        <v>1.6127830000000001</v>
      </c>
      <c r="I113">
        <v>3.2255669999999999</v>
      </c>
    </row>
    <row r="114" spans="3:9" x14ac:dyDescent="0.25">
      <c r="C114">
        <v>2</v>
      </c>
      <c r="D114">
        <v>0.56955900000000004</v>
      </c>
      <c r="E114">
        <v>0.64511300000000005</v>
      </c>
      <c r="F114">
        <v>0.806392</v>
      </c>
      <c r="G114">
        <v>1.075189</v>
      </c>
      <c r="H114">
        <v>1.6127830000000001</v>
      </c>
      <c r="I114">
        <v>3.2255669999999999</v>
      </c>
    </row>
    <row r="115" spans="3:9" x14ac:dyDescent="0.25">
      <c r="C115">
        <v>3</v>
      </c>
      <c r="D115">
        <v>0.56955900000000004</v>
      </c>
      <c r="E115">
        <v>0.64511300000000005</v>
      </c>
      <c r="F115">
        <v>0.806392</v>
      </c>
      <c r="G115">
        <v>1.075189</v>
      </c>
      <c r="H115">
        <v>1.6127830000000001</v>
      </c>
      <c r="I115">
        <v>3.2255669999999999</v>
      </c>
    </row>
    <row r="116" spans="3:9" x14ac:dyDescent="0.25">
      <c r="C116">
        <v>4</v>
      </c>
      <c r="D116">
        <v>0.56955900000000004</v>
      </c>
      <c r="E116">
        <v>0.64511300000000005</v>
      </c>
      <c r="F116">
        <v>0.806392</v>
      </c>
      <c r="G116">
        <v>1.075189</v>
      </c>
      <c r="H116">
        <v>1.6127830000000001</v>
      </c>
      <c r="I116">
        <v>3.2255669999999999</v>
      </c>
    </row>
    <row r="117" spans="3:9" x14ac:dyDescent="0.25">
      <c r="C117">
        <v>5</v>
      </c>
      <c r="D117">
        <v>0.62332399999999999</v>
      </c>
      <c r="E117">
        <v>0.71164499999999997</v>
      </c>
      <c r="F117">
        <v>0.88955600000000001</v>
      </c>
      <c r="G117">
        <v>1.1860740000000001</v>
      </c>
      <c r="H117">
        <v>1.779112</v>
      </c>
      <c r="I117">
        <v>3.5582229999999999</v>
      </c>
    </row>
    <row r="118" spans="3:9" x14ac:dyDescent="0.25">
      <c r="C118">
        <v>6</v>
      </c>
      <c r="D118">
        <v>0.62332399999999999</v>
      </c>
      <c r="E118">
        <v>0.71164499999999997</v>
      </c>
      <c r="F118">
        <v>0.88955600000000001</v>
      </c>
      <c r="G118">
        <v>1.1860740000000001</v>
      </c>
      <c r="H118">
        <v>1.779112</v>
      </c>
      <c r="I118">
        <v>3.5582229999999999</v>
      </c>
    </row>
    <row r="119" spans="3:9" x14ac:dyDescent="0.25">
      <c r="C119">
        <v>7</v>
      </c>
      <c r="D119">
        <v>0.62332399999999999</v>
      </c>
      <c r="E119">
        <v>0.71164499999999997</v>
      </c>
      <c r="F119">
        <v>0.88955600000000001</v>
      </c>
      <c r="G119">
        <v>1.1860740000000001</v>
      </c>
      <c r="H119">
        <v>1.779112</v>
      </c>
      <c r="I119">
        <v>3.5582229999999999</v>
      </c>
    </row>
    <row r="120" spans="3:9" x14ac:dyDescent="0.25">
      <c r="C120">
        <v>8</v>
      </c>
      <c r="D120">
        <v>0.62332399999999999</v>
      </c>
      <c r="E120">
        <v>0.71164499999999997</v>
      </c>
      <c r="F120">
        <v>0.88955600000000001</v>
      </c>
      <c r="G120">
        <v>1.1860740000000001</v>
      </c>
      <c r="H120">
        <v>1.779112</v>
      </c>
      <c r="I120">
        <v>3.5582229999999999</v>
      </c>
    </row>
    <row r="121" spans="3:9" x14ac:dyDescent="0.25">
      <c r="C121">
        <v>9</v>
      </c>
      <c r="D121">
        <v>0.62332399999999999</v>
      </c>
      <c r="E121">
        <v>0.71164499999999997</v>
      </c>
      <c r="F121">
        <v>0.88955600000000001</v>
      </c>
      <c r="G121">
        <v>1.1860740000000001</v>
      </c>
      <c r="H121">
        <v>1.779112</v>
      </c>
      <c r="I121">
        <v>3.5582229999999999</v>
      </c>
    </row>
    <row r="122" spans="3:9" x14ac:dyDescent="0.25">
      <c r="C122">
        <v>10</v>
      </c>
      <c r="D122">
        <v>0.62332399999999999</v>
      </c>
      <c r="E122">
        <v>0.71164499999999997</v>
      </c>
      <c r="F122">
        <v>0.88955600000000001</v>
      </c>
      <c r="G122">
        <v>1.1860740000000001</v>
      </c>
      <c r="H122">
        <v>1.779112</v>
      </c>
      <c r="I122">
        <v>3.5582229999999999</v>
      </c>
    </row>
    <row r="123" spans="3:9" x14ac:dyDescent="0.25">
      <c r="C123">
        <v>11</v>
      </c>
      <c r="D123">
        <v>0.62332399999999999</v>
      </c>
      <c r="E123">
        <v>0.71164499999999997</v>
      </c>
      <c r="F123">
        <v>0.88955600000000001</v>
      </c>
      <c r="G123">
        <v>1.1860740000000001</v>
      </c>
      <c r="H123">
        <v>1.779112</v>
      </c>
      <c r="I123">
        <v>3.5582229999999999</v>
      </c>
    </row>
    <row r="124" spans="3:9" x14ac:dyDescent="0.25">
      <c r="C124">
        <v>12</v>
      </c>
      <c r="D124">
        <v>0.62332399999999999</v>
      </c>
      <c r="E124">
        <v>0.71164499999999997</v>
      </c>
      <c r="F124">
        <v>0.88955600000000001</v>
      </c>
      <c r="G124">
        <v>1.1860740000000001</v>
      </c>
      <c r="H124">
        <v>1.779112</v>
      </c>
      <c r="I124">
        <v>3.5582229999999999</v>
      </c>
    </row>
    <row r="125" spans="3:9" x14ac:dyDescent="0.25">
      <c r="C125">
        <v>13</v>
      </c>
      <c r="D125">
        <v>0.62332399999999999</v>
      </c>
      <c r="E125">
        <v>0.71164499999999997</v>
      </c>
      <c r="F125">
        <v>0.88955600000000001</v>
      </c>
      <c r="G125">
        <v>1.1860740000000001</v>
      </c>
      <c r="H125">
        <v>1.779112</v>
      </c>
      <c r="I125">
        <v>3.5582229999999999</v>
      </c>
    </row>
    <row r="126" spans="3:9" x14ac:dyDescent="0.25">
      <c r="C126">
        <v>14</v>
      </c>
      <c r="D126">
        <v>0.62332399999999999</v>
      </c>
      <c r="E126">
        <v>0.71164499999999997</v>
      </c>
      <c r="F126">
        <v>0.88955600000000001</v>
      </c>
      <c r="G126">
        <v>1.1860740000000001</v>
      </c>
      <c r="H126">
        <v>1.779112</v>
      </c>
      <c r="I126">
        <v>3.5582229999999999</v>
      </c>
    </row>
    <row r="127" spans="3:9" x14ac:dyDescent="0.25">
      <c r="C127">
        <v>15</v>
      </c>
      <c r="D127">
        <v>0.62332399999999999</v>
      </c>
      <c r="E127">
        <v>0.71164499999999997</v>
      </c>
      <c r="F127">
        <v>0.88955600000000001</v>
      </c>
      <c r="G127">
        <v>1.1860740000000001</v>
      </c>
      <c r="H127">
        <v>1.779112</v>
      </c>
      <c r="I127">
        <v>3.5582229999999999</v>
      </c>
    </row>
    <row r="128" spans="3:9" x14ac:dyDescent="0.25">
      <c r="C128">
        <v>16</v>
      </c>
      <c r="D128">
        <v>0.62332399999999999</v>
      </c>
      <c r="E128">
        <v>0.71164499999999997</v>
      </c>
      <c r="F128">
        <v>0.88955600000000001</v>
      </c>
      <c r="G128">
        <v>1.1860740000000001</v>
      </c>
      <c r="H128">
        <v>1.779112</v>
      </c>
      <c r="I128">
        <v>3.5582229999999999</v>
      </c>
    </row>
    <row r="129" spans="3:9" x14ac:dyDescent="0.25">
      <c r="C129">
        <v>17</v>
      </c>
      <c r="D129">
        <v>0.62332399999999999</v>
      </c>
      <c r="E129">
        <v>0.71164499999999997</v>
      </c>
      <c r="F129">
        <v>0.88955600000000001</v>
      </c>
      <c r="G129">
        <v>1.1860740000000001</v>
      </c>
      <c r="H129">
        <v>1.779112</v>
      </c>
      <c r="I129">
        <v>3.5582229999999999</v>
      </c>
    </row>
    <row r="130" spans="3:9" x14ac:dyDescent="0.25">
      <c r="C130">
        <v>18</v>
      </c>
      <c r="D130">
        <v>0.62332399999999999</v>
      </c>
      <c r="E130">
        <v>0.71164499999999997</v>
      </c>
      <c r="F130">
        <v>0.88955600000000001</v>
      </c>
      <c r="G130">
        <v>1.1860740000000001</v>
      </c>
      <c r="H130">
        <v>1.779112</v>
      </c>
      <c r="I130">
        <v>3.5582229999999999</v>
      </c>
    </row>
    <row r="131" spans="3:9" x14ac:dyDescent="0.25">
      <c r="C131">
        <v>19</v>
      </c>
      <c r="D131">
        <v>0.62332399999999999</v>
      </c>
      <c r="E131">
        <v>0.71164499999999997</v>
      </c>
      <c r="F131">
        <v>0.88955600000000001</v>
      </c>
      <c r="G131">
        <v>1.1860740000000001</v>
      </c>
      <c r="H131">
        <v>1.779112</v>
      </c>
      <c r="I131">
        <v>3.5582229999999999</v>
      </c>
    </row>
    <row r="132" spans="3:9" x14ac:dyDescent="0.25">
      <c r="C132">
        <v>20</v>
      </c>
      <c r="D132">
        <v>0.62332399999999999</v>
      </c>
      <c r="E132">
        <v>0.71164499999999997</v>
      </c>
      <c r="F132">
        <v>0.88955600000000001</v>
      </c>
      <c r="G132">
        <v>1.1860740000000001</v>
      </c>
      <c r="H132">
        <v>1.779112</v>
      </c>
      <c r="I132">
        <v>3.5582229999999999</v>
      </c>
    </row>
    <row r="134" spans="3:9" x14ac:dyDescent="0.25">
      <c r="D134" s="2">
        <v>0.6</v>
      </c>
      <c r="E134" s="2">
        <v>0.5</v>
      </c>
      <c r="F134" s="2">
        <v>0.4</v>
      </c>
      <c r="G134" s="2">
        <v>0.3</v>
      </c>
      <c r="H134" s="2">
        <v>0.2</v>
      </c>
      <c r="I134" s="2">
        <v>0.1</v>
      </c>
    </row>
    <row r="135" spans="3:9" x14ac:dyDescent="0.25">
      <c r="C135">
        <v>1</v>
      </c>
      <c r="D135">
        <v>0.40207599999999999</v>
      </c>
      <c r="E135">
        <v>0.44566099999999997</v>
      </c>
      <c r="F135">
        <v>0.55707700000000004</v>
      </c>
      <c r="G135">
        <v>0.74276900000000001</v>
      </c>
      <c r="H135">
        <v>1.1141540000000001</v>
      </c>
      <c r="I135">
        <v>2.228307</v>
      </c>
    </row>
    <row r="136" spans="3:9" x14ac:dyDescent="0.25">
      <c r="C136">
        <v>2</v>
      </c>
      <c r="D136">
        <v>0.56955900000000004</v>
      </c>
      <c r="E136">
        <v>0.64511300000000005</v>
      </c>
      <c r="F136">
        <v>0.806392</v>
      </c>
      <c r="G136">
        <v>1.075189</v>
      </c>
      <c r="H136">
        <v>1.6127830000000001</v>
      </c>
      <c r="I136">
        <v>3.2255669999999999</v>
      </c>
    </row>
    <row r="137" spans="3:9" x14ac:dyDescent="0.25">
      <c r="C137">
        <v>3</v>
      </c>
      <c r="D137">
        <v>0.56955900000000004</v>
      </c>
      <c r="E137">
        <v>0.64511300000000005</v>
      </c>
      <c r="F137">
        <v>0.806392</v>
      </c>
      <c r="G137">
        <v>1.075189</v>
      </c>
      <c r="H137">
        <v>1.6127830000000001</v>
      </c>
      <c r="I137">
        <v>3.2255669999999999</v>
      </c>
    </row>
    <row r="138" spans="3:9" x14ac:dyDescent="0.25">
      <c r="C138">
        <v>4</v>
      </c>
      <c r="D138">
        <v>0.56955900000000004</v>
      </c>
      <c r="E138">
        <v>0.64511300000000005</v>
      </c>
      <c r="F138">
        <v>0.806392</v>
      </c>
      <c r="G138">
        <v>1.075189</v>
      </c>
      <c r="H138">
        <v>1.6127830000000001</v>
      </c>
      <c r="I138">
        <v>3.2255669999999999</v>
      </c>
    </row>
    <row r="139" spans="3:9" x14ac:dyDescent="0.25">
      <c r="C139">
        <v>5</v>
      </c>
      <c r="D139">
        <v>0.56955900000000004</v>
      </c>
      <c r="E139">
        <v>0.64511300000000005</v>
      </c>
      <c r="F139">
        <v>0.806392</v>
      </c>
      <c r="G139">
        <v>1.075189</v>
      </c>
      <c r="H139">
        <v>1.6127830000000001</v>
      </c>
      <c r="I139">
        <v>3.2255669999999999</v>
      </c>
    </row>
    <row r="140" spans="3:9" x14ac:dyDescent="0.25">
      <c r="C140">
        <v>6</v>
      </c>
      <c r="D140">
        <v>0.62332399999999999</v>
      </c>
      <c r="E140">
        <v>0.71164499999999997</v>
      </c>
      <c r="F140">
        <v>0.88955600000000001</v>
      </c>
      <c r="G140">
        <v>1.1860740000000001</v>
      </c>
      <c r="H140">
        <v>1.779112</v>
      </c>
      <c r="I140">
        <v>3.5582229999999999</v>
      </c>
    </row>
    <row r="141" spans="3:9" x14ac:dyDescent="0.25">
      <c r="C141">
        <v>7</v>
      </c>
      <c r="D141">
        <v>0.62332399999999999</v>
      </c>
      <c r="E141">
        <v>0.71164499999999997</v>
      </c>
      <c r="F141">
        <v>0.88955600000000001</v>
      </c>
      <c r="G141">
        <v>1.1860740000000001</v>
      </c>
      <c r="H141">
        <v>1.779112</v>
      </c>
      <c r="I141">
        <v>3.5582229999999999</v>
      </c>
    </row>
    <row r="142" spans="3:9" x14ac:dyDescent="0.25">
      <c r="C142">
        <v>8</v>
      </c>
      <c r="D142">
        <v>0.62332399999999999</v>
      </c>
      <c r="E142">
        <v>0.71164499999999997</v>
      </c>
      <c r="F142">
        <v>0.88955600000000001</v>
      </c>
      <c r="G142">
        <v>1.1860740000000001</v>
      </c>
      <c r="H142">
        <v>1.779112</v>
      </c>
      <c r="I142">
        <v>3.5582229999999999</v>
      </c>
    </row>
    <row r="143" spans="3:9" x14ac:dyDescent="0.25">
      <c r="C143">
        <v>9</v>
      </c>
      <c r="D143">
        <v>0.62332399999999999</v>
      </c>
      <c r="E143">
        <v>0.71164499999999997</v>
      </c>
      <c r="F143">
        <v>0.88955600000000001</v>
      </c>
      <c r="G143">
        <v>1.1860740000000001</v>
      </c>
      <c r="H143">
        <v>1.779112</v>
      </c>
      <c r="I143">
        <v>3.5582229999999999</v>
      </c>
    </row>
    <row r="144" spans="3:9" x14ac:dyDescent="0.25">
      <c r="C144">
        <v>10</v>
      </c>
      <c r="D144">
        <v>0.62332399999999999</v>
      </c>
      <c r="E144">
        <v>0.71164499999999997</v>
      </c>
      <c r="F144">
        <v>0.88955600000000001</v>
      </c>
      <c r="G144">
        <v>1.1860740000000001</v>
      </c>
      <c r="H144">
        <v>1.779112</v>
      </c>
      <c r="I144">
        <v>3.5582229999999999</v>
      </c>
    </row>
    <row r="145" spans="3:9" x14ac:dyDescent="0.25">
      <c r="C145">
        <v>11</v>
      </c>
      <c r="D145">
        <v>0.62332399999999999</v>
      </c>
      <c r="E145">
        <v>0.71164499999999997</v>
      </c>
      <c r="F145">
        <v>0.88955600000000001</v>
      </c>
      <c r="G145">
        <v>1.1860740000000001</v>
      </c>
      <c r="H145">
        <v>1.779112</v>
      </c>
      <c r="I145">
        <v>3.5582229999999999</v>
      </c>
    </row>
    <row r="146" spans="3:9" x14ac:dyDescent="0.25">
      <c r="C146">
        <v>12</v>
      </c>
      <c r="D146">
        <v>0.62332399999999999</v>
      </c>
      <c r="E146">
        <v>0.71164499999999997</v>
      </c>
      <c r="F146">
        <v>0.88955600000000001</v>
      </c>
      <c r="G146">
        <v>1.1860740000000001</v>
      </c>
      <c r="H146">
        <v>1.779112</v>
      </c>
      <c r="I146">
        <v>3.5582229999999999</v>
      </c>
    </row>
    <row r="147" spans="3:9" x14ac:dyDescent="0.25">
      <c r="C147">
        <v>13</v>
      </c>
      <c r="D147">
        <v>0.62332399999999999</v>
      </c>
      <c r="E147">
        <v>0.71164499999999997</v>
      </c>
      <c r="F147">
        <v>0.88955600000000001</v>
      </c>
      <c r="G147">
        <v>1.1860740000000001</v>
      </c>
      <c r="H147">
        <v>1.779112</v>
      </c>
      <c r="I147">
        <v>3.5582229999999999</v>
      </c>
    </row>
    <row r="148" spans="3:9" x14ac:dyDescent="0.25">
      <c r="C148">
        <v>14</v>
      </c>
      <c r="D148">
        <v>0.62332399999999999</v>
      </c>
      <c r="E148">
        <v>0.71164499999999997</v>
      </c>
      <c r="F148">
        <v>0.88955600000000001</v>
      </c>
      <c r="G148">
        <v>1.1860740000000001</v>
      </c>
      <c r="H148">
        <v>1.779112</v>
      </c>
      <c r="I148">
        <v>3.5582229999999999</v>
      </c>
    </row>
    <row r="149" spans="3:9" x14ac:dyDescent="0.25">
      <c r="C149">
        <v>15</v>
      </c>
      <c r="D149">
        <v>0.62332399999999999</v>
      </c>
      <c r="E149">
        <v>0.71164499999999997</v>
      </c>
      <c r="F149">
        <v>0.88955600000000001</v>
      </c>
      <c r="G149">
        <v>1.1860740000000001</v>
      </c>
      <c r="H149">
        <v>1.779112</v>
      </c>
      <c r="I149">
        <v>3.5582229999999999</v>
      </c>
    </row>
    <row r="150" spans="3:9" x14ac:dyDescent="0.25">
      <c r="C150">
        <v>16</v>
      </c>
      <c r="D150">
        <v>0.62332399999999999</v>
      </c>
      <c r="E150">
        <v>0.71164499999999997</v>
      </c>
      <c r="F150">
        <v>0.88955600000000001</v>
      </c>
      <c r="G150">
        <v>1.1860740000000001</v>
      </c>
      <c r="H150">
        <v>1.779112</v>
      </c>
      <c r="I150">
        <v>3.5582229999999999</v>
      </c>
    </row>
    <row r="151" spans="3:9" x14ac:dyDescent="0.25">
      <c r="C151">
        <v>17</v>
      </c>
      <c r="D151">
        <v>0.62332399999999999</v>
      </c>
      <c r="E151">
        <v>0.71164499999999997</v>
      </c>
      <c r="F151">
        <v>0.88955600000000001</v>
      </c>
      <c r="G151">
        <v>1.1860740000000001</v>
      </c>
      <c r="H151">
        <v>1.779112</v>
      </c>
      <c r="I151">
        <v>3.5582229999999999</v>
      </c>
    </row>
    <row r="152" spans="3:9" x14ac:dyDescent="0.25">
      <c r="C152">
        <v>18</v>
      </c>
      <c r="D152">
        <v>0.62332399999999999</v>
      </c>
      <c r="E152">
        <v>0.71164499999999997</v>
      </c>
      <c r="F152">
        <v>0.88955600000000001</v>
      </c>
      <c r="G152">
        <v>1.1860740000000001</v>
      </c>
      <c r="H152">
        <v>1.779112</v>
      </c>
      <c r="I152">
        <v>3.5582229999999999</v>
      </c>
    </row>
    <row r="153" spans="3:9" x14ac:dyDescent="0.25">
      <c r="C153">
        <v>19</v>
      </c>
      <c r="D153">
        <v>0.62332399999999999</v>
      </c>
      <c r="E153">
        <v>0.71164499999999997</v>
      </c>
      <c r="F153">
        <v>0.88955600000000001</v>
      </c>
      <c r="G153">
        <v>1.1860740000000001</v>
      </c>
      <c r="H153">
        <v>1.779112</v>
      </c>
      <c r="I153">
        <v>3.5582229999999999</v>
      </c>
    </row>
    <row r="154" spans="3:9" x14ac:dyDescent="0.25">
      <c r="C154">
        <v>20</v>
      </c>
      <c r="D154">
        <v>0.62332399999999999</v>
      </c>
      <c r="E154">
        <v>0.71164499999999997</v>
      </c>
      <c r="F154">
        <v>0.88955600000000001</v>
      </c>
      <c r="G154">
        <v>1.1860740000000001</v>
      </c>
      <c r="H154">
        <v>1.779112</v>
      </c>
      <c r="I154">
        <v>3.5582229999999999</v>
      </c>
    </row>
    <row r="156" spans="3:9" x14ac:dyDescent="0.25">
      <c r="D156" s="2">
        <v>0.6</v>
      </c>
      <c r="E156" s="2">
        <v>0.5</v>
      </c>
      <c r="F156" s="2">
        <v>0.4</v>
      </c>
      <c r="G156" s="2">
        <v>0.3</v>
      </c>
      <c r="H156" s="2">
        <v>0.2</v>
      </c>
      <c r="I156" s="2">
        <v>0.1</v>
      </c>
    </row>
    <row r="157" spans="3:9" x14ac:dyDescent="0.25">
      <c r="C157">
        <v>1</v>
      </c>
      <c r="D157">
        <v>0.52475499999999997</v>
      </c>
      <c r="E157">
        <v>0.58349200000000001</v>
      </c>
      <c r="F157">
        <v>0.72936599999999996</v>
      </c>
      <c r="G157">
        <v>0.97248699999999999</v>
      </c>
      <c r="H157">
        <v>1.458731</v>
      </c>
      <c r="I157">
        <v>2.917462</v>
      </c>
    </row>
    <row r="158" spans="3:9" x14ac:dyDescent="0.25">
      <c r="C158">
        <v>2</v>
      </c>
      <c r="D158">
        <v>0.52475499999999997</v>
      </c>
      <c r="E158">
        <v>0.58349200000000001</v>
      </c>
      <c r="F158">
        <v>0.72936599999999996</v>
      </c>
      <c r="G158">
        <v>0.97248699999999999</v>
      </c>
      <c r="H158">
        <v>1.458731</v>
      </c>
      <c r="I158">
        <v>2.917462</v>
      </c>
    </row>
    <row r="159" spans="3:9" x14ac:dyDescent="0.25">
      <c r="C159">
        <v>3</v>
      </c>
      <c r="D159">
        <v>0.52475499999999997</v>
      </c>
      <c r="E159">
        <v>0.58349200000000001</v>
      </c>
      <c r="F159">
        <v>0.72936599999999996</v>
      </c>
      <c r="G159">
        <v>0.97248699999999999</v>
      </c>
      <c r="H159">
        <v>1.458731</v>
      </c>
      <c r="I159">
        <v>2.917462</v>
      </c>
    </row>
    <row r="160" spans="3:9" x14ac:dyDescent="0.25">
      <c r="C160">
        <v>4</v>
      </c>
      <c r="D160">
        <v>0.52475499999999997</v>
      </c>
      <c r="E160">
        <v>0.58349200000000001</v>
      </c>
      <c r="F160">
        <v>0.72936599999999996</v>
      </c>
      <c r="G160">
        <v>0.97248699999999999</v>
      </c>
      <c r="H160">
        <v>1.458731</v>
      </c>
      <c r="I160">
        <v>2.917462</v>
      </c>
    </row>
    <row r="161" spans="3:9" x14ac:dyDescent="0.25">
      <c r="C161">
        <v>5</v>
      </c>
      <c r="D161">
        <v>0.54809699999999995</v>
      </c>
      <c r="E161">
        <v>0.622834</v>
      </c>
      <c r="F161">
        <v>0.77854299999999999</v>
      </c>
      <c r="G161">
        <v>1.038057</v>
      </c>
      <c r="H161">
        <v>1.5570850000000001</v>
      </c>
      <c r="I161">
        <v>3.1141700000000001</v>
      </c>
    </row>
    <row r="162" spans="3:9" x14ac:dyDescent="0.25">
      <c r="C162">
        <v>6</v>
      </c>
      <c r="D162">
        <v>0.54809699999999995</v>
      </c>
      <c r="E162">
        <v>0.622834</v>
      </c>
      <c r="F162">
        <v>0.77854299999999999</v>
      </c>
      <c r="G162">
        <v>1.038057</v>
      </c>
      <c r="H162">
        <v>1.5570850000000001</v>
      </c>
      <c r="I162">
        <v>3.1141700000000001</v>
      </c>
    </row>
    <row r="163" spans="3:9" x14ac:dyDescent="0.25">
      <c r="C163">
        <v>7</v>
      </c>
      <c r="D163">
        <v>0.54809699999999995</v>
      </c>
      <c r="E163">
        <v>0.622834</v>
      </c>
      <c r="F163">
        <v>0.77854299999999999</v>
      </c>
      <c r="G163">
        <v>1.038057</v>
      </c>
      <c r="H163">
        <v>1.5570850000000001</v>
      </c>
      <c r="I163">
        <v>3.1141700000000001</v>
      </c>
    </row>
    <row r="164" spans="3:9" x14ac:dyDescent="0.25">
      <c r="C164">
        <v>8</v>
      </c>
      <c r="D164">
        <v>0.54809699999999995</v>
      </c>
      <c r="E164">
        <v>0.622834</v>
      </c>
      <c r="F164">
        <v>0.77854299999999999</v>
      </c>
      <c r="G164">
        <v>1.038057</v>
      </c>
      <c r="H164">
        <v>1.5570850000000001</v>
      </c>
      <c r="I164">
        <v>3.1141700000000001</v>
      </c>
    </row>
    <row r="165" spans="3:9" x14ac:dyDescent="0.25">
      <c r="C165">
        <v>9</v>
      </c>
      <c r="D165">
        <v>0.54809699999999995</v>
      </c>
      <c r="E165">
        <v>0.622834</v>
      </c>
      <c r="F165">
        <v>0.77854299999999999</v>
      </c>
      <c r="G165">
        <v>1.038057</v>
      </c>
      <c r="H165">
        <v>1.5570850000000001</v>
      </c>
      <c r="I165">
        <v>3.1141700000000001</v>
      </c>
    </row>
    <row r="166" spans="3:9" x14ac:dyDescent="0.25">
      <c r="C166">
        <v>10</v>
      </c>
      <c r="D166">
        <v>0.54809699999999995</v>
      </c>
      <c r="E166">
        <v>0.622834</v>
      </c>
      <c r="F166">
        <v>0.77854299999999999</v>
      </c>
      <c r="G166">
        <v>1.038057</v>
      </c>
      <c r="H166">
        <v>1.5570850000000001</v>
      </c>
      <c r="I166">
        <v>3.1141700000000001</v>
      </c>
    </row>
    <row r="167" spans="3:9" x14ac:dyDescent="0.25">
      <c r="C167">
        <v>11</v>
      </c>
      <c r="D167">
        <v>0.54809699999999995</v>
      </c>
      <c r="E167">
        <v>0.622834</v>
      </c>
      <c r="F167">
        <v>0.77854299999999999</v>
      </c>
      <c r="G167">
        <v>1.038057</v>
      </c>
      <c r="H167">
        <v>1.5570850000000001</v>
      </c>
      <c r="I167">
        <v>3.1141700000000001</v>
      </c>
    </row>
    <row r="168" spans="3:9" x14ac:dyDescent="0.25">
      <c r="C168">
        <v>12</v>
      </c>
      <c r="D168">
        <v>0.54809699999999995</v>
      </c>
      <c r="E168">
        <v>0.622834</v>
      </c>
      <c r="F168">
        <v>0.77854299999999999</v>
      </c>
      <c r="G168">
        <v>1.038057</v>
      </c>
      <c r="H168">
        <v>1.5570850000000001</v>
      </c>
      <c r="I168">
        <v>3.1141700000000001</v>
      </c>
    </row>
    <row r="169" spans="3:9" x14ac:dyDescent="0.25">
      <c r="C169">
        <v>13</v>
      </c>
      <c r="D169">
        <v>0.54809699999999995</v>
      </c>
      <c r="E169">
        <v>0.622834</v>
      </c>
      <c r="F169">
        <v>0.77854299999999999</v>
      </c>
      <c r="G169">
        <v>1.038057</v>
      </c>
      <c r="H169">
        <v>1.5570850000000001</v>
      </c>
      <c r="I169">
        <v>3.1141700000000001</v>
      </c>
    </row>
    <row r="170" spans="3:9" x14ac:dyDescent="0.25">
      <c r="C170">
        <v>14</v>
      </c>
      <c r="D170">
        <v>0.54809699999999995</v>
      </c>
      <c r="E170">
        <v>0.622834</v>
      </c>
      <c r="F170">
        <v>0.77854299999999999</v>
      </c>
      <c r="G170">
        <v>1.038057</v>
      </c>
      <c r="H170">
        <v>1.5570850000000001</v>
      </c>
      <c r="I170">
        <v>3.1141700000000001</v>
      </c>
    </row>
    <row r="171" spans="3:9" x14ac:dyDescent="0.25">
      <c r="C171">
        <v>15</v>
      </c>
      <c r="D171">
        <v>0.54809699999999995</v>
      </c>
      <c r="E171">
        <v>0.622834</v>
      </c>
      <c r="F171">
        <v>0.77854299999999999</v>
      </c>
      <c r="G171">
        <v>1.038057</v>
      </c>
      <c r="H171">
        <v>1.5570850000000001</v>
      </c>
      <c r="I171">
        <v>3.1141700000000001</v>
      </c>
    </row>
    <row r="172" spans="3:9" x14ac:dyDescent="0.25">
      <c r="C172">
        <v>16</v>
      </c>
      <c r="D172">
        <v>0.54809699999999995</v>
      </c>
      <c r="E172">
        <v>0.622834</v>
      </c>
      <c r="F172">
        <v>0.77854299999999999</v>
      </c>
      <c r="G172">
        <v>1.038057</v>
      </c>
      <c r="H172">
        <v>1.5570850000000001</v>
      </c>
      <c r="I172">
        <v>3.1141700000000001</v>
      </c>
    </row>
    <row r="173" spans="3:9" x14ac:dyDescent="0.25">
      <c r="C173">
        <v>17</v>
      </c>
      <c r="D173">
        <v>0.54809699999999995</v>
      </c>
      <c r="E173">
        <v>0.622834</v>
      </c>
      <c r="F173">
        <v>0.77854299999999999</v>
      </c>
      <c r="G173">
        <v>1.038057</v>
      </c>
      <c r="H173">
        <v>1.5570850000000001</v>
      </c>
      <c r="I173">
        <v>3.1141700000000001</v>
      </c>
    </row>
    <row r="174" spans="3:9" x14ac:dyDescent="0.25">
      <c r="C174">
        <v>18</v>
      </c>
      <c r="D174">
        <v>0.54809699999999995</v>
      </c>
      <c r="E174">
        <v>0.622834</v>
      </c>
      <c r="F174">
        <v>0.77854299999999999</v>
      </c>
      <c r="G174">
        <v>1.038057</v>
      </c>
      <c r="H174">
        <v>1.5570850000000001</v>
      </c>
      <c r="I174">
        <v>3.1141700000000001</v>
      </c>
    </row>
    <row r="175" spans="3:9" x14ac:dyDescent="0.25">
      <c r="C175">
        <v>19</v>
      </c>
      <c r="D175">
        <v>0.75526400000000005</v>
      </c>
      <c r="E175">
        <v>0.87894899999999998</v>
      </c>
      <c r="F175">
        <v>1.0986860000000001</v>
      </c>
      <c r="G175">
        <v>1.464915</v>
      </c>
      <c r="H175">
        <v>2.1973720000000001</v>
      </c>
      <c r="I175">
        <v>4.3947450000000003</v>
      </c>
    </row>
    <row r="176" spans="3:9" x14ac:dyDescent="0.25">
      <c r="C176">
        <v>20</v>
      </c>
      <c r="D176">
        <v>0.62332399999999999</v>
      </c>
      <c r="E176">
        <v>0.71164499999999997</v>
      </c>
      <c r="F176">
        <v>0.88955600000000001</v>
      </c>
      <c r="G176">
        <v>1.1860740000000001</v>
      </c>
      <c r="H176">
        <v>1.779112</v>
      </c>
      <c r="I176">
        <v>3.5582229999999999</v>
      </c>
    </row>
  </sheetData>
  <pageMargins left="0.7" right="0.7" top="0.75" bottom="0.75" header="0.3" footer="0.3"/>
  <pageSetup paperSize="9" orientation="portrait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C2:I176"/>
  <sheetViews>
    <sheetView topLeftCell="A114" workbookViewId="0">
      <selection activeCell="L3" sqref="L3"/>
    </sheetView>
  </sheetViews>
  <sheetFormatPr defaultRowHeight="15" x14ac:dyDescent="0.25"/>
  <sheetData>
    <row r="2" spans="3:9" x14ac:dyDescent="0.25">
      <c r="D2">
        <v>0.6</v>
      </c>
      <c r="E2">
        <v>0.5</v>
      </c>
      <c r="F2">
        <v>0.4</v>
      </c>
      <c r="G2">
        <v>0.3</v>
      </c>
      <c r="H2">
        <v>0.2</v>
      </c>
      <c r="I2">
        <v>0.1</v>
      </c>
    </row>
    <row r="3" spans="3:9" x14ac:dyDescent="0.25">
      <c r="C3">
        <v>1</v>
      </c>
      <c r="D3">
        <v>0.88669500000000001</v>
      </c>
      <c r="E3">
        <v>1.0201910000000001</v>
      </c>
      <c r="F3">
        <v>1.313366</v>
      </c>
      <c r="G3">
        <v>1.751155</v>
      </c>
      <c r="H3">
        <v>2.6267320000000001</v>
      </c>
      <c r="I3">
        <v>5.2534640000000001</v>
      </c>
    </row>
    <row r="4" spans="3:9" x14ac:dyDescent="0.25">
      <c r="C4">
        <v>2</v>
      </c>
      <c r="D4">
        <v>0.97484199999999999</v>
      </c>
      <c r="E4">
        <v>1.1281080000000001</v>
      </c>
      <c r="F4">
        <v>1.4471290000000001</v>
      </c>
      <c r="G4">
        <v>1.929505</v>
      </c>
      <c r="H4">
        <v>2.8942580000000002</v>
      </c>
      <c r="I4">
        <v>5.7885160000000004</v>
      </c>
    </row>
    <row r="5" spans="3:9" x14ac:dyDescent="0.25">
      <c r="C5">
        <v>3</v>
      </c>
      <c r="D5">
        <v>0.96173500000000001</v>
      </c>
      <c r="E5">
        <v>1.118268</v>
      </c>
      <c r="F5">
        <v>1.429951</v>
      </c>
      <c r="G5">
        <v>1.906601</v>
      </c>
      <c r="H5">
        <v>2.8599019999999999</v>
      </c>
      <c r="I5">
        <v>5.7198039999999999</v>
      </c>
    </row>
    <row r="6" spans="3:9" x14ac:dyDescent="0.25">
      <c r="C6">
        <v>4</v>
      </c>
      <c r="D6">
        <v>0.893563</v>
      </c>
      <c r="E6">
        <v>1.0391300000000001</v>
      </c>
      <c r="F6">
        <v>1.3287500000000001</v>
      </c>
      <c r="G6">
        <v>1.771666</v>
      </c>
      <c r="H6">
        <v>2.6574990000000001</v>
      </c>
      <c r="I6">
        <v>5.3149990000000003</v>
      </c>
    </row>
    <row r="7" spans="3:9" x14ac:dyDescent="0.25">
      <c r="C7">
        <v>5</v>
      </c>
      <c r="D7">
        <v>0.76761999999999997</v>
      </c>
      <c r="E7">
        <v>0.88829199999999997</v>
      </c>
      <c r="F7">
        <v>1.1396919999999999</v>
      </c>
      <c r="G7">
        <v>1.5195890000000001</v>
      </c>
      <c r="H7">
        <v>2.2793839999999999</v>
      </c>
      <c r="I7">
        <v>4.5587679999999997</v>
      </c>
    </row>
    <row r="8" spans="3:9" x14ac:dyDescent="0.25">
      <c r="C8">
        <v>6</v>
      </c>
      <c r="D8">
        <v>0.68213800000000002</v>
      </c>
      <c r="E8">
        <v>0.78710199999999997</v>
      </c>
      <c r="F8">
        <v>1.011881</v>
      </c>
      <c r="G8">
        <v>1.349175</v>
      </c>
      <c r="H8">
        <v>2.0237630000000002</v>
      </c>
      <c r="I8">
        <v>4.0475250000000003</v>
      </c>
    </row>
    <row r="9" spans="3:9" x14ac:dyDescent="0.25">
      <c r="C9">
        <v>7</v>
      </c>
      <c r="D9">
        <v>0.59013099999999996</v>
      </c>
      <c r="E9">
        <v>0.67852299999999999</v>
      </c>
      <c r="F9">
        <v>0.87467700000000004</v>
      </c>
      <c r="G9">
        <v>1.1662360000000001</v>
      </c>
      <c r="H9">
        <v>1.7493529999999999</v>
      </c>
      <c r="I9">
        <v>3.498707</v>
      </c>
    </row>
    <row r="10" spans="3:9" x14ac:dyDescent="0.25">
      <c r="C10">
        <v>8</v>
      </c>
      <c r="D10">
        <v>0.497562</v>
      </c>
      <c r="E10">
        <v>0.57046200000000002</v>
      </c>
      <c r="F10">
        <v>0.73697999999999997</v>
      </c>
      <c r="G10">
        <v>0.98264099999999999</v>
      </c>
      <c r="H10">
        <v>1.4739610000000001</v>
      </c>
      <c r="I10">
        <v>2.9479220000000002</v>
      </c>
    </row>
    <row r="11" spans="3:9" x14ac:dyDescent="0.25">
      <c r="C11">
        <v>9</v>
      </c>
      <c r="D11">
        <v>0.40186699999999997</v>
      </c>
      <c r="E11">
        <v>0.45464199999999999</v>
      </c>
      <c r="F11">
        <v>0.59264499999999998</v>
      </c>
      <c r="G11">
        <v>0.79019399999999995</v>
      </c>
      <c r="H11">
        <v>1.1852910000000001</v>
      </c>
      <c r="I11">
        <v>2.3705820000000002</v>
      </c>
    </row>
    <row r="12" spans="3:9" x14ac:dyDescent="0.25">
      <c r="C12">
        <v>10</v>
      </c>
      <c r="D12">
        <v>0.309589</v>
      </c>
      <c r="E12">
        <v>0.34095700000000001</v>
      </c>
      <c r="F12">
        <v>0.45257399999999998</v>
      </c>
      <c r="G12">
        <v>0.60343199999999997</v>
      </c>
      <c r="H12">
        <v>0.90514799999999995</v>
      </c>
      <c r="I12">
        <v>1.8102959999999999</v>
      </c>
    </row>
    <row r="13" spans="3:9" x14ac:dyDescent="0.25">
      <c r="C13">
        <v>11</v>
      </c>
      <c r="D13">
        <v>0.24141399999999999</v>
      </c>
      <c r="E13">
        <v>0.25278299999999998</v>
      </c>
      <c r="F13">
        <v>0.347472</v>
      </c>
      <c r="G13">
        <v>0.46329599999999999</v>
      </c>
      <c r="H13">
        <v>0.69494400000000001</v>
      </c>
      <c r="I13">
        <v>1.3898889999999999</v>
      </c>
    </row>
    <row r="14" spans="3:9" x14ac:dyDescent="0.25">
      <c r="C14">
        <v>12</v>
      </c>
      <c r="D14">
        <v>0.19873499999999999</v>
      </c>
      <c r="E14">
        <v>0.194159</v>
      </c>
      <c r="F14">
        <v>0.28048099999999998</v>
      </c>
      <c r="G14">
        <v>0.373975</v>
      </c>
      <c r="H14">
        <v>0.56096299999999999</v>
      </c>
      <c r="I14">
        <v>1.1219250000000001</v>
      </c>
    </row>
    <row r="15" spans="3:9" x14ac:dyDescent="0.25">
      <c r="C15">
        <v>13</v>
      </c>
      <c r="D15">
        <v>0.186672</v>
      </c>
      <c r="E15">
        <v>0.17591499999999999</v>
      </c>
      <c r="F15">
        <v>0.26108599999999998</v>
      </c>
      <c r="G15">
        <v>0.34811500000000001</v>
      </c>
      <c r="H15">
        <v>0.522173</v>
      </c>
      <c r="I15">
        <v>1.044346</v>
      </c>
    </row>
    <row r="16" spans="3:9" x14ac:dyDescent="0.25">
      <c r="C16">
        <v>14</v>
      </c>
      <c r="D16">
        <v>0.196934</v>
      </c>
      <c r="E16">
        <v>0.19373299999999999</v>
      </c>
      <c r="F16">
        <v>0.27870400000000001</v>
      </c>
      <c r="G16">
        <v>0.37160599999999999</v>
      </c>
      <c r="H16">
        <v>0.55740900000000004</v>
      </c>
      <c r="I16">
        <v>1.1148180000000001</v>
      </c>
    </row>
    <row r="17" spans="3:9" x14ac:dyDescent="0.25">
      <c r="C17">
        <v>15</v>
      </c>
      <c r="D17">
        <v>0.22754099999999999</v>
      </c>
      <c r="E17">
        <v>0.235792</v>
      </c>
      <c r="F17">
        <v>0.32692199999999999</v>
      </c>
      <c r="G17">
        <v>0.43589600000000001</v>
      </c>
      <c r="H17">
        <v>0.65384399999999998</v>
      </c>
      <c r="I17">
        <v>1.3076890000000001</v>
      </c>
    </row>
    <row r="18" spans="3:9" x14ac:dyDescent="0.25">
      <c r="C18">
        <v>16</v>
      </c>
      <c r="D18">
        <v>0.29032999999999998</v>
      </c>
      <c r="E18">
        <v>0.31472600000000001</v>
      </c>
      <c r="F18">
        <v>0.42291299999999998</v>
      </c>
      <c r="G18">
        <v>0.56388400000000005</v>
      </c>
      <c r="H18">
        <v>0.845827</v>
      </c>
      <c r="I18">
        <v>1.6916530000000001</v>
      </c>
    </row>
    <row r="19" spans="3:9" x14ac:dyDescent="0.25">
      <c r="C19">
        <v>17</v>
      </c>
      <c r="D19">
        <v>0.30957000000000001</v>
      </c>
      <c r="E19">
        <v>0.34088800000000002</v>
      </c>
      <c r="F19">
        <v>0.45323999999999998</v>
      </c>
      <c r="G19">
        <v>0.604321</v>
      </c>
      <c r="H19">
        <v>0.90648099999999998</v>
      </c>
      <c r="I19">
        <v>1.812962</v>
      </c>
    </row>
    <row r="20" spans="3:9" x14ac:dyDescent="0.25">
      <c r="C20">
        <v>18</v>
      </c>
      <c r="D20">
        <v>0.368477</v>
      </c>
      <c r="E20">
        <v>0.41164299999999998</v>
      </c>
      <c r="F20">
        <v>0.54211100000000001</v>
      </c>
      <c r="G20">
        <v>0.72281499999999999</v>
      </c>
      <c r="H20">
        <v>1.084222</v>
      </c>
      <c r="I20">
        <v>2.168444</v>
      </c>
    </row>
    <row r="21" spans="3:9" x14ac:dyDescent="0.25">
      <c r="C21">
        <v>19</v>
      </c>
      <c r="D21">
        <v>0.33822200000000002</v>
      </c>
      <c r="E21">
        <v>0.38017299999999998</v>
      </c>
      <c r="F21">
        <v>0.49872100000000003</v>
      </c>
      <c r="G21">
        <v>0.66496100000000002</v>
      </c>
      <c r="H21">
        <v>0.99744200000000005</v>
      </c>
      <c r="I21">
        <v>1.9948840000000001</v>
      </c>
    </row>
    <row r="22" spans="3:9" x14ac:dyDescent="0.25">
      <c r="C22">
        <v>20</v>
      </c>
      <c r="D22">
        <v>0.33725699999999997</v>
      </c>
      <c r="E22">
        <v>0.38062400000000002</v>
      </c>
      <c r="F22">
        <v>0.49819400000000003</v>
      </c>
      <c r="G22">
        <v>0.66425900000000004</v>
      </c>
      <c r="H22">
        <v>0.99638800000000005</v>
      </c>
      <c r="I22">
        <v>1.9927760000000001</v>
      </c>
    </row>
    <row r="24" spans="3:9" x14ac:dyDescent="0.25">
      <c r="D24">
        <v>0.6</v>
      </c>
      <c r="E24">
        <v>0.5</v>
      </c>
      <c r="F24">
        <v>0.4</v>
      </c>
      <c r="G24">
        <v>0.3</v>
      </c>
      <c r="H24">
        <v>0.2</v>
      </c>
      <c r="I24">
        <v>0.1</v>
      </c>
    </row>
    <row r="25" spans="3:9" x14ac:dyDescent="0.25">
      <c r="C25">
        <v>1</v>
      </c>
      <c r="D25">
        <v>0.99145399999999995</v>
      </c>
      <c r="E25">
        <v>1.1454519999999999</v>
      </c>
      <c r="F25">
        <v>1.4730110000000001</v>
      </c>
      <c r="G25">
        <v>1.9640139999999999</v>
      </c>
      <c r="H25">
        <v>2.9460220000000001</v>
      </c>
      <c r="I25">
        <v>5.8920430000000001</v>
      </c>
    </row>
    <row r="26" spans="3:9" x14ac:dyDescent="0.25">
      <c r="C26">
        <v>2</v>
      </c>
      <c r="D26">
        <v>1.0765940000000001</v>
      </c>
      <c r="E26">
        <v>1.2453099999999999</v>
      </c>
      <c r="F26">
        <v>1.6008089999999999</v>
      </c>
      <c r="G26">
        <v>2.1344129999999999</v>
      </c>
      <c r="H26">
        <v>3.201619</v>
      </c>
      <c r="I26">
        <v>6.403238</v>
      </c>
    </row>
    <row r="27" spans="3:9" x14ac:dyDescent="0.25">
      <c r="C27">
        <v>3</v>
      </c>
      <c r="D27">
        <v>1.0361880000000001</v>
      </c>
      <c r="E27">
        <v>1.195854</v>
      </c>
      <c r="F27">
        <v>1.5401119999999999</v>
      </c>
      <c r="G27">
        <v>2.0534819999999998</v>
      </c>
      <c r="H27">
        <v>3.0802230000000002</v>
      </c>
      <c r="I27">
        <v>6.1604469999999996</v>
      </c>
    </row>
    <row r="28" spans="3:9" x14ac:dyDescent="0.25">
      <c r="C28">
        <v>4</v>
      </c>
      <c r="D28">
        <v>1.0023660000000001</v>
      </c>
      <c r="E28">
        <v>1.152747</v>
      </c>
      <c r="F28">
        <v>1.4883679999999999</v>
      </c>
      <c r="G28">
        <v>1.984491</v>
      </c>
      <c r="H28">
        <v>2.976737</v>
      </c>
      <c r="I28">
        <v>5.9534739999999999</v>
      </c>
    </row>
    <row r="29" spans="3:9" x14ac:dyDescent="0.25">
      <c r="C29">
        <v>5</v>
      </c>
      <c r="D29">
        <v>0.89831499999999997</v>
      </c>
      <c r="E29">
        <v>1.0299480000000001</v>
      </c>
      <c r="F29">
        <v>1.332611</v>
      </c>
      <c r="G29">
        <v>1.7768139999999999</v>
      </c>
      <c r="H29">
        <v>2.6652209999999998</v>
      </c>
      <c r="I29">
        <v>5.3304429999999998</v>
      </c>
    </row>
    <row r="30" spans="3:9" x14ac:dyDescent="0.25">
      <c r="C30">
        <v>6</v>
      </c>
      <c r="D30">
        <v>0.80200700000000003</v>
      </c>
      <c r="E30">
        <v>0.91451000000000005</v>
      </c>
      <c r="F30">
        <v>1.1878500000000001</v>
      </c>
      <c r="G30">
        <v>1.5838000000000001</v>
      </c>
      <c r="H30">
        <v>2.375699</v>
      </c>
      <c r="I30">
        <v>4.7513990000000002</v>
      </c>
    </row>
    <row r="31" spans="3:9" x14ac:dyDescent="0.25">
      <c r="C31">
        <v>7</v>
      </c>
      <c r="D31">
        <v>0.69862500000000005</v>
      </c>
      <c r="E31">
        <v>0.79295400000000005</v>
      </c>
      <c r="F31">
        <v>1.033258</v>
      </c>
      <c r="G31">
        <v>1.377677</v>
      </c>
      <c r="H31">
        <v>2.0665149999999999</v>
      </c>
      <c r="I31">
        <v>4.1330299999999998</v>
      </c>
    </row>
    <row r="32" spans="3:9" x14ac:dyDescent="0.25">
      <c r="C32">
        <v>8</v>
      </c>
      <c r="D32">
        <v>0.58189800000000003</v>
      </c>
      <c r="E32">
        <v>0.65845100000000001</v>
      </c>
      <c r="F32">
        <v>0.85985500000000004</v>
      </c>
      <c r="G32">
        <v>1.1464730000000001</v>
      </c>
      <c r="H32">
        <v>1.7197089999999999</v>
      </c>
      <c r="I32">
        <v>3.439419</v>
      </c>
    </row>
    <row r="33" spans="3:9" x14ac:dyDescent="0.25">
      <c r="C33">
        <v>9</v>
      </c>
      <c r="D33">
        <v>0.47902899999999998</v>
      </c>
      <c r="E33">
        <v>0.53508100000000003</v>
      </c>
      <c r="F33">
        <v>0.70483399999999996</v>
      </c>
      <c r="G33">
        <v>0.93977900000000003</v>
      </c>
      <c r="H33">
        <v>1.4096690000000001</v>
      </c>
      <c r="I33">
        <v>2.8193380000000001</v>
      </c>
    </row>
    <row r="34" spans="3:9" x14ac:dyDescent="0.25">
      <c r="C34">
        <v>10</v>
      </c>
      <c r="D34">
        <v>0.41686600000000001</v>
      </c>
      <c r="E34">
        <v>0.45807599999999998</v>
      </c>
      <c r="F34">
        <v>0.61027799999999999</v>
      </c>
      <c r="G34">
        <v>0.81370399999999998</v>
      </c>
      <c r="H34">
        <v>1.220556</v>
      </c>
      <c r="I34">
        <v>2.4411130000000001</v>
      </c>
    </row>
    <row r="35" spans="3:9" x14ac:dyDescent="0.25">
      <c r="C35">
        <v>11</v>
      </c>
      <c r="D35">
        <v>0.36114600000000002</v>
      </c>
      <c r="E35">
        <v>0.386959</v>
      </c>
      <c r="F35">
        <v>0.52460899999999999</v>
      </c>
      <c r="G35">
        <v>0.69947899999999996</v>
      </c>
      <c r="H35">
        <v>1.049218</v>
      </c>
      <c r="I35">
        <v>2.098436</v>
      </c>
    </row>
    <row r="36" spans="3:9" x14ac:dyDescent="0.25">
      <c r="C36">
        <v>12</v>
      </c>
      <c r="D36">
        <v>0.27886100000000003</v>
      </c>
      <c r="E36">
        <v>0.28781400000000001</v>
      </c>
      <c r="F36">
        <v>0.40049000000000001</v>
      </c>
      <c r="G36">
        <v>0.53398699999999999</v>
      </c>
      <c r="H36">
        <v>0.80098000000000003</v>
      </c>
      <c r="I36">
        <v>1.601961</v>
      </c>
    </row>
    <row r="37" spans="3:9" x14ac:dyDescent="0.25">
      <c r="C37">
        <v>13</v>
      </c>
      <c r="D37">
        <v>0.235397</v>
      </c>
      <c r="E37">
        <v>0.236178</v>
      </c>
      <c r="F37">
        <v>0.335258</v>
      </c>
      <c r="G37">
        <v>0.44701000000000002</v>
      </c>
      <c r="H37">
        <v>0.67051499999999997</v>
      </c>
      <c r="I37">
        <v>1.3410299999999999</v>
      </c>
    </row>
    <row r="38" spans="3:9" x14ac:dyDescent="0.25">
      <c r="C38">
        <v>14</v>
      </c>
      <c r="D38">
        <v>0.222057</v>
      </c>
      <c r="E38">
        <v>0.225441</v>
      </c>
      <c r="F38">
        <v>0.31736599999999998</v>
      </c>
      <c r="G38">
        <v>0.42315399999999997</v>
      </c>
      <c r="H38">
        <v>0.63473199999999996</v>
      </c>
      <c r="I38">
        <v>1.269463</v>
      </c>
    </row>
    <row r="39" spans="3:9" x14ac:dyDescent="0.25">
      <c r="C39">
        <v>15</v>
      </c>
      <c r="D39">
        <v>0.23538500000000001</v>
      </c>
      <c r="E39">
        <v>0.24843999999999999</v>
      </c>
      <c r="F39">
        <v>0.34043600000000002</v>
      </c>
      <c r="G39">
        <v>0.45391399999999998</v>
      </c>
      <c r="H39">
        <v>0.68087200000000003</v>
      </c>
      <c r="I39">
        <v>1.3617429999999999</v>
      </c>
    </row>
    <row r="40" spans="3:9" x14ac:dyDescent="0.25">
      <c r="C40">
        <v>16</v>
      </c>
      <c r="D40">
        <v>0.28361199999999998</v>
      </c>
      <c r="E40">
        <v>0.31074299999999999</v>
      </c>
      <c r="F40">
        <v>0.41510000000000002</v>
      </c>
      <c r="G40">
        <v>0.55346600000000001</v>
      </c>
      <c r="H40">
        <v>0.83019900000000002</v>
      </c>
      <c r="I40">
        <v>1.660398</v>
      </c>
    </row>
    <row r="41" spans="3:9" x14ac:dyDescent="0.25">
      <c r="C41">
        <v>17</v>
      </c>
      <c r="D41">
        <v>0.34144200000000002</v>
      </c>
      <c r="E41">
        <v>0.37976399999999999</v>
      </c>
      <c r="F41">
        <v>0.50232699999999997</v>
      </c>
      <c r="G41">
        <v>0.66976999999999998</v>
      </c>
      <c r="H41">
        <v>1.0046550000000001</v>
      </c>
      <c r="I41">
        <v>2.009309</v>
      </c>
    </row>
    <row r="42" spans="3:9" x14ac:dyDescent="0.25">
      <c r="C42">
        <v>18</v>
      </c>
      <c r="D42">
        <v>0.34730299999999997</v>
      </c>
      <c r="E42">
        <v>0.39004699999999998</v>
      </c>
      <c r="F42">
        <v>0.51274699999999995</v>
      </c>
      <c r="G42">
        <v>0.68366300000000002</v>
      </c>
      <c r="H42">
        <v>1.0254939999999999</v>
      </c>
      <c r="I42">
        <v>2.050989</v>
      </c>
    </row>
    <row r="43" spans="3:9" x14ac:dyDescent="0.25">
      <c r="C43">
        <v>19</v>
      </c>
      <c r="D43">
        <v>0.36518099999999998</v>
      </c>
      <c r="E43">
        <v>0.41444500000000001</v>
      </c>
      <c r="F43">
        <v>0.54106100000000001</v>
      </c>
      <c r="G43">
        <v>0.721414</v>
      </c>
      <c r="H43">
        <v>1.0821210000000001</v>
      </c>
      <c r="I43">
        <v>2.1642429999999999</v>
      </c>
    </row>
    <row r="44" spans="3:9" x14ac:dyDescent="0.25">
      <c r="C44">
        <v>20</v>
      </c>
      <c r="D44">
        <v>0.394594</v>
      </c>
      <c r="E44">
        <v>0.44857599999999997</v>
      </c>
      <c r="F44">
        <v>0.58511000000000002</v>
      </c>
      <c r="G44">
        <v>0.78014700000000003</v>
      </c>
      <c r="H44">
        <v>1.170221</v>
      </c>
      <c r="I44">
        <v>2.3404419999999999</v>
      </c>
    </row>
    <row r="46" spans="3:9" x14ac:dyDescent="0.25">
      <c r="D46">
        <v>0.6</v>
      </c>
      <c r="E46">
        <v>0.5</v>
      </c>
      <c r="F46">
        <v>0.4</v>
      </c>
      <c r="G46">
        <v>0.3</v>
      </c>
      <c r="H46">
        <v>0.2</v>
      </c>
      <c r="I46">
        <v>0.1</v>
      </c>
    </row>
    <row r="47" spans="3:9" x14ac:dyDescent="0.25">
      <c r="C47">
        <v>1</v>
      </c>
      <c r="D47">
        <v>0.67821799999999999</v>
      </c>
      <c r="E47">
        <v>0.77476100000000003</v>
      </c>
      <c r="F47">
        <v>1.0058069999999999</v>
      </c>
      <c r="G47">
        <v>1.3410759999999999</v>
      </c>
      <c r="H47">
        <v>2.0116149999999999</v>
      </c>
      <c r="I47">
        <v>4.0232289999999997</v>
      </c>
    </row>
    <row r="48" spans="3:9" x14ac:dyDescent="0.25">
      <c r="C48">
        <v>2</v>
      </c>
      <c r="D48">
        <v>0.72368900000000003</v>
      </c>
      <c r="E48">
        <v>0.82150100000000004</v>
      </c>
      <c r="F48">
        <v>1.071359</v>
      </c>
      <c r="G48">
        <v>1.4284790000000001</v>
      </c>
      <c r="H48">
        <v>2.1427179999999999</v>
      </c>
      <c r="I48">
        <v>4.2854369999999999</v>
      </c>
    </row>
    <row r="49" spans="3:9" x14ac:dyDescent="0.25">
      <c r="C49">
        <v>3</v>
      </c>
      <c r="D49">
        <v>0.66706699999999997</v>
      </c>
      <c r="E49">
        <v>0.74803900000000001</v>
      </c>
      <c r="F49">
        <v>0.983962</v>
      </c>
      <c r="G49">
        <v>1.3119499999999999</v>
      </c>
      <c r="H49">
        <v>1.9679249999999999</v>
      </c>
      <c r="I49">
        <v>3.9358490000000002</v>
      </c>
    </row>
    <row r="50" spans="3:9" x14ac:dyDescent="0.25">
      <c r="C50">
        <v>4</v>
      </c>
      <c r="D50">
        <v>0.65073000000000003</v>
      </c>
      <c r="E50">
        <v>0.726831</v>
      </c>
      <c r="F50">
        <v>0.95863500000000001</v>
      </c>
      <c r="G50">
        <v>1.2781800000000001</v>
      </c>
      <c r="H50">
        <v>1.9172689999999999</v>
      </c>
      <c r="I50">
        <v>3.8345389999999999</v>
      </c>
    </row>
    <row r="51" spans="3:9" x14ac:dyDescent="0.25">
      <c r="C51">
        <v>5</v>
      </c>
      <c r="D51">
        <v>0.58067199999999997</v>
      </c>
      <c r="E51">
        <v>0.64361299999999999</v>
      </c>
      <c r="F51">
        <v>0.85335899999999998</v>
      </c>
      <c r="G51">
        <v>1.137812</v>
      </c>
      <c r="H51">
        <v>1.7067190000000001</v>
      </c>
      <c r="I51">
        <v>3.4134370000000001</v>
      </c>
    </row>
    <row r="52" spans="3:9" x14ac:dyDescent="0.25">
      <c r="C52">
        <v>6</v>
      </c>
      <c r="D52">
        <v>0.49987700000000002</v>
      </c>
      <c r="E52">
        <v>0.54774999999999996</v>
      </c>
      <c r="F52">
        <v>0.73182700000000001</v>
      </c>
      <c r="G52">
        <v>0.975769</v>
      </c>
      <c r="H52">
        <v>1.463654</v>
      </c>
      <c r="I52">
        <v>2.927308</v>
      </c>
    </row>
    <row r="53" spans="3:9" x14ac:dyDescent="0.25">
      <c r="C53">
        <v>7</v>
      </c>
      <c r="D53">
        <v>0.47502100000000003</v>
      </c>
      <c r="E53">
        <v>0.51298900000000003</v>
      </c>
      <c r="F53">
        <v>0.69229499999999999</v>
      </c>
      <c r="G53">
        <v>0.92305999999999999</v>
      </c>
      <c r="H53">
        <v>1.38459</v>
      </c>
      <c r="I53">
        <v>2.7691810000000001</v>
      </c>
    </row>
    <row r="54" spans="3:9" x14ac:dyDescent="0.25">
      <c r="C54">
        <v>8</v>
      </c>
      <c r="D54">
        <v>0.44179299999999999</v>
      </c>
      <c r="E54">
        <v>0.47353000000000001</v>
      </c>
      <c r="F54">
        <v>0.642127</v>
      </c>
      <c r="G54">
        <v>0.85616899999999996</v>
      </c>
      <c r="H54">
        <v>1.284254</v>
      </c>
      <c r="I54">
        <v>2.568508</v>
      </c>
    </row>
    <row r="55" spans="3:9" x14ac:dyDescent="0.25">
      <c r="C55">
        <v>9</v>
      </c>
      <c r="D55">
        <v>0.40969299999999997</v>
      </c>
      <c r="E55">
        <v>0.432865</v>
      </c>
      <c r="F55">
        <v>0.59285100000000002</v>
      </c>
      <c r="G55">
        <v>0.79046799999999995</v>
      </c>
      <c r="H55">
        <v>1.185703</v>
      </c>
      <c r="I55">
        <v>2.3714050000000002</v>
      </c>
    </row>
    <row r="56" spans="3:9" x14ac:dyDescent="0.25">
      <c r="C56">
        <v>10</v>
      </c>
      <c r="D56">
        <v>0.35015299999999999</v>
      </c>
      <c r="E56">
        <v>0.36612499999999998</v>
      </c>
      <c r="F56">
        <v>0.50491200000000003</v>
      </c>
      <c r="G56">
        <v>0.67321600000000004</v>
      </c>
      <c r="H56">
        <v>1.009825</v>
      </c>
      <c r="I56">
        <v>2.0196489999999998</v>
      </c>
    </row>
    <row r="57" spans="3:9" x14ac:dyDescent="0.25">
      <c r="C57">
        <v>11</v>
      </c>
      <c r="D57">
        <v>0.32755499999999999</v>
      </c>
      <c r="E57">
        <v>0.33963100000000002</v>
      </c>
      <c r="F57">
        <v>0.47112100000000001</v>
      </c>
      <c r="G57">
        <v>0.62816099999999997</v>
      </c>
      <c r="H57">
        <v>0.94224200000000002</v>
      </c>
      <c r="I57">
        <v>1.884484</v>
      </c>
    </row>
    <row r="58" spans="3:9" x14ac:dyDescent="0.25">
      <c r="C58">
        <v>12</v>
      </c>
      <c r="D58">
        <v>0.31205899999999998</v>
      </c>
      <c r="E58">
        <v>0.320853</v>
      </c>
      <c r="F58">
        <v>0.44767200000000001</v>
      </c>
      <c r="G58">
        <v>0.59689599999999998</v>
      </c>
      <c r="H58">
        <v>0.89534499999999995</v>
      </c>
      <c r="I58">
        <v>1.790689</v>
      </c>
    </row>
    <row r="59" spans="3:9" x14ac:dyDescent="0.25">
      <c r="C59">
        <v>13</v>
      </c>
      <c r="D59">
        <v>0.27657500000000002</v>
      </c>
      <c r="E59">
        <v>0.28367599999999998</v>
      </c>
      <c r="F59">
        <v>0.396592</v>
      </c>
      <c r="G59">
        <v>0.52878999999999998</v>
      </c>
      <c r="H59">
        <v>0.793184</v>
      </c>
      <c r="I59">
        <v>1.5863689999999999</v>
      </c>
    </row>
    <row r="60" spans="3:9" x14ac:dyDescent="0.25">
      <c r="C60">
        <v>14</v>
      </c>
      <c r="D60">
        <v>0.26685300000000001</v>
      </c>
      <c r="E60">
        <v>0.27367000000000002</v>
      </c>
      <c r="F60">
        <v>0.38273200000000002</v>
      </c>
      <c r="G60">
        <v>0.51031000000000004</v>
      </c>
      <c r="H60">
        <v>0.76546499999999995</v>
      </c>
      <c r="I60">
        <v>1.5309299999999999</v>
      </c>
    </row>
    <row r="61" spans="3:9" x14ac:dyDescent="0.25">
      <c r="C61">
        <v>15</v>
      </c>
      <c r="D61">
        <v>0.249892</v>
      </c>
      <c r="E61">
        <v>0.25725300000000001</v>
      </c>
      <c r="F61">
        <v>0.358933</v>
      </c>
      <c r="G61">
        <v>0.47857699999999997</v>
      </c>
      <c r="H61">
        <v>0.71786499999999998</v>
      </c>
      <c r="I61">
        <v>1.43573</v>
      </c>
    </row>
    <row r="62" spans="3:9" x14ac:dyDescent="0.25">
      <c r="C62">
        <v>16</v>
      </c>
      <c r="D62">
        <v>0.20911299999999999</v>
      </c>
      <c r="E62">
        <v>0.21670800000000001</v>
      </c>
      <c r="F62">
        <v>0.301288</v>
      </c>
      <c r="G62">
        <v>0.40171699999999999</v>
      </c>
      <c r="H62">
        <v>0.602576</v>
      </c>
      <c r="I62">
        <v>1.2051510000000001</v>
      </c>
    </row>
    <row r="63" spans="3:9" x14ac:dyDescent="0.25">
      <c r="C63">
        <v>17</v>
      </c>
      <c r="D63">
        <v>0.21249799999999999</v>
      </c>
      <c r="E63">
        <v>0.221251</v>
      </c>
      <c r="F63">
        <v>0.30668800000000002</v>
      </c>
      <c r="G63">
        <v>0.40891699999999997</v>
      </c>
      <c r="H63">
        <v>0.61337600000000003</v>
      </c>
      <c r="I63">
        <v>1.2267509999999999</v>
      </c>
    </row>
    <row r="64" spans="3:9" x14ac:dyDescent="0.25">
      <c r="C64">
        <v>18</v>
      </c>
      <c r="D64">
        <v>0.195026</v>
      </c>
      <c r="E64">
        <v>0.20592199999999999</v>
      </c>
      <c r="F64">
        <v>0.28305999999999998</v>
      </c>
      <c r="G64">
        <v>0.377413</v>
      </c>
      <c r="H64">
        <v>0.56611999999999996</v>
      </c>
      <c r="I64">
        <v>1.1322399999999999</v>
      </c>
    </row>
    <row r="65" spans="3:9" x14ac:dyDescent="0.25">
      <c r="C65">
        <v>19</v>
      </c>
      <c r="D65">
        <v>0.189136</v>
      </c>
      <c r="E65">
        <v>0.20130799999999999</v>
      </c>
      <c r="F65">
        <v>0.275115</v>
      </c>
      <c r="G65">
        <v>0.36681999999999998</v>
      </c>
      <c r="H65">
        <v>0.55023</v>
      </c>
      <c r="I65">
        <v>1.1004590000000001</v>
      </c>
    </row>
    <row r="66" spans="3:9" x14ac:dyDescent="0.25">
      <c r="C66">
        <v>20</v>
      </c>
      <c r="D66">
        <v>0.19201599999999999</v>
      </c>
      <c r="E66">
        <v>0.20836399999999999</v>
      </c>
      <c r="F66">
        <v>0.28145500000000001</v>
      </c>
      <c r="G66">
        <v>0.375274</v>
      </c>
      <c r="H66">
        <v>0.56291100000000005</v>
      </c>
      <c r="I66">
        <v>1.125821</v>
      </c>
    </row>
    <row r="68" spans="3:9" x14ac:dyDescent="0.25">
      <c r="D68">
        <v>0.6</v>
      </c>
      <c r="E68">
        <v>0.5</v>
      </c>
      <c r="F68">
        <v>0.4</v>
      </c>
      <c r="G68">
        <v>0.3</v>
      </c>
      <c r="H68">
        <v>0.2</v>
      </c>
      <c r="I68">
        <v>0.1</v>
      </c>
    </row>
    <row r="69" spans="3:9" x14ac:dyDescent="0.25">
      <c r="C69">
        <v>1</v>
      </c>
      <c r="D69">
        <v>0.37283699999999997</v>
      </c>
      <c r="E69">
        <v>0.41723700000000002</v>
      </c>
      <c r="F69">
        <v>0.54635800000000001</v>
      </c>
      <c r="G69">
        <v>0.72847700000000004</v>
      </c>
      <c r="H69">
        <v>1.092716</v>
      </c>
      <c r="I69">
        <v>2.1854309999999999</v>
      </c>
    </row>
    <row r="70" spans="3:9" x14ac:dyDescent="0.25">
      <c r="C70">
        <v>2</v>
      </c>
      <c r="D70">
        <v>0.41447699999999998</v>
      </c>
      <c r="E70">
        <v>0.46157700000000002</v>
      </c>
      <c r="F70">
        <v>0.60716400000000004</v>
      </c>
      <c r="G70">
        <v>0.80955200000000005</v>
      </c>
      <c r="H70">
        <v>1.2143280000000001</v>
      </c>
      <c r="I70">
        <v>2.4286560000000001</v>
      </c>
    </row>
    <row r="71" spans="3:9" x14ac:dyDescent="0.25">
      <c r="C71">
        <v>3</v>
      </c>
      <c r="D71">
        <v>0.43101600000000001</v>
      </c>
      <c r="E71">
        <v>0.47026600000000002</v>
      </c>
      <c r="F71">
        <v>0.62782000000000004</v>
      </c>
      <c r="G71">
        <v>0.83709299999999998</v>
      </c>
      <c r="H71">
        <v>1.2556400000000001</v>
      </c>
      <c r="I71">
        <v>2.511279</v>
      </c>
    </row>
    <row r="72" spans="3:9" x14ac:dyDescent="0.25">
      <c r="C72">
        <v>4</v>
      </c>
      <c r="D72">
        <v>0.43192399999999997</v>
      </c>
      <c r="E72">
        <v>0.46603499999999998</v>
      </c>
      <c r="F72">
        <v>0.62782000000000004</v>
      </c>
      <c r="G72">
        <v>0.837094</v>
      </c>
      <c r="H72">
        <v>1.255641</v>
      </c>
      <c r="I72">
        <v>2.5112809999999999</v>
      </c>
    </row>
    <row r="73" spans="3:9" x14ac:dyDescent="0.25">
      <c r="C73">
        <v>5</v>
      </c>
      <c r="D73">
        <v>0.40640799999999999</v>
      </c>
      <c r="E73">
        <v>0.428815</v>
      </c>
      <c r="F73">
        <v>0.58717799999999998</v>
      </c>
      <c r="G73">
        <v>0.78290400000000004</v>
      </c>
      <c r="H73">
        <v>1.174356</v>
      </c>
      <c r="I73">
        <v>2.3487119999999999</v>
      </c>
    </row>
    <row r="74" spans="3:9" x14ac:dyDescent="0.25">
      <c r="C74">
        <v>6</v>
      </c>
      <c r="D74">
        <v>0.39117499999999999</v>
      </c>
      <c r="E74">
        <v>0.40875600000000001</v>
      </c>
      <c r="F74">
        <v>0.56371099999999996</v>
      </c>
      <c r="G74">
        <v>0.751614</v>
      </c>
      <c r="H74">
        <v>1.127421</v>
      </c>
      <c r="I74">
        <v>2.2548430000000002</v>
      </c>
    </row>
    <row r="75" spans="3:9" x14ac:dyDescent="0.25">
      <c r="C75">
        <v>7</v>
      </c>
      <c r="D75">
        <v>0.34184599999999998</v>
      </c>
      <c r="E75">
        <v>0.352827</v>
      </c>
      <c r="F75">
        <v>0.49092000000000002</v>
      </c>
      <c r="G75">
        <v>0.654559</v>
      </c>
      <c r="H75">
        <v>0.98183900000000002</v>
      </c>
      <c r="I75">
        <v>1.963678</v>
      </c>
    </row>
    <row r="76" spans="3:9" x14ac:dyDescent="0.25">
      <c r="C76">
        <v>8</v>
      </c>
      <c r="D76">
        <v>0.35785899999999998</v>
      </c>
      <c r="E76">
        <v>0.36676300000000001</v>
      </c>
      <c r="F76">
        <v>0.513042</v>
      </c>
      <c r="G76">
        <v>0.684056</v>
      </c>
      <c r="H76">
        <v>1.026084</v>
      </c>
      <c r="I76">
        <v>2.052168</v>
      </c>
    </row>
    <row r="77" spans="3:9" x14ac:dyDescent="0.25">
      <c r="C77">
        <v>9</v>
      </c>
      <c r="D77">
        <v>0.35305300000000001</v>
      </c>
      <c r="E77">
        <v>0.36379</v>
      </c>
      <c r="F77">
        <v>0.50711200000000001</v>
      </c>
      <c r="G77">
        <v>0.676149</v>
      </c>
      <c r="H77">
        <v>1.014224</v>
      </c>
      <c r="I77">
        <v>2.0284469999999999</v>
      </c>
    </row>
    <row r="78" spans="3:9" x14ac:dyDescent="0.25">
      <c r="C78">
        <v>10</v>
      </c>
      <c r="D78">
        <v>0.32714599999999999</v>
      </c>
      <c r="E78">
        <v>0.33451700000000001</v>
      </c>
      <c r="F78">
        <v>0.46882200000000002</v>
      </c>
      <c r="G78">
        <v>0.62509499999999996</v>
      </c>
      <c r="H78">
        <v>0.937643</v>
      </c>
      <c r="I78">
        <v>1.875286</v>
      </c>
    </row>
    <row r="79" spans="3:9" x14ac:dyDescent="0.25">
      <c r="C79">
        <v>11</v>
      </c>
      <c r="D79">
        <v>0.31595000000000001</v>
      </c>
      <c r="E79">
        <v>0.32182300000000003</v>
      </c>
      <c r="F79">
        <v>0.45226</v>
      </c>
      <c r="G79">
        <v>0.60301300000000002</v>
      </c>
      <c r="H79">
        <v>0.90451899999999996</v>
      </c>
      <c r="I79">
        <v>1.8090390000000001</v>
      </c>
    </row>
    <row r="80" spans="3:9" x14ac:dyDescent="0.25">
      <c r="C80">
        <v>12</v>
      </c>
      <c r="D80">
        <v>0.28857500000000003</v>
      </c>
      <c r="E80">
        <v>0.29552299999999998</v>
      </c>
      <c r="F80">
        <v>0.41356300000000001</v>
      </c>
      <c r="G80">
        <v>0.55141700000000005</v>
      </c>
      <c r="H80">
        <v>0.827125</v>
      </c>
      <c r="I80">
        <v>1.6542509999999999</v>
      </c>
    </row>
    <row r="81" spans="3:9" x14ac:dyDescent="0.25">
      <c r="C81">
        <v>13</v>
      </c>
      <c r="D81">
        <v>0.29352499999999998</v>
      </c>
      <c r="E81">
        <v>0.30141400000000002</v>
      </c>
      <c r="F81">
        <v>0.42083399999999999</v>
      </c>
      <c r="G81">
        <v>0.56111200000000006</v>
      </c>
      <c r="H81">
        <v>0.84166799999999997</v>
      </c>
      <c r="I81">
        <v>1.6833370000000001</v>
      </c>
    </row>
    <row r="82" spans="3:9" x14ac:dyDescent="0.25">
      <c r="C82">
        <v>14</v>
      </c>
      <c r="D82">
        <v>0.268621</v>
      </c>
      <c r="E82">
        <v>0.27857300000000002</v>
      </c>
      <c r="F82">
        <v>0.38603799999999999</v>
      </c>
      <c r="G82">
        <v>0.51471699999999998</v>
      </c>
      <c r="H82">
        <v>0.77207599999999998</v>
      </c>
      <c r="I82">
        <v>1.5441510000000001</v>
      </c>
    </row>
    <row r="83" spans="3:9" x14ac:dyDescent="0.25">
      <c r="C83">
        <v>15</v>
      </c>
      <c r="D83">
        <v>0.26402500000000001</v>
      </c>
      <c r="E83">
        <v>0.27624399999999999</v>
      </c>
      <c r="F83">
        <v>0.38020500000000002</v>
      </c>
      <c r="G83">
        <v>0.50693999999999995</v>
      </c>
      <c r="H83">
        <v>0.76041099999999995</v>
      </c>
      <c r="I83">
        <v>1.520821</v>
      </c>
    </row>
    <row r="84" spans="3:9" x14ac:dyDescent="0.25">
      <c r="C84">
        <v>16</v>
      </c>
      <c r="D84">
        <v>0.24191499999999999</v>
      </c>
      <c r="E84">
        <v>0.25641799999999998</v>
      </c>
      <c r="F84">
        <v>0.34930299999999997</v>
      </c>
      <c r="G84">
        <v>0.46573799999999999</v>
      </c>
      <c r="H84">
        <v>0.69860599999999995</v>
      </c>
      <c r="I84">
        <v>1.397213</v>
      </c>
    </row>
    <row r="85" spans="3:9" x14ac:dyDescent="0.25">
      <c r="C85">
        <v>17</v>
      </c>
      <c r="D85">
        <v>0.250114</v>
      </c>
      <c r="E85">
        <v>0.26574199999999998</v>
      </c>
      <c r="F85">
        <v>0.36131799999999997</v>
      </c>
      <c r="G85">
        <v>0.48175699999999999</v>
      </c>
      <c r="H85">
        <v>0.72263500000000003</v>
      </c>
      <c r="I85">
        <v>1.445271</v>
      </c>
    </row>
    <row r="86" spans="3:9" x14ac:dyDescent="0.25">
      <c r="C86">
        <v>18</v>
      </c>
      <c r="D86">
        <v>0.236619</v>
      </c>
      <c r="E86">
        <v>0.25425999999999999</v>
      </c>
      <c r="F86">
        <v>0.34267599999999998</v>
      </c>
      <c r="G86">
        <v>0.45690199999999997</v>
      </c>
      <c r="H86">
        <v>0.68535299999999999</v>
      </c>
      <c r="I86">
        <v>1.3707050000000001</v>
      </c>
    </row>
    <row r="87" spans="3:9" x14ac:dyDescent="0.25">
      <c r="C87">
        <v>19</v>
      </c>
      <c r="D87">
        <v>0.121028</v>
      </c>
      <c r="E87">
        <v>0.13359399999999999</v>
      </c>
      <c r="F87">
        <v>0.176396</v>
      </c>
      <c r="G87">
        <v>0.23519499999999999</v>
      </c>
      <c r="H87">
        <v>0.35279300000000002</v>
      </c>
      <c r="I87">
        <v>0.70558500000000002</v>
      </c>
    </row>
    <row r="88" spans="3:9" x14ac:dyDescent="0.25">
      <c r="C88">
        <v>20</v>
      </c>
      <c r="D88">
        <v>0.27873100000000001</v>
      </c>
      <c r="E88">
        <v>0.30210399999999998</v>
      </c>
      <c r="F88">
        <v>0.40390199999999998</v>
      </c>
      <c r="G88">
        <v>0.53853499999999999</v>
      </c>
      <c r="H88">
        <v>0.80780300000000005</v>
      </c>
      <c r="I88">
        <v>1.6156060000000001</v>
      </c>
    </row>
    <row r="90" spans="3:9" x14ac:dyDescent="0.25">
      <c r="D90">
        <v>0.6</v>
      </c>
      <c r="E90">
        <v>0.5</v>
      </c>
      <c r="F90">
        <v>0.4</v>
      </c>
      <c r="G90">
        <v>0.3</v>
      </c>
      <c r="H90">
        <v>0.2</v>
      </c>
      <c r="I90">
        <v>0.1</v>
      </c>
    </row>
    <row r="91" spans="3:9" x14ac:dyDescent="0.25">
      <c r="C91">
        <v>1</v>
      </c>
      <c r="D91">
        <v>0.867703</v>
      </c>
      <c r="E91">
        <v>1.0087200000000001</v>
      </c>
      <c r="F91">
        <v>1.292176</v>
      </c>
      <c r="G91">
        <v>1.7229019999999999</v>
      </c>
      <c r="H91">
        <v>2.5843530000000001</v>
      </c>
      <c r="I91">
        <v>5.1687050000000001</v>
      </c>
    </row>
    <row r="92" spans="3:9" x14ac:dyDescent="0.25">
      <c r="C92">
        <v>2</v>
      </c>
      <c r="D92">
        <v>0.86643700000000001</v>
      </c>
      <c r="E92">
        <v>1.008972</v>
      </c>
      <c r="F92">
        <v>1.2910140000000001</v>
      </c>
      <c r="G92">
        <v>1.7213529999999999</v>
      </c>
      <c r="H92">
        <v>2.5820289999999999</v>
      </c>
      <c r="I92">
        <v>5.1640579999999998</v>
      </c>
    </row>
    <row r="93" spans="3:9" x14ac:dyDescent="0.25">
      <c r="C93">
        <v>3</v>
      </c>
      <c r="D93">
        <v>0.83039200000000002</v>
      </c>
      <c r="E93">
        <v>0.96848900000000004</v>
      </c>
      <c r="F93">
        <v>1.237975</v>
      </c>
      <c r="G93">
        <v>1.650633</v>
      </c>
      <c r="H93">
        <v>2.475949</v>
      </c>
      <c r="I93">
        <v>4.9518979999999999</v>
      </c>
    </row>
    <row r="94" spans="3:9" x14ac:dyDescent="0.25">
      <c r="C94">
        <v>4</v>
      </c>
      <c r="D94">
        <v>0.67931399999999997</v>
      </c>
      <c r="E94">
        <v>0.79114300000000004</v>
      </c>
      <c r="F94">
        <v>1.0125550000000001</v>
      </c>
      <c r="G94">
        <v>1.350074</v>
      </c>
      <c r="H94">
        <v>2.0251109999999999</v>
      </c>
      <c r="I94">
        <v>4.0502209999999996</v>
      </c>
    </row>
    <row r="95" spans="3:9" x14ac:dyDescent="0.25">
      <c r="C95">
        <v>5</v>
      </c>
      <c r="D95">
        <v>0.64966100000000004</v>
      </c>
      <c r="E95">
        <v>0.74315100000000001</v>
      </c>
      <c r="F95">
        <v>0.96317200000000003</v>
      </c>
      <c r="G95">
        <v>1.2842290000000001</v>
      </c>
      <c r="H95">
        <v>1.9263440000000001</v>
      </c>
      <c r="I95">
        <v>3.8526880000000001</v>
      </c>
    </row>
    <row r="96" spans="3:9" x14ac:dyDescent="0.25">
      <c r="C96">
        <v>6</v>
      </c>
      <c r="D96">
        <v>0.60605399999999998</v>
      </c>
      <c r="E96">
        <v>0.69084000000000001</v>
      </c>
      <c r="F96">
        <v>0.89816700000000005</v>
      </c>
      <c r="G96">
        <v>1.1975560000000001</v>
      </c>
      <c r="H96">
        <v>1.7963340000000001</v>
      </c>
      <c r="I96">
        <v>3.5926670000000001</v>
      </c>
    </row>
    <row r="97" spans="3:9" x14ac:dyDescent="0.25">
      <c r="C97">
        <v>7</v>
      </c>
      <c r="D97">
        <v>0.51346700000000001</v>
      </c>
      <c r="E97">
        <v>0.57558500000000001</v>
      </c>
      <c r="F97">
        <v>0.75732600000000005</v>
      </c>
      <c r="G97">
        <v>1.0097689999999999</v>
      </c>
      <c r="H97">
        <v>1.514653</v>
      </c>
      <c r="I97">
        <v>3.0293060000000001</v>
      </c>
    </row>
    <row r="98" spans="3:9" x14ac:dyDescent="0.25">
      <c r="C98">
        <v>8</v>
      </c>
      <c r="D98">
        <v>0.43467600000000001</v>
      </c>
      <c r="E98">
        <v>0.48427199999999998</v>
      </c>
      <c r="F98">
        <v>0.64044100000000004</v>
      </c>
      <c r="G98">
        <v>0.85392199999999996</v>
      </c>
      <c r="H98">
        <v>1.280883</v>
      </c>
      <c r="I98">
        <v>2.561766</v>
      </c>
    </row>
    <row r="99" spans="3:9" x14ac:dyDescent="0.25">
      <c r="C99">
        <v>9</v>
      </c>
      <c r="D99">
        <v>0.32074000000000003</v>
      </c>
      <c r="E99">
        <v>0.34453400000000001</v>
      </c>
      <c r="F99">
        <v>0.467331</v>
      </c>
      <c r="G99">
        <v>0.623108</v>
      </c>
      <c r="H99">
        <v>0.93466300000000002</v>
      </c>
      <c r="I99">
        <v>1.8693249999999999</v>
      </c>
    </row>
    <row r="100" spans="3:9" x14ac:dyDescent="0.25">
      <c r="C100">
        <v>10</v>
      </c>
      <c r="D100">
        <v>0.27583200000000002</v>
      </c>
      <c r="E100">
        <v>0.28566799999999998</v>
      </c>
      <c r="F100">
        <v>0.39763399999999999</v>
      </c>
      <c r="G100">
        <v>0.53017800000000004</v>
      </c>
      <c r="H100">
        <v>0.79526799999999997</v>
      </c>
      <c r="I100">
        <v>1.590535</v>
      </c>
    </row>
    <row r="101" spans="3:9" x14ac:dyDescent="0.25">
      <c r="C101">
        <v>11</v>
      </c>
      <c r="D101">
        <v>0.24888399999999999</v>
      </c>
      <c r="E101">
        <v>0.25000499999999998</v>
      </c>
      <c r="F101">
        <v>0.35505900000000001</v>
      </c>
      <c r="G101">
        <v>0.47341299999999997</v>
      </c>
      <c r="H101">
        <v>0.71011899999999994</v>
      </c>
      <c r="I101">
        <v>1.4202379999999999</v>
      </c>
    </row>
    <row r="102" spans="3:9" x14ac:dyDescent="0.25">
      <c r="C102">
        <v>12</v>
      </c>
      <c r="D102">
        <v>0.25952999999999998</v>
      </c>
      <c r="E102">
        <v>0.26237300000000002</v>
      </c>
      <c r="F102">
        <v>0.37013699999999999</v>
      </c>
      <c r="G102">
        <v>0.49351600000000001</v>
      </c>
      <c r="H102">
        <v>0.74027399999999999</v>
      </c>
      <c r="I102">
        <v>1.4805489999999999</v>
      </c>
    </row>
    <row r="103" spans="3:9" x14ac:dyDescent="0.25">
      <c r="C103">
        <v>13</v>
      </c>
      <c r="D103">
        <v>0.26932699999999998</v>
      </c>
      <c r="E103">
        <v>0.27946500000000002</v>
      </c>
      <c r="F103">
        <v>0.386577</v>
      </c>
      <c r="G103">
        <v>0.51543600000000001</v>
      </c>
      <c r="H103">
        <v>0.77315299999999998</v>
      </c>
      <c r="I103">
        <v>1.5463070000000001</v>
      </c>
    </row>
    <row r="104" spans="3:9" x14ac:dyDescent="0.25">
      <c r="C104">
        <v>14</v>
      </c>
      <c r="D104">
        <v>0.30907800000000002</v>
      </c>
      <c r="E104">
        <v>0.32790599999999998</v>
      </c>
      <c r="F104">
        <v>0.44628099999999998</v>
      </c>
      <c r="G104">
        <v>0.59504199999999996</v>
      </c>
      <c r="H104">
        <v>0.89256199999999997</v>
      </c>
      <c r="I104">
        <v>1.7851250000000001</v>
      </c>
    </row>
    <row r="105" spans="3:9" x14ac:dyDescent="0.25">
      <c r="C105">
        <v>15</v>
      </c>
      <c r="D105">
        <v>0.375081</v>
      </c>
      <c r="E105">
        <v>0.40656399999999998</v>
      </c>
      <c r="F105">
        <v>0.54510700000000001</v>
      </c>
      <c r="G105">
        <v>0.72680999999999996</v>
      </c>
      <c r="H105">
        <v>1.0902149999999999</v>
      </c>
      <c r="I105">
        <v>2.1804299999999999</v>
      </c>
    </row>
    <row r="106" spans="3:9" x14ac:dyDescent="0.25">
      <c r="C106">
        <v>16</v>
      </c>
      <c r="D106">
        <v>0.41657</v>
      </c>
      <c r="E106">
        <v>0.457702</v>
      </c>
      <c r="F106">
        <v>0.60806000000000004</v>
      </c>
      <c r="G106">
        <v>0.81074599999999997</v>
      </c>
      <c r="H106">
        <v>1.216119</v>
      </c>
      <c r="I106">
        <v>2.432239</v>
      </c>
    </row>
    <row r="107" spans="3:9" x14ac:dyDescent="0.25">
      <c r="C107">
        <v>17</v>
      </c>
      <c r="D107">
        <v>0.45588000000000001</v>
      </c>
      <c r="E107">
        <v>0.50760799999999995</v>
      </c>
      <c r="F107">
        <v>0.66833799999999999</v>
      </c>
      <c r="G107">
        <v>0.89111700000000005</v>
      </c>
      <c r="H107">
        <v>1.3366750000000001</v>
      </c>
      <c r="I107">
        <v>2.6733500000000001</v>
      </c>
    </row>
    <row r="108" spans="3:9" x14ac:dyDescent="0.25">
      <c r="C108">
        <v>18</v>
      </c>
      <c r="D108">
        <v>0.48487200000000003</v>
      </c>
      <c r="E108">
        <v>0.54537400000000003</v>
      </c>
      <c r="F108">
        <v>0.71323800000000004</v>
      </c>
      <c r="G108">
        <v>0.95098400000000005</v>
      </c>
      <c r="H108">
        <v>1.4264760000000001</v>
      </c>
      <c r="I108">
        <v>2.852951</v>
      </c>
    </row>
    <row r="109" spans="3:9" x14ac:dyDescent="0.25">
      <c r="C109">
        <v>19</v>
      </c>
      <c r="D109">
        <v>0.46400000000000002</v>
      </c>
      <c r="E109">
        <v>0.525254</v>
      </c>
      <c r="F109">
        <v>0.68409399999999998</v>
      </c>
      <c r="G109">
        <v>0.91212599999999999</v>
      </c>
      <c r="H109">
        <v>1.3681890000000001</v>
      </c>
      <c r="I109">
        <v>2.7363770000000001</v>
      </c>
    </row>
    <row r="110" spans="3:9" x14ac:dyDescent="0.25">
      <c r="C110">
        <v>20</v>
      </c>
      <c r="D110">
        <v>0.48646299999999998</v>
      </c>
      <c r="E110">
        <v>0.55924799999999997</v>
      </c>
      <c r="F110">
        <v>0.72078399999999998</v>
      </c>
      <c r="G110">
        <v>0.96104500000000004</v>
      </c>
      <c r="H110">
        <v>1.441567</v>
      </c>
      <c r="I110">
        <v>2.8831349999999998</v>
      </c>
    </row>
    <row r="112" spans="3:9" x14ac:dyDescent="0.25">
      <c r="D112">
        <v>0.6</v>
      </c>
      <c r="E112">
        <v>0.5</v>
      </c>
      <c r="F112">
        <v>0.4</v>
      </c>
      <c r="G112">
        <v>0.3</v>
      </c>
      <c r="H112">
        <v>0.2</v>
      </c>
      <c r="I112">
        <v>0.1</v>
      </c>
    </row>
    <row r="113" spans="3:9" x14ac:dyDescent="0.25">
      <c r="C113">
        <v>1</v>
      </c>
      <c r="D113">
        <v>0.89027900000000004</v>
      </c>
      <c r="E113">
        <v>1.02966</v>
      </c>
      <c r="F113">
        <v>1.3262240000000001</v>
      </c>
      <c r="G113">
        <v>1.7682990000000001</v>
      </c>
      <c r="H113">
        <v>2.6524489999999998</v>
      </c>
      <c r="I113">
        <v>5.3048979999999997</v>
      </c>
    </row>
    <row r="114" spans="3:9" x14ac:dyDescent="0.25">
      <c r="C114">
        <v>2</v>
      </c>
      <c r="D114">
        <v>0.86549299999999996</v>
      </c>
      <c r="E114">
        <v>0.99923099999999998</v>
      </c>
      <c r="F114">
        <v>1.2887379999999999</v>
      </c>
      <c r="G114">
        <v>1.7183170000000001</v>
      </c>
      <c r="H114">
        <v>2.5774759999999999</v>
      </c>
      <c r="I114">
        <v>5.1549519999999998</v>
      </c>
    </row>
    <row r="115" spans="3:9" x14ac:dyDescent="0.25">
      <c r="C115">
        <v>3</v>
      </c>
      <c r="D115">
        <v>0.85534200000000005</v>
      </c>
      <c r="E115">
        <v>0.98666399999999999</v>
      </c>
      <c r="F115">
        <v>1.2734589999999999</v>
      </c>
      <c r="G115">
        <v>1.697946</v>
      </c>
      <c r="H115">
        <v>2.5469179999999998</v>
      </c>
      <c r="I115">
        <v>5.0938369999999997</v>
      </c>
    </row>
    <row r="116" spans="3:9" x14ac:dyDescent="0.25">
      <c r="C116">
        <v>4</v>
      </c>
      <c r="D116">
        <v>0.73449600000000004</v>
      </c>
      <c r="E116">
        <v>0.84131599999999995</v>
      </c>
      <c r="F116">
        <v>1.0915220000000001</v>
      </c>
      <c r="G116">
        <v>1.455363</v>
      </c>
      <c r="H116">
        <v>2.1830440000000002</v>
      </c>
      <c r="I116">
        <v>4.3660880000000004</v>
      </c>
    </row>
    <row r="117" spans="3:9" x14ac:dyDescent="0.25">
      <c r="C117">
        <v>5</v>
      </c>
      <c r="D117">
        <v>0.57282900000000003</v>
      </c>
      <c r="E117">
        <v>0.65136099999999997</v>
      </c>
      <c r="F117">
        <v>0.84988300000000006</v>
      </c>
      <c r="G117">
        <v>1.1331770000000001</v>
      </c>
      <c r="H117">
        <v>1.6997660000000001</v>
      </c>
      <c r="I117">
        <v>3.3995320000000002</v>
      </c>
    </row>
    <row r="118" spans="3:9" x14ac:dyDescent="0.25">
      <c r="C118">
        <v>6</v>
      </c>
      <c r="D118">
        <v>0.43983100000000003</v>
      </c>
      <c r="E118">
        <v>0.50593200000000005</v>
      </c>
      <c r="F118">
        <v>0.65521600000000002</v>
      </c>
      <c r="G118">
        <v>0.87362200000000001</v>
      </c>
      <c r="H118">
        <v>1.310433</v>
      </c>
      <c r="I118">
        <v>2.6208659999999999</v>
      </c>
    </row>
    <row r="119" spans="3:9" x14ac:dyDescent="0.25">
      <c r="C119">
        <v>7</v>
      </c>
      <c r="D119">
        <v>0.46708100000000002</v>
      </c>
      <c r="E119">
        <v>0.53542100000000004</v>
      </c>
      <c r="F119">
        <v>0.69515300000000002</v>
      </c>
      <c r="G119">
        <v>0.926871</v>
      </c>
      <c r="H119">
        <v>1.390306</v>
      </c>
      <c r="I119">
        <v>2.7806120000000001</v>
      </c>
    </row>
    <row r="120" spans="3:9" x14ac:dyDescent="0.25">
      <c r="C120">
        <v>8</v>
      </c>
      <c r="D120">
        <v>0.35057700000000003</v>
      </c>
      <c r="E120">
        <v>0.39244699999999999</v>
      </c>
      <c r="F120">
        <v>0.51835900000000001</v>
      </c>
      <c r="G120">
        <v>0.69114500000000001</v>
      </c>
      <c r="H120">
        <v>1.036718</v>
      </c>
      <c r="I120">
        <v>2.0734360000000001</v>
      </c>
    </row>
    <row r="121" spans="3:9" x14ac:dyDescent="0.25">
      <c r="C121">
        <v>9</v>
      </c>
      <c r="D121">
        <v>0.27116600000000002</v>
      </c>
      <c r="E121">
        <v>0.29317100000000001</v>
      </c>
      <c r="F121">
        <v>0.39681300000000003</v>
      </c>
      <c r="G121">
        <v>0.529084</v>
      </c>
      <c r="H121">
        <v>0.79362500000000002</v>
      </c>
      <c r="I121">
        <v>1.587251</v>
      </c>
    </row>
    <row r="122" spans="3:9" x14ac:dyDescent="0.25">
      <c r="C122">
        <v>10</v>
      </c>
      <c r="D122">
        <v>0.214146</v>
      </c>
      <c r="E122">
        <v>0.219087</v>
      </c>
      <c r="F122">
        <v>0.30803599999999998</v>
      </c>
      <c r="G122">
        <v>0.410715</v>
      </c>
      <c r="H122">
        <v>0.61607199999999995</v>
      </c>
      <c r="I122">
        <v>1.232145</v>
      </c>
    </row>
    <row r="123" spans="3:9" x14ac:dyDescent="0.25">
      <c r="C123">
        <v>11</v>
      </c>
      <c r="D123">
        <v>0.15657499999999999</v>
      </c>
      <c r="E123">
        <v>0.15164800000000001</v>
      </c>
      <c r="F123">
        <v>0.220779</v>
      </c>
      <c r="G123">
        <v>0.29437200000000002</v>
      </c>
      <c r="H123">
        <v>0.44155800000000001</v>
      </c>
      <c r="I123">
        <v>0.88311499999999998</v>
      </c>
    </row>
    <row r="124" spans="3:9" x14ac:dyDescent="0.25">
      <c r="C124">
        <v>12</v>
      </c>
      <c r="D124">
        <v>0.19450600000000001</v>
      </c>
      <c r="E124">
        <v>0.190608</v>
      </c>
      <c r="F124">
        <v>0.27423599999999998</v>
      </c>
      <c r="G124">
        <v>0.36564799999999997</v>
      </c>
      <c r="H124">
        <v>0.54847199999999996</v>
      </c>
      <c r="I124">
        <v>1.0969450000000001</v>
      </c>
    </row>
    <row r="125" spans="3:9" x14ac:dyDescent="0.25">
      <c r="C125">
        <v>13</v>
      </c>
      <c r="D125">
        <v>0.23177</v>
      </c>
      <c r="E125">
        <v>0.23950299999999999</v>
      </c>
      <c r="F125">
        <v>0.33154899999999998</v>
      </c>
      <c r="G125">
        <v>0.44206499999999999</v>
      </c>
      <c r="H125">
        <v>0.66309799999999997</v>
      </c>
      <c r="I125">
        <v>1.326195</v>
      </c>
    </row>
    <row r="126" spans="3:9" x14ac:dyDescent="0.25">
      <c r="C126">
        <v>14</v>
      </c>
      <c r="D126">
        <v>0.23921300000000001</v>
      </c>
      <c r="E126">
        <v>0.25725700000000001</v>
      </c>
      <c r="F126">
        <v>0.34629300000000002</v>
      </c>
      <c r="G126">
        <v>0.46172400000000002</v>
      </c>
      <c r="H126">
        <v>0.69258500000000001</v>
      </c>
      <c r="I126">
        <v>1.3851709999999999</v>
      </c>
    </row>
    <row r="127" spans="3:9" x14ac:dyDescent="0.25">
      <c r="C127">
        <v>15</v>
      </c>
      <c r="D127">
        <v>0.306037</v>
      </c>
      <c r="E127">
        <v>0.33879999999999999</v>
      </c>
      <c r="F127">
        <v>0.44739499999999999</v>
      </c>
      <c r="G127">
        <v>0.59652700000000003</v>
      </c>
      <c r="H127">
        <v>0.89478999999999997</v>
      </c>
      <c r="I127">
        <v>1.7895810000000001</v>
      </c>
    </row>
    <row r="128" spans="3:9" x14ac:dyDescent="0.25">
      <c r="C128">
        <v>16</v>
      </c>
      <c r="D128">
        <v>0.37480999999999998</v>
      </c>
      <c r="E128">
        <v>0.41938700000000001</v>
      </c>
      <c r="F128">
        <v>0.55021799999999998</v>
      </c>
      <c r="G128">
        <v>0.73362300000000003</v>
      </c>
      <c r="H128">
        <v>1.1004350000000001</v>
      </c>
      <c r="I128">
        <v>2.2008700000000001</v>
      </c>
    </row>
    <row r="129" spans="3:9" x14ac:dyDescent="0.25">
      <c r="C129">
        <v>17</v>
      </c>
      <c r="D129">
        <v>0.38242199999999998</v>
      </c>
      <c r="E129">
        <v>0.43032199999999998</v>
      </c>
      <c r="F129">
        <v>0.56267299999999998</v>
      </c>
      <c r="G129">
        <v>0.75023099999999998</v>
      </c>
      <c r="H129">
        <v>1.125346</v>
      </c>
      <c r="I129">
        <v>2.2506930000000001</v>
      </c>
    </row>
    <row r="130" spans="3:9" x14ac:dyDescent="0.25">
      <c r="C130">
        <v>18</v>
      </c>
      <c r="D130">
        <v>0.35600900000000002</v>
      </c>
      <c r="E130">
        <v>0.40360200000000002</v>
      </c>
      <c r="F130">
        <v>0.525312</v>
      </c>
      <c r="G130">
        <v>0.70041600000000004</v>
      </c>
      <c r="H130">
        <v>1.050624</v>
      </c>
      <c r="I130">
        <v>2.1012469999999999</v>
      </c>
    </row>
    <row r="131" spans="3:9" x14ac:dyDescent="0.25">
      <c r="C131">
        <v>19</v>
      </c>
      <c r="D131">
        <v>0.32377600000000001</v>
      </c>
      <c r="E131">
        <v>0.36826399999999998</v>
      </c>
      <c r="F131">
        <v>0.47844999999999999</v>
      </c>
      <c r="G131">
        <v>0.63793299999999997</v>
      </c>
      <c r="H131">
        <v>0.95689900000000006</v>
      </c>
      <c r="I131">
        <v>1.9137980000000001</v>
      </c>
    </row>
    <row r="132" spans="3:9" x14ac:dyDescent="0.25">
      <c r="C132">
        <v>20</v>
      </c>
      <c r="D132">
        <v>0.36637599999999998</v>
      </c>
      <c r="E132">
        <v>0.41550399999999998</v>
      </c>
      <c r="F132">
        <v>0.54122999999999999</v>
      </c>
      <c r="G132">
        <v>0.72163900000000003</v>
      </c>
      <c r="H132">
        <v>1.0824590000000001</v>
      </c>
      <c r="I132">
        <v>2.1649180000000001</v>
      </c>
    </row>
    <row r="134" spans="3:9" x14ac:dyDescent="0.25">
      <c r="D134">
        <v>0.6</v>
      </c>
      <c r="E134">
        <v>0.5</v>
      </c>
      <c r="F134">
        <v>0.4</v>
      </c>
      <c r="G134">
        <v>0.3</v>
      </c>
      <c r="H134">
        <v>0.2</v>
      </c>
      <c r="I134">
        <v>0.1</v>
      </c>
    </row>
    <row r="135" spans="3:9" x14ac:dyDescent="0.25">
      <c r="C135">
        <v>1</v>
      </c>
      <c r="D135">
        <v>0.40416999999999997</v>
      </c>
      <c r="E135">
        <v>0.463611</v>
      </c>
      <c r="F135">
        <v>0.60321199999999997</v>
      </c>
      <c r="G135">
        <v>0.80428299999999997</v>
      </c>
      <c r="H135">
        <v>1.2064239999999999</v>
      </c>
      <c r="I135">
        <v>2.4128479999999999</v>
      </c>
    </row>
    <row r="136" spans="3:9" x14ac:dyDescent="0.25">
      <c r="C136">
        <v>2</v>
      </c>
      <c r="D136">
        <v>0.47964699999999999</v>
      </c>
      <c r="E136">
        <v>0.54821799999999998</v>
      </c>
      <c r="F136">
        <v>0.71488300000000005</v>
      </c>
      <c r="G136">
        <v>0.95317799999999997</v>
      </c>
      <c r="H136">
        <v>1.4297660000000001</v>
      </c>
      <c r="I136">
        <v>2.8595329999999999</v>
      </c>
    </row>
    <row r="137" spans="3:9" x14ac:dyDescent="0.25">
      <c r="C137">
        <v>3</v>
      </c>
      <c r="D137">
        <v>0.33928900000000001</v>
      </c>
      <c r="E137">
        <v>0.38080599999999998</v>
      </c>
      <c r="F137">
        <v>0.50406700000000004</v>
      </c>
      <c r="G137">
        <v>0.67208999999999997</v>
      </c>
      <c r="H137">
        <v>1.008135</v>
      </c>
      <c r="I137">
        <v>2.0162689999999999</v>
      </c>
    </row>
    <row r="138" spans="3:9" x14ac:dyDescent="0.25">
      <c r="C138">
        <v>4</v>
      </c>
      <c r="D138">
        <v>0.31027500000000002</v>
      </c>
      <c r="E138">
        <v>0.34245199999999998</v>
      </c>
      <c r="F138">
        <v>0.45850400000000002</v>
      </c>
      <c r="G138">
        <v>0.61133800000000005</v>
      </c>
      <c r="H138">
        <v>0.91700700000000002</v>
      </c>
      <c r="I138">
        <v>1.834014</v>
      </c>
    </row>
    <row r="139" spans="3:9" x14ac:dyDescent="0.25">
      <c r="C139">
        <v>5</v>
      </c>
      <c r="D139">
        <v>0.29198499999999999</v>
      </c>
      <c r="E139">
        <v>0.32298500000000002</v>
      </c>
      <c r="F139">
        <v>0.43170900000000001</v>
      </c>
      <c r="G139">
        <v>0.57561200000000001</v>
      </c>
      <c r="H139">
        <v>0.86341900000000005</v>
      </c>
      <c r="I139">
        <v>1.726837</v>
      </c>
    </row>
    <row r="140" spans="3:9" x14ac:dyDescent="0.25">
      <c r="C140">
        <v>6</v>
      </c>
      <c r="D140">
        <v>0.198521</v>
      </c>
      <c r="E140">
        <v>0.21521299999999999</v>
      </c>
      <c r="F140">
        <v>0.29170200000000002</v>
      </c>
      <c r="G140">
        <v>0.388936</v>
      </c>
      <c r="H140">
        <v>0.58340400000000003</v>
      </c>
      <c r="I140">
        <v>1.1668069999999999</v>
      </c>
    </row>
    <row r="141" spans="3:9" x14ac:dyDescent="0.25">
      <c r="C141">
        <v>7</v>
      </c>
      <c r="D141">
        <v>0.20360800000000001</v>
      </c>
      <c r="E141">
        <v>0.21588299999999999</v>
      </c>
      <c r="F141">
        <v>0.29702600000000001</v>
      </c>
      <c r="G141">
        <v>0.39603500000000003</v>
      </c>
      <c r="H141">
        <v>0.59405200000000002</v>
      </c>
      <c r="I141">
        <v>1.188104</v>
      </c>
    </row>
    <row r="142" spans="3:9" x14ac:dyDescent="0.25">
      <c r="C142">
        <v>8</v>
      </c>
      <c r="D142">
        <v>0.16647100000000001</v>
      </c>
      <c r="E142">
        <v>0.16230600000000001</v>
      </c>
      <c r="F142">
        <v>0.23686099999999999</v>
      </c>
      <c r="G142">
        <v>0.31581500000000001</v>
      </c>
      <c r="H142">
        <v>0.47372300000000001</v>
      </c>
      <c r="I142">
        <v>0.94744499999999998</v>
      </c>
    </row>
    <row r="143" spans="3:9" x14ac:dyDescent="0.25">
      <c r="C143">
        <v>9</v>
      </c>
      <c r="D143">
        <v>0.157056</v>
      </c>
      <c r="E143">
        <v>0.15024299999999999</v>
      </c>
      <c r="F143">
        <v>0.22198000000000001</v>
      </c>
      <c r="G143">
        <v>0.29597299999999999</v>
      </c>
      <c r="H143">
        <v>0.44396000000000002</v>
      </c>
      <c r="I143">
        <v>0.88792000000000004</v>
      </c>
    </row>
    <row r="144" spans="3:9" x14ac:dyDescent="0.25">
      <c r="C144">
        <v>10</v>
      </c>
      <c r="D144">
        <v>0.11733</v>
      </c>
      <c r="E144">
        <v>0.10344299999999999</v>
      </c>
      <c r="F144">
        <v>0.16112099999999999</v>
      </c>
      <c r="G144">
        <v>0.21482799999999999</v>
      </c>
      <c r="H144">
        <v>0.32224199999999997</v>
      </c>
      <c r="I144">
        <v>0.64448399999999995</v>
      </c>
    </row>
    <row r="145" spans="3:9" x14ac:dyDescent="0.25">
      <c r="C145">
        <v>11</v>
      </c>
      <c r="D145">
        <v>0.10897900000000001</v>
      </c>
      <c r="E145">
        <v>9.7792000000000004E-2</v>
      </c>
      <c r="F145">
        <v>0.149724</v>
      </c>
      <c r="G145">
        <v>0.199631</v>
      </c>
      <c r="H145">
        <v>0.29944700000000002</v>
      </c>
      <c r="I145">
        <v>0.59889400000000004</v>
      </c>
    </row>
    <row r="146" spans="3:9" x14ac:dyDescent="0.25">
      <c r="C146">
        <v>12</v>
      </c>
      <c r="D146">
        <v>0.124934</v>
      </c>
      <c r="E146">
        <v>0.118488</v>
      </c>
      <c r="F146">
        <v>0.17383899999999999</v>
      </c>
      <c r="G146">
        <v>0.23178599999999999</v>
      </c>
      <c r="H146">
        <v>0.34767799999999999</v>
      </c>
      <c r="I146">
        <v>0.695357</v>
      </c>
    </row>
    <row r="147" spans="3:9" x14ac:dyDescent="0.25">
      <c r="C147">
        <v>13</v>
      </c>
      <c r="D147">
        <v>0.122447</v>
      </c>
      <c r="E147">
        <v>0.12520999999999999</v>
      </c>
      <c r="F147">
        <v>0.173872</v>
      </c>
      <c r="G147">
        <v>0.23182900000000001</v>
      </c>
      <c r="H147">
        <v>0.34774300000000002</v>
      </c>
      <c r="I147">
        <v>0.69548600000000005</v>
      </c>
    </row>
    <row r="148" spans="3:9" x14ac:dyDescent="0.25">
      <c r="C148">
        <v>14</v>
      </c>
      <c r="D148">
        <v>0.13516500000000001</v>
      </c>
      <c r="E148">
        <v>0.14546500000000001</v>
      </c>
      <c r="F148">
        <v>0.19511400000000001</v>
      </c>
      <c r="G148">
        <v>0.26015199999999999</v>
      </c>
      <c r="H148">
        <v>0.39022800000000002</v>
      </c>
      <c r="I148">
        <v>0.78045600000000004</v>
      </c>
    </row>
    <row r="149" spans="3:9" x14ac:dyDescent="0.25">
      <c r="C149">
        <v>15</v>
      </c>
      <c r="D149">
        <v>0.14014699999999999</v>
      </c>
      <c r="E149">
        <v>0.150196</v>
      </c>
      <c r="F149">
        <v>0.202401</v>
      </c>
      <c r="G149">
        <v>0.26986700000000002</v>
      </c>
      <c r="H149">
        <v>0.40480100000000002</v>
      </c>
      <c r="I149">
        <v>0.80960200000000004</v>
      </c>
    </row>
    <row r="150" spans="3:9" x14ac:dyDescent="0.25">
      <c r="C150">
        <v>16</v>
      </c>
      <c r="D150">
        <v>0.13505800000000001</v>
      </c>
      <c r="E150">
        <v>0.14342099999999999</v>
      </c>
      <c r="F150">
        <v>0.19478200000000001</v>
      </c>
      <c r="G150">
        <v>0.25971</v>
      </c>
      <c r="H150">
        <v>0.38956400000000002</v>
      </c>
      <c r="I150">
        <v>0.77912899999999996</v>
      </c>
    </row>
    <row r="151" spans="3:9" x14ac:dyDescent="0.25">
      <c r="C151">
        <v>17</v>
      </c>
      <c r="D151">
        <v>0.12887999999999999</v>
      </c>
      <c r="E151">
        <v>0.13717299999999999</v>
      </c>
      <c r="F151">
        <v>0.18610599999999999</v>
      </c>
      <c r="G151">
        <v>0.248141</v>
      </c>
      <c r="H151">
        <v>0.37221199999999999</v>
      </c>
      <c r="I151">
        <v>0.74442399999999997</v>
      </c>
    </row>
    <row r="152" spans="3:9" x14ac:dyDescent="0.25">
      <c r="C152">
        <v>18</v>
      </c>
      <c r="D152">
        <v>0.11119900000000001</v>
      </c>
      <c r="E152">
        <v>0.117938</v>
      </c>
      <c r="F152">
        <v>0.16054199999999999</v>
      </c>
      <c r="G152">
        <v>0.214056</v>
      </c>
      <c r="H152">
        <v>0.32108399999999998</v>
      </c>
      <c r="I152">
        <v>0.64216700000000004</v>
      </c>
    </row>
    <row r="153" spans="3:9" x14ac:dyDescent="0.25">
      <c r="C153">
        <v>19</v>
      </c>
      <c r="D153">
        <v>0.121366</v>
      </c>
      <c r="E153">
        <v>0.12972900000000001</v>
      </c>
      <c r="F153">
        <v>0.17574999999999999</v>
      </c>
      <c r="G153">
        <v>0.23433399999999999</v>
      </c>
      <c r="H153">
        <v>0.35149999999999998</v>
      </c>
      <c r="I153">
        <v>0.70300099999999999</v>
      </c>
    </row>
    <row r="154" spans="3:9" x14ac:dyDescent="0.25">
      <c r="C154">
        <v>20</v>
      </c>
      <c r="D154">
        <v>9.4317999999999999E-2</v>
      </c>
      <c r="E154">
        <v>9.7138000000000002E-2</v>
      </c>
      <c r="F154">
        <v>0.135073</v>
      </c>
      <c r="G154">
        <v>0.18009700000000001</v>
      </c>
      <c r="H154">
        <v>0.270146</v>
      </c>
      <c r="I154">
        <v>0.54029199999999999</v>
      </c>
    </row>
    <row r="156" spans="3:9" x14ac:dyDescent="0.25">
      <c r="D156">
        <v>0.6</v>
      </c>
      <c r="E156">
        <v>0.5</v>
      </c>
      <c r="F156">
        <v>0.4</v>
      </c>
      <c r="G156">
        <v>0.3</v>
      </c>
      <c r="H156">
        <v>0.2</v>
      </c>
      <c r="I156">
        <v>0.1</v>
      </c>
    </row>
    <row r="157" spans="3:9" x14ac:dyDescent="0.25">
      <c r="C157">
        <v>1</v>
      </c>
      <c r="D157">
        <v>0.325743</v>
      </c>
      <c r="E157">
        <v>0.37129299999999998</v>
      </c>
      <c r="F157">
        <v>0.478682</v>
      </c>
      <c r="G157">
        <v>0.638243</v>
      </c>
      <c r="H157">
        <v>0.95736399999999999</v>
      </c>
      <c r="I157">
        <v>1.914728</v>
      </c>
    </row>
    <row r="158" spans="3:9" x14ac:dyDescent="0.25">
      <c r="C158">
        <v>2</v>
      </c>
      <c r="D158">
        <v>0.24302399999999999</v>
      </c>
      <c r="E158">
        <v>0.26982099999999998</v>
      </c>
      <c r="F158">
        <v>0.35286400000000001</v>
      </c>
      <c r="G158">
        <v>0.47048600000000002</v>
      </c>
      <c r="H158">
        <v>0.70572800000000002</v>
      </c>
      <c r="I158">
        <v>1.411457</v>
      </c>
    </row>
    <row r="159" spans="3:9" x14ac:dyDescent="0.25">
      <c r="C159">
        <v>3</v>
      </c>
      <c r="D159">
        <v>0.31394499999999997</v>
      </c>
      <c r="E159">
        <v>0.34535199999999999</v>
      </c>
      <c r="F159">
        <v>0.45548300000000003</v>
      </c>
      <c r="G159">
        <v>0.60731000000000002</v>
      </c>
      <c r="H159">
        <v>0.91096600000000005</v>
      </c>
      <c r="I159">
        <v>1.821931</v>
      </c>
    </row>
    <row r="160" spans="3:9" x14ac:dyDescent="0.25">
      <c r="C160">
        <v>4</v>
      </c>
      <c r="D160">
        <v>0.32711899999999999</v>
      </c>
      <c r="E160">
        <v>0.36027300000000001</v>
      </c>
      <c r="F160">
        <v>0.47493800000000003</v>
      </c>
      <c r="G160">
        <v>0.63325100000000001</v>
      </c>
      <c r="H160">
        <v>0.94987600000000005</v>
      </c>
      <c r="I160">
        <v>1.8997520000000001</v>
      </c>
    </row>
    <row r="161" spans="3:9" x14ac:dyDescent="0.25">
      <c r="C161">
        <v>5</v>
      </c>
      <c r="D161">
        <v>0.224694</v>
      </c>
      <c r="E161">
        <v>0.23639299999999999</v>
      </c>
      <c r="F161">
        <v>0.32119999999999999</v>
      </c>
      <c r="G161">
        <v>0.42826700000000001</v>
      </c>
      <c r="H161">
        <v>0.64239999999999997</v>
      </c>
      <c r="I161">
        <v>1.2847999999999999</v>
      </c>
    </row>
    <row r="162" spans="3:9" x14ac:dyDescent="0.25">
      <c r="C162">
        <v>6</v>
      </c>
      <c r="D162">
        <v>0.19689200000000001</v>
      </c>
      <c r="E162">
        <v>0.201738</v>
      </c>
      <c r="F162">
        <v>0.27951100000000001</v>
      </c>
      <c r="G162">
        <v>0.37268099999999998</v>
      </c>
      <c r="H162">
        <v>0.55902200000000002</v>
      </c>
      <c r="I162">
        <v>1.1180429999999999</v>
      </c>
    </row>
    <row r="163" spans="3:9" x14ac:dyDescent="0.25">
      <c r="C163">
        <v>7</v>
      </c>
      <c r="D163">
        <v>0.23183400000000001</v>
      </c>
      <c r="E163">
        <v>0.24235699999999999</v>
      </c>
      <c r="F163">
        <v>0.33182899999999999</v>
      </c>
      <c r="G163">
        <v>0.44243900000000003</v>
      </c>
      <c r="H163">
        <v>0.66365799999999997</v>
      </c>
      <c r="I163">
        <v>1.3273159999999999</v>
      </c>
    </row>
    <row r="164" spans="3:9" x14ac:dyDescent="0.25">
      <c r="C164">
        <v>8</v>
      </c>
      <c r="D164">
        <v>0.14724899999999999</v>
      </c>
      <c r="E164">
        <v>0.14618400000000001</v>
      </c>
      <c r="F164">
        <v>0.20739099999999999</v>
      </c>
      <c r="G164">
        <v>0.27652100000000002</v>
      </c>
      <c r="H164">
        <v>0.41478100000000001</v>
      </c>
      <c r="I164">
        <v>0.82956200000000002</v>
      </c>
    </row>
    <row r="165" spans="3:9" x14ac:dyDescent="0.25">
      <c r="C165">
        <v>9</v>
      </c>
      <c r="D165">
        <v>0.18056900000000001</v>
      </c>
      <c r="E165">
        <v>0.17993700000000001</v>
      </c>
      <c r="F165">
        <v>0.25486900000000001</v>
      </c>
      <c r="G165">
        <v>0.33982499999999999</v>
      </c>
      <c r="H165">
        <v>0.509737</v>
      </c>
      <c r="I165">
        <v>1.019474</v>
      </c>
    </row>
    <row r="166" spans="3:9" x14ac:dyDescent="0.25">
      <c r="C166">
        <v>10</v>
      </c>
      <c r="D166">
        <v>0.154696</v>
      </c>
      <c r="E166">
        <v>0.155113</v>
      </c>
      <c r="F166">
        <v>0.218552</v>
      </c>
      <c r="G166">
        <v>0.29140199999999999</v>
      </c>
      <c r="H166">
        <v>0.43710399999999999</v>
      </c>
      <c r="I166">
        <v>0.87420699999999996</v>
      </c>
    </row>
    <row r="167" spans="3:9" x14ac:dyDescent="0.25">
      <c r="C167">
        <v>11</v>
      </c>
      <c r="D167">
        <v>0.13078500000000001</v>
      </c>
      <c r="E167">
        <v>0.12864400000000001</v>
      </c>
      <c r="F167">
        <v>0.18370700000000001</v>
      </c>
      <c r="G167">
        <v>0.24494199999999999</v>
      </c>
      <c r="H167">
        <v>0.36741299999999999</v>
      </c>
      <c r="I167">
        <v>0.73482700000000001</v>
      </c>
    </row>
    <row r="168" spans="3:9" x14ac:dyDescent="0.25">
      <c r="C168">
        <v>12</v>
      </c>
      <c r="D168">
        <v>0.12778300000000001</v>
      </c>
      <c r="E168">
        <v>0.119031</v>
      </c>
      <c r="F168">
        <v>0.17738399999999999</v>
      </c>
      <c r="G168">
        <v>0.236513</v>
      </c>
      <c r="H168">
        <v>0.354769</v>
      </c>
      <c r="I168">
        <v>0.709538</v>
      </c>
    </row>
    <row r="169" spans="3:9" x14ac:dyDescent="0.25">
      <c r="C169">
        <v>13</v>
      </c>
      <c r="D169">
        <v>0.10169</v>
      </c>
      <c r="E169">
        <v>8.9074E-2</v>
      </c>
      <c r="F169">
        <v>0.139151</v>
      </c>
      <c r="G169">
        <v>0.18553500000000001</v>
      </c>
      <c r="H169">
        <v>0.27830199999999999</v>
      </c>
      <c r="I169">
        <v>0.55660399999999999</v>
      </c>
    </row>
    <row r="170" spans="3:9" x14ac:dyDescent="0.25">
      <c r="C170">
        <v>14</v>
      </c>
      <c r="D170">
        <v>9.9156999999999995E-2</v>
      </c>
      <c r="E170">
        <v>8.7686E-2</v>
      </c>
      <c r="F170">
        <v>0.136159</v>
      </c>
      <c r="G170">
        <v>0.18154500000000001</v>
      </c>
      <c r="H170">
        <v>0.27231699999999998</v>
      </c>
      <c r="I170">
        <v>0.54463499999999998</v>
      </c>
    </row>
    <row r="171" spans="3:9" x14ac:dyDescent="0.25">
      <c r="C171">
        <v>15</v>
      </c>
      <c r="D171">
        <v>0.123337</v>
      </c>
      <c r="E171">
        <v>0.116117</v>
      </c>
      <c r="F171">
        <v>0.17250299999999999</v>
      </c>
      <c r="G171">
        <v>0.23000399999999999</v>
      </c>
      <c r="H171">
        <v>0.34500700000000001</v>
      </c>
      <c r="I171">
        <v>0.69001299999999999</v>
      </c>
    </row>
    <row r="172" spans="3:9" x14ac:dyDescent="0.25">
      <c r="C172">
        <v>16</v>
      </c>
      <c r="D172">
        <v>0.16366900000000001</v>
      </c>
      <c r="E172">
        <v>0.164773</v>
      </c>
      <c r="F172">
        <v>0.23313700000000001</v>
      </c>
      <c r="G172">
        <v>0.31085000000000002</v>
      </c>
      <c r="H172">
        <v>0.466275</v>
      </c>
      <c r="I172">
        <v>0.93254999999999999</v>
      </c>
    </row>
    <row r="173" spans="3:9" x14ac:dyDescent="0.25">
      <c r="C173">
        <v>17</v>
      </c>
      <c r="D173">
        <v>0.214085</v>
      </c>
      <c r="E173">
        <v>0.22739999999999999</v>
      </c>
      <c r="F173">
        <v>0.30981999999999998</v>
      </c>
      <c r="G173">
        <v>0.41309299999999999</v>
      </c>
      <c r="H173">
        <v>0.61963999999999997</v>
      </c>
      <c r="I173">
        <v>1.2392799999999999</v>
      </c>
    </row>
    <row r="174" spans="3:9" x14ac:dyDescent="0.25">
      <c r="C174">
        <v>18</v>
      </c>
      <c r="D174">
        <v>0.21473900000000001</v>
      </c>
      <c r="E174">
        <v>0.23302300000000001</v>
      </c>
      <c r="F174">
        <v>0.31281100000000001</v>
      </c>
      <c r="G174">
        <v>0.41708099999999998</v>
      </c>
      <c r="H174">
        <v>0.62562099999999998</v>
      </c>
      <c r="I174">
        <v>1.2512430000000001</v>
      </c>
    </row>
    <row r="175" spans="3:9" x14ac:dyDescent="0.25">
      <c r="C175">
        <v>19</v>
      </c>
      <c r="D175">
        <v>0.24135499999999999</v>
      </c>
      <c r="E175">
        <v>0.266596</v>
      </c>
      <c r="F175">
        <v>0.35353800000000002</v>
      </c>
      <c r="G175">
        <v>0.47138400000000003</v>
      </c>
      <c r="H175">
        <v>0.70707600000000004</v>
      </c>
      <c r="I175">
        <v>1.414153</v>
      </c>
    </row>
    <row r="176" spans="3:9" x14ac:dyDescent="0.25">
      <c r="C176">
        <v>20</v>
      </c>
      <c r="D176">
        <v>0.246312</v>
      </c>
      <c r="E176">
        <v>0.27779500000000001</v>
      </c>
      <c r="F176">
        <v>0.36341299999999999</v>
      </c>
      <c r="G176">
        <v>0.48455100000000001</v>
      </c>
      <c r="H176">
        <v>0.72682599999999997</v>
      </c>
      <c r="I176">
        <v>1.4536519999999999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C2:I176"/>
  <sheetViews>
    <sheetView workbookViewId="0">
      <selection activeCell="Q177" sqref="Q177"/>
    </sheetView>
  </sheetViews>
  <sheetFormatPr defaultRowHeight="15" x14ac:dyDescent="0.25"/>
  <sheetData>
    <row r="2" spans="3:9" x14ac:dyDescent="0.25">
      <c r="D2">
        <v>0.6</v>
      </c>
      <c r="E2">
        <v>0.5</v>
      </c>
      <c r="F2">
        <v>0.4</v>
      </c>
      <c r="G2">
        <v>0.3</v>
      </c>
      <c r="H2">
        <v>0.2</v>
      </c>
      <c r="I2">
        <v>0.1</v>
      </c>
    </row>
    <row r="3" spans="3:9" x14ac:dyDescent="0.25">
      <c r="C3">
        <v>1</v>
      </c>
      <c r="D3">
        <v>0.50046199999999996</v>
      </c>
      <c r="E3">
        <v>0.533219</v>
      </c>
      <c r="F3">
        <v>0.66652299999999998</v>
      </c>
      <c r="G3">
        <v>0.88869799999999999</v>
      </c>
      <c r="H3">
        <v>1.333046</v>
      </c>
      <c r="I3">
        <v>2.666093</v>
      </c>
    </row>
    <row r="4" spans="3:9" x14ac:dyDescent="0.25">
      <c r="C4">
        <v>2</v>
      </c>
      <c r="D4">
        <v>0.498027</v>
      </c>
      <c r="E4">
        <v>0.53582200000000002</v>
      </c>
      <c r="F4">
        <v>0.66977699999999996</v>
      </c>
      <c r="G4">
        <v>0.89303600000000005</v>
      </c>
      <c r="H4">
        <v>1.3395550000000001</v>
      </c>
      <c r="I4">
        <v>2.679109</v>
      </c>
    </row>
    <row r="5" spans="3:9" x14ac:dyDescent="0.25">
      <c r="C5">
        <v>3</v>
      </c>
      <c r="D5">
        <v>0.42220800000000003</v>
      </c>
      <c r="E5">
        <v>0.45491399999999999</v>
      </c>
      <c r="F5">
        <v>0.56864300000000001</v>
      </c>
      <c r="G5">
        <v>0.75819000000000003</v>
      </c>
      <c r="H5">
        <v>1.137286</v>
      </c>
      <c r="I5">
        <v>2.2745709999999999</v>
      </c>
    </row>
    <row r="6" spans="3:9" x14ac:dyDescent="0.25">
      <c r="C6">
        <v>4</v>
      </c>
      <c r="D6">
        <v>0.32819100000000001</v>
      </c>
      <c r="E6">
        <v>0.35322199999999998</v>
      </c>
      <c r="F6">
        <v>0.44152799999999998</v>
      </c>
      <c r="G6">
        <v>0.58870400000000001</v>
      </c>
      <c r="H6">
        <v>0.88305599999999995</v>
      </c>
      <c r="I6">
        <v>1.7661119999999999</v>
      </c>
    </row>
    <row r="7" spans="3:9" x14ac:dyDescent="0.25">
      <c r="C7">
        <v>5</v>
      </c>
      <c r="D7">
        <v>0.220891</v>
      </c>
      <c r="E7">
        <v>0.235761</v>
      </c>
      <c r="F7">
        <v>0.29470099999999999</v>
      </c>
      <c r="G7">
        <v>0.39293400000000001</v>
      </c>
      <c r="H7">
        <v>0.58940099999999995</v>
      </c>
      <c r="I7">
        <v>1.178803</v>
      </c>
    </row>
    <row r="8" spans="3:9" x14ac:dyDescent="0.25">
      <c r="C8">
        <v>6</v>
      </c>
      <c r="D8">
        <v>0.20258699999999999</v>
      </c>
      <c r="E8">
        <v>0.21673500000000001</v>
      </c>
      <c r="F8">
        <v>0.27091900000000002</v>
      </c>
      <c r="G8">
        <v>0.36122500000000002</v>
      </c>
      <c r="H8">
        <v>0.54183700000000001</v>
      </c>
      <c r="I8">
        <v>1.083674</v>
      </c>
    </row>
    <row r="9" spans="3:9" x14ac:dyDescent="0.25">
      <c r="C9">
        <v>7</v>
      </c>
      <c r="D9">
        <v>0.106836</v>
      </c>
      <c r="E9">
        <v>0.112098</v>
      </c>
      <c r="F9">
        <v>0.140123</v>
      </c>
      <c r="G9">
        <v>0.186831</v>
      </c>
      <c r="H9">
        <v>0.280246</v>
      </c>
      <c r="I9">
        <v>0.56049199999999999</v>
      </c>
    </row>
    <row r="10" spans="3:9" x14ac:dyDescent="0.25">
      <c r="C10">
        <v>8</v>
      </c>
      <c r="D10">
        <v>9.8171999999999995E-2</v>
      </c>
      <c r="E10">
        <v>0.102214</v>
      </c>
      <c r="F10">
        <v>0.12776799999999999</v>
      </c>
      <c r="G10">
        <v>0.17035700000000001</v>
      </c>
      <c r="H10">
        <v>0.25553599999999999</v>
      </c>
      <c r="I10">
        <v>0.51107100000000005</v>
      </c>
    </row>
    <row r="11" spans="3:9" x14ac:dyDescent="0.25">
      <c r="C11">
        <v>9</v>
      </c>
      <c r="D11">
        <v>0.123684</v>
      </c>
      <c r="E11">
        <v>0.12916900000000001</v>
      </c>
      <c r="F11">
        <v>0.16146199999999999</v>
      </c>
      <c r="G11">
        <v>0.215282</v>
      </c>
      <c r="H11">
        <v>0.32292300000000002</v>
      </c>
      <c r="I11">
        <v>0.64584699999999995</v>
      </c>
    </row>
    <row r="12" spans="3:9" x14ac:dyDescent="0.25">
      <c r="C12">
        <v>10</v>
      </c>
      <c r="D12">
        <v>0.12892100000000001</v>
      </c>
      <c r="E12">
        <v>0.132358</v>
      </c>
      <c r="F12">
        <v>0.16544700000000001</v>
      </c>
      <c r="G12">
        <v>0.22059699999999999</v>
      </c>
      <c r="H12">
        <v>0.33089499999999999</v>
      </c>
      <c r="I12">
        <v>0.66178999999999999</v>
      </c>
    </row>
    <row r="13" spans="3:9" x14ac:dyDescent="0.25">
      <c r="C13">
        <v>11</v>
      </c>
      <c r="D13">
        <v>0.13455900000000001</v>
      </c>
      <c r="E13">
        <v>0.13886399999999999</v>
      </c>
      <c r="F13">
        <v>0.17358000000000001</v>
      </c>
      <c r="G13">
        <v>0.23144000000000001</v>
      </c>
      <c r="H13">
        <v>0.347161</v>
      </c>
      <c r="I13">
        <v>0.69432099999999997</v>
      </c>
    </row>
    <row r="14" spans="3:9" x14ac:dyDescent="0.25">
      <c r="C14">
        <v>12</v>
      </c>
      <c r="D14">
        <v>0.142899</v>
      </c>
      <c r="E14">
        <v>0.14987700000000001</v>
      </c>
      <c r="F14">
        <v>0.18734600000000001</v>
      </c>
      <c r="G14">
        <v>0.24979499999999999</v>
      </c>
      <c r="H14">
        <v>0.37469200000000003</v>
      </c>
      <c r="I14">
        <v>0.74938499999999997</v>
      </c>
    </row>
    <row r="15" spans="3:9" x14ac:dyDescent="0.25">
      <c r="C15">
        <v>13</v>
      </c>
      <c r="D15">
        <v>0.20191200000000001</v>
      </c>
      <c r="E15">
        <v>0.21454799999999999</v>
      </c>
      <c r="F15">
        <v>0.26818500000000001</v>
      </c>
      <c r="G15">
        <v>0.35758000000000001</v>
      </c>
      <c r="H15">
        <v>0.53637000000000001</v>
      </c>
      <c r="I15">
        <v>1.0727390000000001</v>
      </c>
    </row>
    <row r="16" spans="3:9" x14ac:dyDescent="0.25">
      <c r="C16">
        <v>14</v>
      </c>
      <c r="D16">
        <v>0.26969500000000002</v>
      </c>
      <c r="E16">
        <v>0.28902</v>
      </c>
      <c r="F16">
        <v>0.36127500000000001</v>
      </c>
      <c r="G16">
        <v>0.48169899999999999</v>
      </c>
      <c r="H16">
        <v>0.722549</v>
      </c>
      <c r="I16">
        <v>1.445098</v>
      </c>
    </row>
    <row r="17" spans="3:9" x14ac:dyDescent="0.25">
      <c r="C17">
        <v>15</v>
      </c>
      <c r="D17">
        <v>0.27381499999999998</v>
      </c>
      <c r="E17">
        <v>0.294101</v>
      </c>
      <c r="F17">
        <v>0.36762600000000001</v>
      </c>
      <c r="G17">
        <v>0.49016799999999999</v>
      </c>
      <c r="H17">
        <v>0.73525200000000002</v>
      </c>
      <c r="I17">
        <v>1.470504</v>
      </c>
    </row>
    <row r="18" spans="3:9" x14ac:dyDescent="0.25">
      <c r="C18">
        <v>16</v>
      </c>
      <c r="D18">
        <v>0.328038</v>
      </c>
      <c r="E18">
        <v>0.35358099999999998</v>
      </c>
      <c r="F18">
        <v>0.44197599999999998</v>
      </c>
      <c r="G18">
        <v>0.58930099999999996</v>
      </c>
      <c r="H18">
        <v>0.88395100000000004</v>
      </c>
      <c r="I18">
        <v>1.767903</v>
      </c>
    </row>
    <row r="19" spans="3:9" x14ac:dyDescent="0.25">
      <c r="C19">
        <v>17</v>
      </c>
      <c r="D19">
        <v>0.305313</v>
      </c>
      <c r="E19">
        <v>0.32944600000000002</v>
      </c>
      <c r="F19">
        <v>0.41180699999999998</v>
      </c>
      <c r="G19">
        <v>0.54907600000000001</v>
      </c>
      <c r="H19">
        <v>0.82361499999999999</v>
      </c>
      <c r="I19">
        <v>1.6472290000000001</v>
      </c>
    </row>
    <row r="20" spans="3:9" x14ac:dyDescent="0.25">
      <c r="C20">
        <v>18</v>
      </c>
      <c r="D20">
        <v>0.33112900000000001</v>
      </c>
      <c r="E20">
        <v>0.35756599999999999</v>
      </c>
      <c r="F20">
        <v>0.44695800000000002</v>
      </c>
      <c r="G20">
        <v>0.59594400000000003</v>
      </c>
      <c r="H20">
        <v>0.89391600000000004</v>
      </c>
      <c r="I20">
        <v>1.7878309999999999</v>
      </c>
    </row>
    <row r="21" spans="3:9" x14ac:dyDescent="0.25">
      <c r="C21">
        <v>19</v>
      </c>
      <c r="D21">
        <v>0.29549900000000001</v>
      </c>
      <c r="E21">
        <v>0.31922200000000001</v>
      </c>
      <c r="F21">
        <v>0.39902799999999999</v>
      </c>
      <c r="G21">
        <v>0.53203699999999998</v>
      </c>
      <c r="H21">
        <v>0.79805499999999996</v>
      </c>
      <c r="I21">
        <v>1.5961099999999999</v>
      </c>
    </row>
    <row r="22" spans="3:9" x14ac:dyDescent="0.25">
      <c r="C22">
        <v>20</v>
      </c>
      <c r="D22">
        <v>0.22212200000000001</v>
      </c>
      <c r="E22">
        <v>0.23990600000000001</v>
      </c>
      <c r="F22">
        <v>0.29988199999999998</v>
      </c>
      <c r="G22">
        <v>0.399843</v>
      </c>
      <c r="H22">
        <v>0.59976399999999996</v>
      </c>
      <c r="I22">
        <v>1.1995279999999999</v>
      </c>
    </row>
    <row r="24" spans="3:9" x14ac:dyDescent="0.25">
      <c r="D24">
        <v>0.6</v>
      </c>
      <c r="E24">
        <v>0.5</v>
      </c>
      <c r="F24">
        <v>0.4</v>
      </c>
      <c r="G24">
        <v>0.3</v>
      </c>
      <c r="H24">
        <v>0.2</v>
      </c>
      <c r="I24">
        <v>0.1</v>
      </c>
    </row>
    <row r="25" spans="3:9" x14ac:dyDescent="0.25">
      <c r="C25">
        <v>1</v>
      </c>
      <c r="D25">
        <v>0.290441</v>
      </c>
      <c r="E25">
        <v>0.30766700000000002</v>
      </c>
      <c r="F25">
        <v>0.38458399999999998</v>
      </c>
      <c r="G25">
        <v>0.51277899999999998</v>
      </c>
      <c r="H25">
        <v>0.76916799999999996</v>
      </c>
      <c r="I25">
        <v>1.5383370000000001</v>
      </c>
    </row>
    <row r="26" spans="3:9" x14ac:dyDescent="0.25">
      <c r="C26">
        <v>2</v>
      </c>
      <c r="D26">
        <v>0.29173900000000003</v>
      </c>
      <c r="E26">
        <v>0.313079</v>
      </c>
      <c r="F26">
        <v>0.391349</v>
      </c>
      <c r="G26">
        <v>0.52179900000000001</v>
      </c>
      <c r="H26">
        <v>0.782698</v>
      </c>
      <c r="I26">
        <v>1.5653969999999999</v>
      </c>
    </row>
    <row r="27" spans="3:9" x14ac:dyDescent="0.25">
      <c r="C27">
        <v>3</v>
      </c>
      <c r="D27">
        <v>0.25799299999999997</v>
      </c>
      <c r="E27">
        <v>0.27635399999999999</v>
      </c>
      <c r="F27">
        <v>0.345443</v>
      </c>
      <c r="G27">
        <v>0.46059099999999997</v>
      </c>
      <c r="H27">
        <v>0.690886</v>
      </c>
      <c r="I27">
        <v>1.381772</v>
      </c>
    </row>
    <row r="28" spans="3:9" x14ac:dyDescent="0.25">
      <c r="C28">
        <v>4</v>
      </c>
      <c r="D28">
        <v>0.26287100000000002</v>
      </c>
      <c r="E28">
        <v>0.27981499999999998</v>
      </c>
      <c r="F28">
        <v>0.34976800000000002</v>
      </c>
      <c r="G28">
        <v>0.46635799999999999</v>
      </c>
      <c r="H28">
        <v>0.69953699999999996</v>
      </c>
      <c r="I28">
        <v>1.3990739999999999</v>
      </c>
    </row>
    <row r="29" spans="3:9" x14ac:dyDescent="0.25">
      <c r="C29">
        <v>5</v>
      </c>
      <c r="D29">
        <v>0.27403</v>
      </c>
      <c r="E29">
        <v>0.29204599999999997</v>
      </c>
      <c r="F29">
        <v>0.36505700000000002</v>
      </c>
      <c r="G29">
        <v>0.48674299999999998</v>
      </c>
      <c r="H29">
        <v>0.73011400000000004</v>
      </c>
      <c r="I29">
        <v>1.4602280000000001</v>
      </c>
    </row>
    <row r="30" spans="3:9" x14ac:dyDescent="0.25">
      <c r="C30">
        <v>6</v>
      </c>
      <c r="D30">
        <v>0.27403899999999998</v>
      </c>
      <c r="E30">
        <v>0.29255799999999998</v>
      </c>
      <c r="F30">
        <v>0.36569800000000002</v>
      </c>
      <c r="G30">
        <v>0.487597</v>
      </c>
      <c r="H30">
        <v>0.73139600000000005</v>
      </c>
      <c r="I30">
        <v>1.4627920000000001</v>
      </c>
    </row>
    <row r="31" spans="3:9" x14ac:dyDescent="0.25">
      <c r="C31">
        <v>7</v>
      </c>
      <c r="D31">
        <v>0.27863199999999999</v>
      </c>
      <c r="E31">
        <v>0.29633300000000001</v>
      </c>
      <c r="F31">
        <v>0.37041600000000002</v>
      </c>
      <c r="G31">
        <v>0.49388799999999999</v>
      </c>
      <c r="H31">
        <v>0.74083200000000005</v>
      </c>
      <c r="I31">
        <v>1.4816640000000001</v>
      </c>
    </row>
    <row r="32" spans="3:9" x14ac:dyDescent="0.25">
      <c r="C32">
        <v>8</v>
      </c>
      <c r="D32">
        <v>0.274003</v>
      </c>
      <c r="E32">
        <v>0.28996499999999997</v>
      </c>
      <c r="F32">
        <v>0.362456</v>
      </c>
      <c r="G32">
        <v>0.48327500000000001</v>
      </c>
      <c r="H32">
        <v>0.724912</v>
      </c>
      <c r="I32">
        <v>1.449824</v>
      </c>
    </row>
    <row r="33" spans="3:9" x14ac:dyDescent="0.25">
      <c r="C33">
        <v>9</v>
      </c>
      <c r="D33">
        <v>0.23813699999999999</v>
      </c>
      <c r="E33">
        <v>0.25278400000000001</v>
      </c>
      <c r="F33">
        <v>0.31597999999999998</v>
      </c>
      <c r="G33">
        <v>0.42130600000000001</v>
      </c>
      <c r="H33">
        <v>0.63195900000000005</v>
      </c>
      <c r="I33">
        <v>1.263919</v>
      </c>
    </row>
    <row r="34" spans="3:9" x14ac:dyDescent="0.25">
      <c r="C34">
        <v>10</v>
      </c>
      <c r="D34">
        <v>0.24565200000000001</v>
      </c>
      <c r="E34">
        <v>0.25957000000000002</v>
      </c>
      <c r="F34">
        <v>0.32446199999999997</v>
      </c>
      <c r="G34">
        <v>0.432616</v>
      </c>
      <c r="H34">
        <v>0.64892399999999995</v>
      </c>
      <c r="I34">
        <v>1.2978479999999999</v>
      </c>
    </row>
    <row r="35" spans="3:9" x14ac:dyDescent="0.25">
      <c r="C35">
        <v>11</v>
      </c>
      <c r="D35">
        <v>0.26334299999999999</v>
      </c>
      <c r="E35">
        <v>0.27903699999999998</v>
      </c>
      <c r="F35">
        <v>0.34879599999999999</v>
      </c>
      <c r="G35">
        <v>0.465061</v>
      </c>
      <c r="H35">
        <v>0.69759199999999999</v>
      </c>
      <c r="I35">
        <v>1.395184</v>
      </c>
    </row>
    <row r="36" spans="3:9" x14ac:dyDescent="0.25">
      <c r="C36">
        <v>12</v>
      </c>
      <c r="D36">
        <v>0.26348500000000002</v>
      </c>
      <c r="E36">
        <v>0.28003800000000001</v>
      </c>
      <c r="F36">
        <v>0.35004800000000003</v>
      </c>
      <c r="G36">
        <v>0.46673100000000001</v>
      </c>
      <c r="H36">
        <v>0.70009600000000005</v>
      </c>
      <c r="I36">
        <v>1.4001920000000001</v>
      </c>
    </row>
    <row r="37" spans="3:9" x14ac:dyDescent="0.25">
      <c r="C37">
        <v>13</v>
      </c>
      <c r="D37">
        <v>0.31619999999999998</v>
      </c>
      <c r="E37">
        <v>0.33766200000000002</v>
      </c>
      <c r="F37">
        <v>0.42207800000000001</v>
      </c>
      <c r="G37">
        <v>0.56276999999999999</v>
      </c>
      <c r="H37">
        <v>0.84415499999999999</v>
      </c>
      <c r="I37">
        <v>1.68831</v>
      </c>
    </row>
    <row r="38" spans="3:9" x14ac:dyDescent="0.25">
      <c r="C38">
        <v>14</v>
      </c>
      <c r="D38">
        <v>0.32647900000000002</v>
      </c>
      <c r="E38">
        <v>0.35000199999999998</v>
      </c>
      <c r="F38">
        <v>0.43750299999999998</v>
      </c>
      <c r="G38">
        <v>0.58333699999999999</v>
      </c>
      <c r="H38">
        <v>0.87500500000000003</v>
      </c>
      <c r="I38">
        <v>1.7500100000000001</v>
      </c>
    </row>
    <row r="39" spans="3:9" x14ac:dyDescent="0.25">
      <c r="C39">
        <v>15</v>
      </c>
      <c r="D39">
        <v>0.378548</v>
      </c>
      <c r="E39">
        <v>0.40653800000000001</v>
      </c>
      <c r="F39">
        <v>0.50817299999999999</v>
      </c>
      <c r="G39">
        <v>0.67756300000000003</v>
      </c>
      <c r="H39">
        <v>1.0163450000000001</v>
      </c>
      <c r="I39">
        <v>2.0326900000000001</v>
      </c>
    </row>
    <row r="40" spans="3:9" x14ac:dyDescent="0.25">
      <c r="C40">
        <v>16</v>
      </c>
      <c r="D40">
        <v>0.41388599999999998</v>
      </c>
      <c r="E40">
        <v>0.44539600000000001</v>
      </c>
      <c r="F40">
        <v>0.55674500000000005</v>
      </c>
      <c r="G40">
        <v>0.74232600000000004</v>
      </c>
      <c r="H40">
        <v>1.113489</v>
      </c>
      <c r="I40">
        <v>2.2269779999999999</v>
      </c>
    </row>
    <row r="41" spans="3:9" x14ac:dyDescent="0.25">
      <c r="C41">
        <v>17</v>
      </c>
      <c r="D41">
        <v>0.411995</v>
      </c>
      <c r="E41">
        <v>0.44378400000000001</v>
      </c>
      <c r="F41">
        <v>0.55473099999999997</v>
      </c>
      <c r="G41">
        <v>0.73964099999999999</v>
      </c>
      <c r="H41">
        <v>1.109461</v>
      </c>
      <c r="I41">
        <v>2.2189220000000001</v>
      </c>
    </row>
    <row r="42" spans="3:9" x14ac:dyDescent="0.25">
      <c r="C42">
        <v>18</v>
      </c>
      <c r="D42">
        <v>0.42901899999999998</v>
      </c>
      <c r="E42">
        <v>0.46262700000000001</v>
      </c>
      <c r="F42">
        <v>0.57828400000000002</v>
      </c>
      <c r="G42">
        <v>0.77104499999999998</v>
      </c>
      <c r="H42">
        <v>1.156568</v>
      </c>
      <c r="I42">
        <v>2.3131360000000001</v>
      </c>
    </row>
    <row r="43" spans="3:9" x14ac:dyDescent="0.25">
      <c r="C43">
        <v>19</v>
      </c>
      <c r="D43">
        <v>0.36697000000000002</v>
      </c>
      <c r="E43">
        <v>0.39565899999999998</v>
      </c>
      <c r="F43">
        <v>0.49457400000000001</v>
      </c>
      <c r="G43">
        <v>0.65943200000000002</v>
      </c>
      <c r="H43">
        <v>0.98914800000000003</v>
      </c>
      <c r="I43">
        <v>1.9782960000000001</v>
      </c>
    </row>
    <row r="44" spans="3:9" x14ac:dyDescent="0.25">
      <c r="C44">
        <v>20</v>
      </c>
      <c r="D44">
        <v>0.23100399999999999</v>
      </c>
      <c r="E44">
        <v>0.249222</v>
      </c>
      <c r="F44">
        <v>0.31152800000000003</v>
      </c>
      <c r="G44">
        <v>0.41537000000000002</v>
      </c>
      <c r="H44">
        <v>0.62305600000000005</v>
      </c>
      <c r="I44">
        <v>1.246111</v>
      </c>
    </row>
    <row r="46" spans="3:9" x14ac:dyDescent="0.25">
      <c r="D46">
        <v>0.6</v>
      </c>
      <c r="E46">
        <v>0.5</v>
      </c>
      <c r="F46">
        <v>0.4</v>
      </c>
      <c r="G46">
        <v>0.3</v>
      </c>
      <c r="H46">
        <v>0.2</v>
      </c>
      <c r="I46">
        <v>0.1</v>
      </c>
    </row>
    <row r="47" spans="3:9" x14ac:dyDescent="0.25">
      <c r="C47">
        <v>1</v>
      </c>
      <c r="D47">
        <v>0.39804499999999998</v>
      </c>
      <c r="E47">
        <v>0.41606700000000002</v>
      </c>
      <c r="F47">
        <v>0.52008399999999999</v>
      </c>
      <c r="G47">
        <v>0.69344499999999998</v>
      </c>
      <c r="H47">
        <v>1.0401670000000001</v>
      </c>
      <c r="I47">
        <v>2.0803340000000001</v>
      </c>
    </row>
    <row r="48" spans="3:9" x14ac:dyDescent="0.25">
      <c r="C48">
        <v>2</v>
      </c>
      <c r="D48">
        <v>0.39403199999999999</v>
      </c>
      <c r="E48">
        <v>0.42153800000000002</v>
      </c>
      <c r="F48">
        <v>0.52692300000000003</v>
      </c>
      <c r="G48">
        <v>0.70256399999999997</v>
      </c>
      <c r="H48">
        <v>1.0538460000000001</v>
      </c>
      <c r="I48">
        <v>2.107691</v>
      </c>
    </row>
    <row r="49" spans="3:9" x14ac:dyDescent="0.25">
      <c r="C49">
        <v>3</v>
      </c>
      <c r="D49">
        <v>0.43744300000000003</v>
      </c>
      <c r="E49">
        <v>0.47056799999999999</v>
      </c>
      <c r="F49">
        <v>0.58821000000000001</v>
      </c>
      <c r="G49">
        <v>0.78427999999999998</v>
      </c>
      <c r="H49">
        <v>1.17642</v>
      </c>
      <c r="I49">
        <v>2.35284</v>
      </c>
    </row>
    <row r="50" spans="3:9" x14ac:dyDescent="0.25">
      <c r="C50">
        <v>4</v>
      </c>
      <c r="D50">
        <v>0.45406299999999999</v>
      </c>
      <c r="E50">
        <v>0.48874499999999999</v>
      </c>
      <c r="F50">
        <v>0.610931</v>
      </c>
      <c r="G50">
        <v>0.81457400000000002</v>
      </c>
      <c r="H50">
        <v>1.2218610000000001</v>
      </c>
      <c r="I50">
        <v>2.4437229999999999</v>
      </c>
    </row>
    <row r="51" spans="3:9" x14ac:dyDescent="0.25">
      <c r="C51">
        <v>5</v>
      </c>
      <c r="D51">
        <v>0.45616000000000001</v>
      </c>
      <c r="E51">
        <v>0.48977900000000002</v>
      </c>
      <c r="F51">
        <v>0.61222399999999999</v>
      </c>
      <c r="G51">
        <v>0.816299</v>
      </c>
      <c r="H51">
        <v>1.224448</v>
      </c>
      <c r="I51">
        <v>2.4488970000000001</v>
      </c>
    </row>
    <row r="52" spans="3:9" x14ac:dyDescent="0.25">
      <c r="C52">
        <v>6</v>
      </c>
      <c r="D52">
        <v>0.49732399999999999</v>
      </c>
      <c r="E52">
        <v>0.53368300000000002</v>
      </c>
      <c r="F52">
        <v>0.66710400000000003</v>
      </c>
      <c r="G52">
        <v>0.88947200000000004</v>
      </c>
      <c r="H52">
        <v>1.334209</v>
      </c>
      <c r="I52">
        <v>2.6684169999999998</v>
      </c>
    </row>
    <row r="53" spans="3:9" x14ac:dyDescent="0.25">
      <c r="C53">
        <v>7</v>
      </c>
      <c r="D53">
        <v>0.41639599999999999</v>
      </c>
      <c r="E53">
        <v>0.44642799999999999</v>
      </c>
      <c r="F53">
        <v>0.55803499999999995</v>
      </c>
      <c r="G53">
        <v>0.74404599999999999</v>
      </c>
      <c r="H53">
        <v>1.1160699999999999</v>
      </c>
      <c r="I53">
        <v>2.2321390000000001</v>
      </c>
    </row>
    <row r="54" spans="3:9" x14ac:dyDescent="0.25">
      <c r="C54">
        <v>8</v>
      </c>
      <c r="D54">
        <v>0.26802100000000001</v>
      </c>
      <c r="E54">
        <v>0.285995</v>
      </c>
      <c r="F54">
        <v>0.35749399999999998</v>
      </c>
      <c r="G54">
        <v>0.47665800000000003</v>
      </c>
      <c r="H54">
        <v>0.71498700000000004</v>
      </c>
      <c r="I54">
        <v>1.4299740000000001</v>
      </c>
    </row>
    <row r="55" spans="3:9" x14ac:dyDescent="0.25">
      <c r="C55">
        <v>9</v>
      </c>
      <c r="D55">
        <v>0.26614599999999999</v>
      </c>
      <c r="E55">
        <v>0.28231400000000001</v>
      </c>
      <c r="F55">
        <v>0.35289300000000001</v>
      </c>
      <c r="G55">
        <v>0.470524</v>
      </c>
      <c r="H55">
        <v>0.70578600000000002</v>
      </c>
      <c r="I55">
        <v>1.4115709999999999</v>
      </c>
    </row>
    <row r="56" spans="3:9" x14ac:dyDescent="0.25">
      <c r="C56">
        <v>10</v>
      </c>
      <c r="D56">
        <v>0.231546</v>
      </c>
      <c r="E56">
        <v>0.24398300000000001</v>
      </c>
      <c r="F56">
        <v>0.304979</v>
      </c>
      <c r="G56">
        <v>0.40663899999999997</v>
      </c>
      <c r="H56">
        <v>0.609958</v>
      </c>
      <c r="I56">
        <v>1.219916</v>
      </c>
    </row>
    <row r="57" spans="3:9" x14ac:dyDescent="0.25">
      <c r="C57">
        <v>11</v>
      </c>
      <c r="D57">
        <v>0.272781</v>
      </c>
      <c r="E57">
        <v>0.287993</v>
      </c>
      <c r="F57">
        <v>0.35999100000000001</v>
      </c>
      <c r="G57">
        <v>0.47998800000000003</v>
      </c>
      <c r="H57">
        <v>0.71998200000000001</v>
      </c>
      <c r="I57">
        <v>1.4399630000000001</v>
      </c>
    </row>
    <row r="58" spans="3:9" x14ac:dyDescent="0.25">
      <c r="C58">
        <v>12</v>
      </c>
      <c r="D58">
        <v>0.318191</v>
      </c>
      <c r="E58">
        <v>0.33798</v>
      </c>
      <c r="F58">
        <v>0.42247499999999999</v>
      </c>
      <c r="G58">
        <v>0.56330000000000002</v>
      </c>
      <c r="H58">
        <v>0.84494999999999998</v>
      </c>
      <c r="I58">
        <v>1.6899</v>
      </c>
    </row>
    <row r="59" spans="3:9" x14ac:dyDescent="0.25">
      <c r="C59">
        <v>13</v>
      </c>
      <c r="D59">
        <v>0.343306</v>
      </c>
      <c r="E59">
        <v>0.366228</v>
      </c>
      <c r="F59">
        <v>0.457785</v>
      </c>
      <c r="G59">
        <v>0.61038000000000003</v>
      </c>
      <c r="H59">
        <v>0.91556899999999997</v>
      </c>
      <c r="I59">
        <v>1.8311390000000001</v>
      </c>
    </row>
    <row r="60" spans="3:9" x14ac:dyDescent="0.25">
      <c r="C60">
        <v>14</v>
      </c>
      <c r="D60">
        <v>0.39039499999999999</v>
      </c>
      <c r="E60">
        <v>0.41771799999999998</v>
      </c>
      <c r="F60">
        <v>0.52214700000000003</v>
      </c>
      <c r="G60">
        <v>0.69619600000000004</v>
      </c>
      <c r="H60">
        <v>1.0442940000000001</v>
      </c>
      <c r="I60">
        <v>2.0885880000000001</v>
      </c>
    </row>
    <row r="61" spans="3:9" x14ac:dyDescent="0.25">
      <c r="C61">
        <v>15</v>
      </c>
      <c r="D61">
        <v>0.41330600000000001</v>
      </c>
      <c r="E61">
        <v>0.44350400000000001</v>
      </c>
      <c r="F61">
        <v>0.55437999999999998</v>
      </c>
      <c r="G61">
        <v>0.739174</v>
      </c>
      <c r="H61">
        <v>1.1087610000000001</v>
      </c>
      <c r="I61">
        <v>2.2175220000000002</v>
      </c>
    </row>
    <row r="62" spans="3:9" x14ac:dyDescent="0.25">
      <c r="C62">
        <v>16</v>
      </c>
      <c r="D62">
        <v>0.46945100000000001</v>
      </c>
      <c r="E62">
        <v>0.50485100000000005</v>
      </c>
      <c r="F62">
        <v>0.63106300000000004</v>
      </c>
      <c r="G62">
        <v>0.841418</v>
      </c>
      <c r="H62">
        <v>1.2621260000000001</v>
      </c>
      <c r="I62">
        <v>2.5242529999999999</v>
      </c>
    </row>
    <row r="63" spans="3:9" x14ac:dyDescent="0.25">
      <c r="C63">
        <v>17</v>
      </c>
      <c r="D63">
        <v>0.49678499999999998</v>
      </c>
      <c r="E63">
        <v>0.53485199999999999</v>
      </c>
      <c r="F63">
        <v>0.66856599999999999</v>
      </c>
      <c r="G63">
        <v>0.89142100000000002</v>
      </c>
      <c r="H63">
        <v>1.3371310000000001</v>
      </c>
      <c r="I63">
        <v>2.6742620000000001</v>
      </c>
    </row>
    <row r="64" spans="3:9" x14ac:dyDescent="0.25">
      <c r="C64">
        <v>18</v>
      </c>
      <c r="D64">
        <v>0.50270599999999999</v>
      </c>
      <c r="E64">
        <v>0.54210599999999998</v>
      </c>
      <c r="F64">
        <v>0.67763200000000001</v>
      </c>
      <c r="G64">
        <v>0.90351000000000004</v>
      </c>
      <c r="H64">
        <v>1.355264</v>
      </c>
      <c r="I64">
        <v>2.7105290000000002</v>
      </c>
    </row>
    <row r="65" spans="3:9" x14ac:dyDescent="0.25">
      <c r="C65">
        <v>19</v>
      </c>
      <c r="D65">
        <v>0.45444299999999999</v>
      </c>
      <c r="E65">
        <v>0.49027900000000002</v>
      </c>
      <c r="F65">
        <v>0.61284899999999998</v>
      </c>
      <c r="G65">
        <v>0.81713199999999997</v>
      </c>
      <c r="H65">
        <v>1.2256990000000001</v>
      </c>
      <c r="I65">
        <v>2.451397</v>
      </c>
    </row>
    <row r="66" spans="3:9" x14ac:dyDescent="0.25">
      <c r="C66">
        <v>20</v>
      </c>
      <c r="D66">
        <v>0.46838400000000002</v>
      </c>
      <c r="E66">
        <v>0.50576100000000002</v>
      </c>
      <c r="F66">
        <v>0.63220100000000001</v>
      </c>
      <c r="G66">
        <v>0.84293499999999999</v>
      </c>
      <c r="H66">
        <v>1.2644029999999999</v>
      </c>
      <c r="I66">
        <v>2.5288059999999999</v>
      </c>
    </row>
    <row r="68" spans="3:9" x14ac:dyDescent="0.25">
      <c r="D68">
        <v>0.6</v>
      </c>
      <c r="E68">
        <v>0.5</v>
      </c>
      <c r="F68">
        <v>0.4</v>
      </c>
      <c r="G68">
        <v>0.3</v>
      </c>
      <c r="H68">
        <v>0.2</v>
      </c>
      <c r="I68">
        <v>0.1</v>
      </c>
    </row>
    <row r="69" spans="3:9" x14ac:dyDescent="0.25">
      <c r="C69">
        <v>1</v>
      </c>
      <c r="D69">
        <v>0.52089399999999997</v>
      </c>
      <c r="E69">
        <v>0.55720800000000004</v>
      </c>
      <c r="F69">
        <v>0.69650999999999996</v>
      </c>
      <c r="G69">
        <v>0.92867999999999995</v>
      </c>
      <c r="H69">
        <v>1.3930199999999999</v>
      </c>
      <c r="I69">
        <v>2.786041</v>
      </c>
    </row>
    <row r="70" spans="3:9" x14ac:dyDescent="0.25">
      <c r="C70">
        <v>2</v>
      </c>
      <c r="D70">
        <v>0.56345199999999995</v>
      </c>
      <c r="E70">
        <v>0.60813600000000001</v>
      </c>
      <c r="F70">
        <v>0.76016899999999998</v>
      </c>
      <c r="G70">
        <v>1.0135590000000001</v>
      </c>
      <c r="H70">
        <v>1.5203390000000001</v>
      </c>
      <c r="I70">
        <v>3.0406780000000002</v>
      </c>
    </row>
    <row r="71" spans="3:9" x14ac:dyDescent="0.25">
      <c r="C71">
        <v>3</v>
      </c>
      <c r="D71">
        <v>0.65809600000000001</v>
      </c>
      <c r="E71">
        <v>0.71137799999999995</v>
      </c>
      <c r="F71">
        <v>0.88922199999999996</v>
      </c>
      <c r="G71">
        <v>1.185629</v>
      </c>
      <c r="H71">
        <v>1.7784439999999999</v>
      </c>
      <c r="I71">
        <v>3.5568879999999998</v>
      </c>
    </row>
    <row r="72" spans="3:9" x14ac:dyDescent="0.25">
      <c r="C72">
        <v>4</v>
      </c>
      <c r="D72">
        <v>0.62694399999999995</v>
      </c>
      <c r="E72">
        <v>0.67737000000000003</v>
      </c>
      <c r="F72">
        <v>0.84671300000000005</v>
      </c>
      <c r="G72">
        <v>1.128951</v>
      </c>
      <c r="H72">
        <v>1.6934260000000001</v>
      </c>
      <c r="I72">
        <v>3.3868520000000002</v>
      </c>
    </row>
    <row r="73" spans="3:9" x14ac:dyDescent="0.25">
      <c r="C73">
        <v>5</v>
      </c>
      <c r="D73">
        <v>0.58347499999999997</v>
      </c>
      <c r="E73">
        <v>0.63054699999999997</v>
      </c>
      <c r="F73">
        <v>0.788184</v>
      </c>
      <c r="G73">
        <v>1.0509120000000001</v>
      </c>
      <c r="H73">
        <v>1.576368</v>
      </c>
      <c r="I73">
        <v>3.1527349999999998</v>
      </c>
    </row>
    <row r="74" spans="3:9" x14ac:dyDescent="0.25">
      <c r="C74">
        <v>6</v>
      </c>
      <c r="D74">
        <v>0.557253</v>
      </c>
      <c r="E74">
        <v>0.60188399999999997</v>
      </c>
      <c r="F74">
        <v>0.75235399999999997</v>
      </c>
      <c r="G74">
        <v>1.003139</v>
      </c>
      <c r="H74">
        <v>1.5047090000000001</v>
      </c>
      <c r="I74">
        <v>3.0094180000000001</v>
      </c>
    </row>
    <row r="75" spans="3:9" x14ac:dyDescent="0.25">
      <c r="C75">
        <v>7</v>
      </c>
      <c r="D75">
        <v>0.48691099999999998</v>
      </c>
      <c r="E75">
        <v>0.52432400000000001</v>
      </c>
      <c r="F75">
        <v>0.65540500000000002</v>
      </c>
      <c r="G75">
        <v>0.87387300000000001</v>
      </c>
      <c r="H75">
        <v>1.31081</v>
      </c>
      <c r="I75">
        <v>2.6216200000000001</v>
      </c>
    </row>
    <row r="76" spans="3:9" x14ac:dyDescent="0.25">
      <c r="C76">
        <v>8</v>
      </c>
      <c r="D76">
        <v>0.268343</v>
      </c>
      <c r="E76">
        <v>0.28659200000000001</v>
      </c>
      <c r="F76">
        <v>0.35823899999999997</v>
      </c>
      <c r="G76">
        <v>0.47765299999999999</v>
      </c>
      <c r="H76">
        <v>0.71647899999999998</v>
      </c>
      <c r="I76">
        <v>1.432958</v>
      </c>
    </row>
    <row r="77" spans="3:9" x14ac:dyDescent="0.25">
      <c r="C77">
        <v>9</v>
      </c>
      <c r="D77">
        <v>0.29702899999999999</v>
      </c>
      <c r="E77">
        <v>0.31588500000000003</v>
      </c>
      <c r="F77">
        <v>0.39485599999999998</v>
      </c>
      <c r="G77">
        <v>0.52647500000000003</v>
      </c>
      <c r="H77">
        <v>0.78971199999999997</v>
      </c>
      <c r="I77">
        <v>1.5794239999999999</v>
      </c>
    </row>
    <row r="78" spans="3:9" x14ac:dyDescent="0.25">
      <c r="C78">
        <v>10</v>
      </c>
      <c r="D78">
        <v>0.24380199999999999</v>
      </c>
      <c r="E78">
        <v>0.25629099999999999</v>
      </c>
      <c r="F78">
        <v>0.32036300000000001</v>
      </c>
      <c r="G78">
        <v>0.427151</v>
      </c>
      <c r="H78">
        <v>0.64072700000000005</v>
      </c>
      <c r="I78">
        <v>1.281453</v>
      </c>
    </row>
    <row r="79" spans="3:9" x14ac:dyDescent="0.25">
      <c r="C79">
        <v>11</v>
      </c>
      <c r="D79">
        <v>0.29549599999999998</v>
      </c>
      <c r="E79">
        <v>0.31106400000000001</v>
      </c>
      <c r="F79">
        <v>0.38883000000000001</v>
      </c>
      <c r="G79">
        <v>0.51844000000000001</v>
      </c>
      <c r="H79">
        <v>0.77765899999999999</v>
      </c>
      <c r="I79">
        <v>1.5553189999999999</v>
      </c>
    </row>
    <row r="80" spans="3:9" x14ac:dyDescent="0.25">
      <c r="C80">
        <v>12</v>
      </c>
      <c r="D80">
        <v>0.315772</v>
      </c>
      <c r="E80">
        <v>0.33530100000000002</v>
      </c>
      <c r="F80">
        <v>0.419126</v>
      </c>
      <c r="G80">
        <v>0.55883499999999997</v>
      </c>
      <c r="H80">
        <v>0.838252</v>
      </c>
      <c r="I80">
        <v>1.6765049999999999</v>
      </c>
    </row>
    <row r="81" spans="3:9" x14ac:dyDescent="0.25">
      <c r="C81">
        <v>13</v>
      </c>
      <c r="D81">
        <v>0.35371399999999997</v>
      </c>
      <c r="E81">
        <v>0.37709700000000002</v>
      </c>
      <c r="F81">
        <v>0.47137200000000001</v>
      </c>
      <c r="G81">
        <v>0.62849600000000005</v>
      </c>
      <c r="H81">
        <v>0.942743</v>
      </c>
      <c r="I81">
        <v>1.8854869999999999</v>
      </c>
    </row>
    <row r="82" spans="3:9" x14ac:dyDescent="0.25">
      <c r="C82">
        <v>14</v>
      </c>
      <c r="D82">
        <v>0.37995200000000001</v>
      </c>
      <c r="E82">
        <v>0.40685700000000002</v>
      </c>
      <c r="F82">
        <v>0.508571</v>
      </c>
      <c r="G82">
        <v>0.678095</v>
      </c>
      <c r="H82">
        <v>1.017142</v>
      </c>
      <c r="I82">
        <v>2.034284</v>
      </c>
    </row>
    <row r="83" spans="3:9" x14ac:dyDescent="0.25">
      <c r="C83">
        <v>15</v>
      </c>
      <c r="D83">
        <v>0.43076999999999999</v>
      </c>
      <c r="E83">
        <v>0.46233200000000002</v>
      </c>
      <c r="F83">
        <v>0.57791499999999996</v>
      </c>
      <c r="G83">
        <v>0.77055300000000004</v>
      </c>
      <c r="H83">
        <v>1.1558299999999999</v>
      </c>
      <c r="I83">
        <v>2.3116599999999998</v>
      </c>
    </row>
    <row r="84" spans="3:9" x14ac:dyDescent="0.25">
      <c r="C84">
        <v>16</v>
      </c>
      <c r="D84">
        <v>0.49110700000000002</v>
      </c>
      <c r="E84">
        <v>0.52825200000000005</v>
      </c>
      <c r="F84">
        <v>0.66031499999999999</v>
      </c>
      <c r="G84">
        <v>0.88042100000000001</v>
      </c>
      <c r="H84">
        <v>1.3206310000000001</v>
      </c>
      <c r="I84">
        <v>2.6412620000000002</v>
      </c>
    </row>
    <row r="85" spans="3:9" x14ac:dyDescent="0.25">
      <c r="C85">
        <v>17</v>
      </c>
      <c r="D85">
        <v>0.51442900000000003</v>
      </c>
      <c r="E85">
        <v>0.55444099999999996</v>
      </c>
      <c r="F85">
        <v>0.69305099999999997</v>
      </c>
      <c r="G85">
        <v>0.92406900000000003</v>
      </c>
      <c r="H85">
        <v>1.3861030000000001</v>
      </c>
      <c r="I85">
        <v>2.7722060000000002</v>
      </c>
    </row>
    <row r="86" spans="3:9" x14ac:dyDescent="0.25">
      <c r="C86">
        <v>18</v>
      </c>
      <c r="D86">
        <v>0.47665299999999999</v>
      </c>
      <c r="E86">
        <v>0.51426799999999995</v>
      </c>
      <c r="F86">
        <v>0.64283500000000005</v>
      </c>
      <c r="G86">
        <v>0.85711400000000004</v>
      </c>
      <c r="H86">
        <v>1.2856700000000001</v>
      </c>
      <c r="I86">
        <v>2.5713409999999999</v>
      </c>
    </row>
    <row r="87" spans="3:9" x14ac:dyDescent="0.25">
      <c r="C87">
        <v>19</v>
      </c>
      <c r="D87">
        <v>0.42833199999999999</v>
      </c>
      <c r="E87">
        <v>0.46243400000000001</v>
      </c>
      <c r="F87">
        <v>0.57804299999999997</v>
      </c>
      <c r="G87">
        <v>0.77072399999999996</v>
      </c>
      <c r="H87">
        <v>1.1560859999999999</v>
      </c>
      <c r="I87">
        <v>2.3121710000000002</v>
      </c>
    </row>
    <row r="88" spans="3:9" x14ac:dyDescent="0.25">
      <c r="C88">
        <v>20</v>
      </c>
      <c r="D88">
        <v>2.6280999999999999E-2</v>
      </c>
      <c r="E88">
        <v>2.8622000000000002E-2</v>
      </c>
      <c r="F88">
        <v>3.5777000000000003E-2</v>
      </c>
      <c r="G88">
        <v>4.7703000000000002E-2</v>
      </c>
      <c r="H88">
        <v>7.1554000000000006E-2</v>
      </c>
      <c r="I88">
        <v>0.14310800000000001</v>
      </c>
    </row>
    <row r="90" spans="3:9" x14ac:dyDescent="0.25">
      <c r="D90">
        <v>0.6</v>
      </c>
      <c r="E90">
        <v>0.5</v>
      </c>
      <c r="F90">
        <v>0.4</v>
      </c>
      <c r="G90">
        <v>0.3</v>
      </c>
      <c r="H90">
        <v>0.2</v>
      </c>
      <c r="I90">
        <v>0.1</v>
      </c>
    </row>
    <row r="91" spans="3:9" x14ac:dyDescent="0.25">
      <c r="C91">
        <v>1</v>
      </c>
      <c r="D91">
        <v>0.52012499999999995</v>
      </c>
      <c r="E91">
        <v>0.55265699999999995</v>
      </c>
      <c r="F91">
        <v>0.69082200000000005</v>
      </c>
      <c r="G91">
        <v>0.92109600000000003</v>
      </c>
      <c r="H91">
        <v>1.381643</v>
      </c>
      <c r="I91">
        <v>2.763287</v>
      </c>
    </row>
    <row r="92" spans="3:9" x14ac:dyDescent="0.25">
      <c r="C92">
        <v>2</v>
      </c>
      <c r="D92">
        <v>0.67774599999999996</v>
      </c>
      <c r="E92">
        <v>0.73385199999999995</v>
      </c>
      <c r="F92">
        <v>0.91731499999999999</v>
      </c>
      <c r="G92">
        <v>1.223087</v>
      </c>
      <c r="H92">
        <v>1.8346309999999999</v>
      </c>
      <c r="I92">
        <v>3.6692610000000001</v>
      </c>
    </row>
    <row r="93" spans="3:9" x14ac:dyDescent="0.25">
      <c r="C93">
        <v>3</v>
      </c>
      <c r="D93">
        <v>0.73989700000000003</v>
      </c>
      <c r="E93">
        <v>0.80116600000000004</v>
      </c>
      <c r="F93">
        <v>1.001458</v>
      </c>
      <c r="G93">
        <v>1.335277</v>
      </c>
      <c r="H93">
        <v>2.0029159999999999</v>
      </c>
      <c r="I93">
        <v>4.0058319999999998</v>
      </c>
    </row>
    <row r="94" spans="3:9" x14ac:dyDescent="0.25">
      <c r="C94">
        <v>4</v>
      </c>
      <c r="D94">
        <v>0.77940799999999999</v>
      </c>
      <c r="E94">
        <v>0.842692</v>
      </c>
      <c r="F94">
        <v>1.0533650000000001</v>
      </c>
      <c r="G94">
        <v>1.404487</v>
      </c>
      <c r="H94">
        <v>2.1067300000000002</v>
      </c>
      <c r="I94">
        <v>4.2134609999999997</v>
      </c>
    </row>
    <row r="95" spans="3:9" x14ac:dyDescent="0.25">
      <c r="C95">
        <v>5</v>
      </c>
      <c r="D95">
        <v>0.72656500000000002</v>
      </c>
      <c r="E95">
        <v>0.78506600000000004</v>
      </c>
      <c r="F95">
        <v>0.98133199999999998</v>
      </c>
      <c r="G95">
        <v>1.308443</v>
      </c>
      <c r="H95">
        <v>1.9626650000000001</v>
      </c>
      <c r="I95">
        <v>3.9253290000000001</v>
      </c>
    </row>
    <row r="96" spans="3:9" x14ac:dyDescent="0.25">
      <c r="C96">
        <v>6</v>
      </c>
      <c r="D96">
        <v>0.629556</v>
      </c>
      <c r="E96">
        <v>0.67992900000000001</v>
      </c>
      <c r="F96">
        <v>0.84991099999999997</v>
      </c>
      <c r="G96">
        <v>1.1332139999999999</v>
      </c>
      <c r="H96">
        <v>1.699821</v>
      </c>
      <c r="I96">
        <v>3.3996430000000002</v>
      </c>
    </row>
    <row r="97" spans="3:9" x14ac:dyDescent="0.25">
      <c r="C97">
        <v>7</v>
      </c>
      <c r="D97">
        <v>0.51133200000000001</v>
      </c>
      <c r="E97">
        <v>0.55191999999999997</v>
      </c>
      <c r="F97">
        <v>0.68989999999999996</v>
      </c>
      <c r="G97">
        <v>0.91986699999999999</v>
      </c>
      <c r="H97">
        <v>1.3798010000000001</v>
      </c>
      <c r="I97">
        <v>2.759601</v>
      </c>
    </row>
    <row r="98" spans="3:9" x14ac:dyDescent="0.25">
      <c r="C98">
        <v>8</v>
      </c>
      <c r="D98">
        <v>0.27220499999999997</v>
      </c>
      <c r="E98">
        <v>0.29165999999999997</v>
      </c>
      <c r="F98">
        <v>0.36457600000000001</v>
      </c>
      <c r="G98">
        <v>0.48610100000000001</v>
      </c>
      <c r="H98">
        <v>0.72915099999999999</v>
      </c>
      <c r="I98">
        <v>1.458302</v>
      </c>
    </row>
    <row r="99" spans="3:9" x14ac:dyDescent="0.25">
      <c r="C99">
        <v>9</v>
      </c>
      <c r="D99">
        <v>0.26732800000000001</v>
      </c>
      <c r="E99">
        <v>0.285555</v>
      </c>
      <c r="F99">
        <v>0.35694300000000001</v>
      </c>
      <c r="G99">
        <v>0.47592499999999999</v>
      </c>
      <c r="H99">
        <v>0.71388700000000005</v>
      </c>
      <c r="I99">
        <v>1.4277740000000001</v>
      </c>
    </row>
    <row r="100" spans="3:9" x14ac:dyDescent="0.25">
      <c r="C100">
        <v>10</v>
      </c>
      <c r="D100">
        <v>0.21363099999999999</v>
      </c>
      <c r="E100">
        <v>0.224388</v>
      </c>
      <c r="F100">
        <v>0.28048499999999998</v>
      </c>
      <c r="G100">
        <v>0.37397999999999998</v>
      </c>
      <c r="H100">
        <v>0.56096999999999997</v>
      </c>
      <c r="I100">
        <v>1.121939</v>
      </c>
    </row>
    <row r="101" spans="3:9" x14ac:dyDescent="0.25">
      <c r="C101">
        <v>11</v>
      </c>
      <c r="D101">
        <v>0.23732700000000001</v>
      </c>
      <c r="E101">
        <v>0.24851300000000001</v>
      </c>
      <c r="F101">
        <v>0.31064199999999997</v>
      </c>
      <c r="G101">
        <v>0.41418899999999997</v>
      </c>
      <c r="H101">
        <v>0.62128300000000003</v>
      </c>
      <c r="I101">
        <v>1.2425660000000001</v>
      </c>
    </row>
    <row r="102" spans="3:9" x14ac:dyDescent="0.25">
      <c r="C102">
        <v>12</v>
      </c>
      <c r="D102">
        <v>0.27575</v>
      </c>
      <c r="E102">
        <v>0.29198600000000002</v>
      </c>
      <c r="F102">
        <v>0.36498199999999997</v>
      </c>
      <c r="G102">
        <v>0.48664299999999999</v>
      </c>
      <c r="H102">
        <v>0.72996499999999997</v>
      </c>
      <c r="I102">
        <v>1.4599299999999999</v>
      </c>
    </row>
    <row r="103" spans="3:9" x14ac:dyDescent="0.25">
      <c r="C103">
        <v>13</v>
      </c>
      <c r="D103">
        <v>0.33546900000000002</v>
      </c>
      <c r="E103">
        <v>0.35757800000000001</v>
      </c>
      <c r="F103">
        <v>0.44697199999999998</v>
      </c>
      <c r="G103">
        <v>0.59596300000000002</v>
      </c>
      <c r="H103">
        <v>0.89394499999999999</v>
      </c>
      <c r="I103">
        <v>1.7878890000000001</v>
      </c>
    </row>
    <row r="104" spans="3:9" x14ac:dyDescent="0.25">
      <c r="C104">
        <v>14</v>
      </c>
      <c r="D104">
        <v>0.378168</v>
      </c>
      <c r="E104">
        <v>0.40465699999999999</v>
      </c>
      <c r="F104">
        <v>0.50582199999999999</v>
      </c>
      <c r="G104">
        <v>0.67442899999999995</v>
      </c>
      <c r="H104">
        <v>1.011644</v>
      </c>
      <c r="I104">
        <v>2.0232869999999998</v>
      </c>
    </row>
    <row r="105" spans="3:9" x14ac:dyDescent="0.25">
      <c r="C105">
        <v>15</v>
      </c>
      <c r="D105">
        <v>0.41711700000000002</v>
      </c>
      <c r="E105">
        <v>0.44791799999999998</v>
      </c>
      <c r="F105">
        <v>0.55989800000000001</v>
      </c>
      <c r="G105">
        <v>0.74653000000000003</v>
      </c>
      <c r="H105">
        <v>1.119796</v>
      </c>
      <c r="I105">
        <v>2.2395909999999999</v>
      </c>
    </row>
    <row r="106" spans="3:9" x14ac:dyDescent="0.25">
      <c r="C106">
        <v>16</v>
      </c>
      <c r="D106">
        <v>0.46435500000000002</v>
      </c>
      <c r="E106">
        <v>0.50043499999999996</v>
      </c>
      <c r="F106">
        <v>0.62554299999999996</v>
      </c>
      <c r="G106">
        <v>0.83405799999999997</v>
      </c>
      <c r="H106">
        <v>1.2510870000000001</v>
      </c>
      <c r="I106">
        <v>2.5021740000000001</v>
      </c>
    </row>
    <row r="107" spans="3:9" x14ac:dyDescent="0.25">
      <c r="C107">
        <v>17</v>
      </c>
      <c r="D107">
        <v>0.47090799999999999</v>
      </c>
      <c r="E107">
        <v>0.50828600000000002</v>
      </c>
      <c r="F107">
        <v>0.63535799999999998</v>
      </c>
      <c r="G107">
        <v>0.84714400000000001</v>
      </c>
      <c r="H107">
        <v>1.270716</v>
      </c>
      <c r="I107">
        <v>2.5414319999999999</v>
      </c>
    </row>
    <row r="108" spans="3:9" x14ac:dyDescent="0.25">
      <c r="C108">
        <v>18</v>
      </c>
      <c r="D108">
        <v>0.482653</v>
      </c>
      <c r="E108">
        <v>0.521208</v>
      </c>
      <c r="F108">
        <v>0.65151099999999995</v>
      </c>
      <c r="G108">
        <v>0.86868100000000004</v>
      </c>
      <c r="H108">
        <v>1.303021</v>
      </c>
      <c r="I108">
        <v>2.606042</v>
      </c>
    </row>
    <row r="109" spans="3:9" x14ac:dyDescent="0.25">
      <c r="C109">
        <v>19</v>
      </c>
      <c r="D109">
        <v>0.42962</v>
      </c>
      <c r="E109">
        <v>0.46396500000000002</v>
      </c>
      <c r="F109">
        <v>0.57995600000000003</v>
      </c>
      <c r="G109">
        <v>0.77327500000000005</v>
      </c>
      <c r="H109">
        <v>1.159913</v>
      </c>
      <c r="I109">
        <v>2.3198249999999998</v>
      </c>
    </row>
    <row r="110" spans="3:9" x14ac:dyDescent="0.25">
      <c r="C110">
        <v>20</v>
      </c>
      <c r="D110">
        <v>3.8899999999999997E-2</v>
      </c>
      <c r="E110">
        <v>4.2381000000000002E-2</v>
      </c>
      <c r="F110">
        <v>5.2976000000000002E-2</v>
      </c>
      <c r="G110">
        <v>7.0634000000000002E-2</v>
      </c>
      <c r="H110">
        <v>0.105952</v>
      </c>
      <c r="I110">
        <v>0.21190300000000001</v>
      </c>
    </row>
    <row r="112" spans="3:9" x14ac:dyDescent="0.25">
      <c r="D112">
        <v>0.6</v>
      </c>
      <c r="E112">
        <v>0.5</v>
      </c>
      <c r="F112">
        <v>0.4</v>
      </c>
      <c r="G112">
        <v>0.3</v>
      </c>
      <c r="H112">
        <v>0.2</v>
      </c>
      <c r="I112">
        <v>0.1</v>
      </c>
    </row>
    <row r="113" spans="3:9" x14ac:dyDescent="0.25">
      <c r="C113">
        <v>1</v>
      </c>
      <c r="D113">
        <v>0.48860100000000001</v>
      </c>
      <c r="E113">
        <v>0.53315900000000005</v>
      </c>
      <c r="F113">
        <v>0.66644899999999996</v>
      </c>
      <c r="G113">
        <v>0.888598</v>
      </c>
      <c r="H113">
        <v>1.3328979999999999</v>
      </c>
      <c r="I113">
        <v>2.6657950000000001</v>
      </c>
    </row>
    <row r="114" spans="3:9" x14ac:dyDescent="0.25">
      <c r="C114">
        <v>2</v>
      </c>
      <c r="D114">
        <v>0.68505099999999997</v>
      </c>
      <c r="E114">
        <v>0.74694000000000005</v>
      </c>
      <c r="F114">
        <v>0.93367500000000003</v>
      </c>
      <c r="G114">
        <v>1.244901</v>
      </c>
      <c r="H114">
        <v>1.867351</v>
      </c>
      <c r="I114">
        <v>3.734702</v>
      </c>
    </row>
    <row r="115" spans="3:9" x14ac:dyDescent="0.25">
      <c r="C115">
        <v>3</v>
      </c>
      <c r="D115">
        <v>0.751641</v>
      </c>
      <c r="E115">
        <v>0.813558</v>
      </c>
      <c r="F115">
        <v>1.016948</v>
      </c>
      <c r="G115">
        <v>1.3559300000000001</v>
      </c>
      <c r="H115">
        <v>2.0338949999999998</v>
      </c>
      <c r="I115">
        <v>4.0677899999999996</v>
      </c>
    </row>
    <row r="116" spans="3:9" x14ac:dyDescent="0.25">
      <c r="C116">
        <v>4</v>
      </c>
      <c r="D116">
        <v>0.66657299999999997</v>
      </c>
      <c r="E116">
        <v>0.72149099999999999</v>
      </c>
      <c r="F116">
        <v>0.90186299999999997</v>
      </c>
      <c r="G116">
        <v>1.2024840000000001</v>
      </c>
      <c r="H116">
        <v>1.8037270000000001</v>
      </c>
      <c r="I116">
        <v>3.607453</v>
      </c>
    </row>
    <row r="117" spans="3:9" x14ac:dyDescent="0.25">
      <c r="C117">
        <v>5</v>
      </c>
      <c r="D117">
        <v>0.65084299999999995</v>
      </c>
      <c r="E117">
        <v>0.704017</v>
      </c>
      <c r="F117">
        <v>0.88002100000000005</v>
      </c>
      <c r="G117">
        <v>1.173362</v>
      </c>
      <c r="H117">
        <v>1.760043</v>
      </c>
      <c r="I117">
        <v>3.520086</v>
      </c>
    </row>
    <row r="118" spans="3:9" x14ac:dyDescent="0.25">
      <c r="C118">
        <v>6</v>
      </c>
      <c r="D118">
        <v>0.52700999999999998</v>
      </c>
      <c r="E118">
        <v>0.56981099999999996</v>
      </c>
      <c r="F118">
        <v>0.71226400000000001</v>
      </c>
      <c r="G118">
        <v>0.94968600000000003</v>
      </c>
      <c r="H118">
        <v>1.424528</v>
      </c>
      <c r="I118">
        <v>2.8490570000000002</v>
      </c>
    </row>
    <row r="119" spans="3:9" x14ac:dyDescent="0.25">
      <c r="C119">
        <v>7</v>
      </c>
      <c r="D119">
        <v>0.47197</v>
      </c>
      <c r="E119">
        <v>0.50913299999999995</v>
      </c>
      <c r="F119">
        <v>0.63641599999999998</v>
      </c>
      <c r="G119">
        <v>0.84855499999999995</v>
      </c>
      <c r="H119">
        <v>1.2728330000000001</v>
      </c>
      <c r="I119">
        <v>2.5456650000000001</v>
      </c>
    </row>
    <row r="120" spans="3:9" x14ac:dyDescent="0.25">
      <c r="C120">
        <v>8</v>
      </c>
      <c r="D120">
        <v>0.30666700000000002</v>
      </c>
      <c r="E120">
        <v>0.32919900000000002</v>
      </c>
      <c r="F120">
        <v>0.41149799999999997</v>
      </c>
      <c r="G120">
        <v>0.54866400000000004</v>
      </c>
      <c r="H120">
        <v>0.82299699999999998</v>
      </c>
      <c r="I120">
        <v>1.645993</v>
      </c>
    </row>
    <row r="121" spans="3:9" x14ac:dyDescent="0.25">
      <c r="C121">
        <v>9</v>
      </c>
      <c r="D121">
        <v>0.26564700000000002</v>
      </c>
      <c r="E121">
        <v>0.28341300000000003</v>
      </c>
      <c r="F121">
        <v>0.354267</v>
      </c>
      <c r="G121">
        <v>0.472356</v>
      </c>
      <c r="H121">
        <v>0.70853299999999997</v>
      </c>
      <c r="I121">
        <v>1.4170670000000001</v>
      </c>
    </row>
    <row r="122" spans="3:9" x14ac:dyDescent="0.25">
      <c r="C122">
        <v>10</v>
      </c>
      <c r="D122">
        <v>0.19625999999999999</v>
      </c>
      <c r="E122">
        <v>0.20585500000000001</v>
      </c>
      <c r="F122">
        <v>0.25731900000000002</v>
      </c>
      <c r="G122">
        <v>0.34309200000000001</v>
      </c>
      <c r="H122">
        <v>0.51463800000000004</v>
      </c>
      <c r="I122">
        <v>1.0292760000000001</v>
      </c>
    </row>
    <row r="123" spans="3:9" x14ac:dyDescent="0.25">
      <c r="C123">
        <v>11</v>
      </c>
      <c r="D123">
        <v>0.21743599999999999</v>
      </c>
      <c r="E123">
        <v>0.227519</v>
      </c>
      <c r="F123">
        <v>0.28439799999999998</v>
      </c>
      <c r="G123">
        <v>0.37919799999999998</v>
      </c>
      <c r="H123">
        <v>0.568797</v>
      </c>
      <c r="I123">
        <v>1.1375930000000001</v>
      </c>
    </row>
    <row r="124" spans="3:9" x14ac:dyDescent="0.25">
      <c r="C124">
        <v>12</v>
      </c>
      <c r="D124">
        <v>0.25266300000000003</v>
      </c>
      <c r="E124">
        <v>0.26733200000000001</v>
      </c>
      <c r="F124">
        <v>0.33416499999999999</v>
      </c>
      <c r="G124">
        <v>0.44555299999999998</v>
      </c>
      <c r="H124">
        <v>0.66832999999999998</v>
      </c>
      <c r="I124">
        <v>1.336659</v>
      </c>
    </row>
    <row r="125" spans="3:9" x14ac:dyDescent="0.25">
      <c r="C125">
        <v>13</v>
      </c>
      <c r="D125">
        <v>0.29645100000000002</v>
      </c>
      <c r="E125">
        <v>0.31630200000000003</v>
      </c>
      <c r="F125">
        <v>0.39537800000000001</v>
      </c>
      <c r="G125">
        <v>0.52717000000000003</v>
      </c>
      <c r="H125">
        <v>0.79075499999999999</v>
      </c>
      <c r="I125">
        <v>1.5815109999999999</v>
      </c>
    </row>
    <row r="126" spans="3:9" x14ac:dyDescent="0.25">
      <c r="C126">
        <v>14</v>
      </c>
      <c r="D126">
        <v>0.34867300000000001</v>
      </c>
      <c r="E126">
        <v>0.37354399999999999</v>
      </c>
      <c r="F126">
        <v>0.46693000000000001</v>
      </c>
      <c r="G126">
        <v>0.62257300000000004</v>
      </c>
      <c r="H126">
        <v>0.93385899999999999</v>
      </c>
      <c r="I126">
        <v>1.8677189999999999</v>
      </c>
    </row>
    <row r="127" spans="3:9" x14ac:dyDescent="0.25">
      <c r="C127">
        <v>15</v>
      </c>
      <c r="D127">
        <v>0.36930600000000002</v>
      </c>
      <c r="E127">
        <v>0.39698600000000001</v>
      </c>
      <c r="F127">
        <v>0.49623200000000001</v>
      </c>
      <c r="G127">
        <v>0.66164299999999998</v>
      </c>
      <c r="H127">
        <v>0.99246400000000001</v>
      </c>
      <c r="I127">
        <v>1.984928</v>
      </c>
    </row>
    <row r="128" spans="3:9" x14ac:dyDescent="0.25">
      <c r="C128">
        <v>16</v>
      </c>
      <c r="D128">
        <v>0.415516</v>
      </c>
      <c r="E128">
        <v>0.447764</v>
      </c>
      <c r="F128">
        <v>0.55970600000000004</v>
      </c>
      <c r="G128">
        <v>0.74627399999999999</v>
      </c>
      <c r="H128">
        <v>1.1194109999999999</v>
      </c>
      <c r="I128">
        <v>2.2388219999999999</v>
      </c>
    </row>
    <row r="129" spans="3:9" x14ac:dyDescent="0.25">
      <c r="C129">
        <v>17</v>
      </c>
      <c r="D129">
        <v>0.39388200000000001</v>
      </c>
      <c r="E129">
        <v>0.42496600000000001</v>
      </c>
      <c r="F129">
        <v>0.53120699999999998</v>
      </c>
      <c r="G129">
        <v>0.70827700000000005</v>
      </c>
      <c r="H129">
        <v>1.0624150000000001</v>
      </c>
      <c r="I129">
        <v>2.1248300000000002</v>
      </c>
    </row>
    <row r="130" spans="3:9" x14ac:dyDescent="0.25">
      <c r="C130">
        <v>18</v>
      </c>
      <c r="D130">
        <v>0.40641300000000002</v>
      </c>
      <c r="E130">
        <v>0.43904399999999999</v>
      </c>
      <c r="F130">
        <v>0.54880499999999999</v>
      </c>
      <c r="G130">
        <v>0.73173999999999995</v>
      </c>
      <c r="H130">
        <v>1.0976109999999999</v>
      </c>
      <c r="I130">
        <v>2.1952210000000001</v>
      </c>
    </row>
    <row r="131" spans="3:9" x14ac:dyDescent="0.25">
      <c r="C131">
        <v>19</v>
      </c>
      <c r="D131">
        <v>0.368564</v>
      </c>
      <c r="E131">
        <v>0.398034</v>
      </c>
      <c r="F131">
        <v>0.49754300000000001</v>
      </c>
      <c r="G131">
        <v>0.66339099999999995</v>
      </c>
      <c r="H131">
        <v>0.99508600000000003</v>
      </c>
      <c r="I131">
        <v>1.9901720000000001</v>
      </c>
    </row>
    <row r="132" spans="3:9" x14ac:dyDescent="0.25">
      <c r="C132">
        <v>20</v>
      </c>
      <c r="D132">
        <v>6.6631999999999997E-2</v>
      </c>
      <c r="E132">
        <v>7.2899000000000005E-2</v>
      </c>
      <c r="F132">
        <v>9.1122999999999996E-2</v>
      </c>
      <c r="G132">
        <v>0.12149799999999999</v>
      </c>
      <c r="H132">
        <v>0.18224699999999999</v>
      </c>
      <c r="I132">
        <v>0.36449300000000001</v>
      </c>
    </row>
    <row r="134" spans="3:9" x14ac:dyDescent="0.25">
      <c r="D134">
        <v>0.6</v>
      </c>
      <c r="E134">
        <v>0.5</v>
      </c>
      <c r="F134">
        <v>0.4</v>
      </c>
      <c r="G134">
        <v>0.3</v>
      </c>
      <c r="H134">
        <v>0.2</v>
      </c>
      <c r="I134">
        <v>0.1</v>
      </c>
    </row>
    <row r="135" spans="3:9" x14ac:dyDescent="0.25">
      <c r="C135">
        <v>1</v>
      </c>
      <c r="D135">
        <v>0.53608199999999995</v>
      </c>
      <c r="E135">
        <v>0.57089000000000001</v>
      </c>
      <c r="F135">
        <v>0.71361300000000005</v>
      </c>
      <c r="G135">
        <v>0.951484</v>
      </c>
      <c r="H135">
        <v>1.4272260000000001</v>
      </c>
      <c r="I135">
        <v>2.8544520000000002</v>
      </c>
    </row>
    <row r="136" spans="3:9" x14ac:dyDescent="0.25">
      <c r="C136">
        <v>2</v>
      </c>
      <c r="D136">
        <v>0.56972900000000004</v>
      </c>
      <c r="E136">
        <v>0.61358400000000002</v>
      </c>
      <c r="F136">
        <v>0.76698</v>
      </c>
      <c r="G136">
        <v>1.02264</v>
      </c>
      <c r="H136">
        <v>1.53396</v>
      </c>
      <c r="I136">
        <v>3.0679189999999998</v>
      </c>
    </row>
    <row r="137" spans="3:9" x14ac:dyDescent="0.25">
      <c r="C137">
        <v>3</v>
      </c>
      <c r="D137">
        <v>0.47830299999999998</v>
      </c>
      <c r="E137">
        <v>0.51803500000000002</v>
      </c>
      <c r="F137">
        <v>0.64754299999999998</v>
      </c>
      <c r="G137">
        <v>0.86339100000000002</v>
      </c>
      <c r="H137">
        <v>1.2950870000000001</v>
      </c>
      <c r="I137">
        <v>2.5901740000000002</v>
      </c>
    </row>
    <row r="138" spans="3:9" x14ac:dyDescent="0.25">
      <c r="C138">
        <v>4</v>
      </c>
      <c r="D138">
        <v>0.48314499999999999</v>
      </c>
      <c r="E138">
        <v>0.52372600000000002</v>
      </c>
      <c r="F138">
        <v>0.65465799999999996</v>
      </c>
      <c r="G138">
        <v>0.87287700000000001</v>
      </c>
      <c r="H138">
        <v>1.3093159999999999</v>
      </c>
      <c r="I138">
        <v>2.6186319999999998</v>
      </c>
    </row>
    <row r="139" spans="3:9" x14ac:dyDescent="0.25">
      <c r="C139">
        <v>5</v>
      </c>
      <c r="D139">
        <v>0.44110100000000002</v>
      </c>
      <c r="E139">
        <v>0.47705599999999998</v>
      </c>
      <c r="F139">
        <v>0.59631999999999996</v>
      </c>
      <c r="G139">
        <v>0.79509399999999997</v>
      </c>
      <c r="H139">
        <v>1.1926399999999999</v>
      </c>
      <c r="I139">
        <v>2.385281</v>
      </c>
    </row>
    <row r="140" spans="3:9" x14ac:dyDescent="0.25">
      <c r="C140">
        <v>6</v>
      </c>
      <c r="D140">
        <v>0.42385</v>
      </c>
      <c r="E140">
        <v>0.45703199999999999</v>
      </c>
      <c r="F140">
        <v>0.57129099999999999</v>
      </c>
      <c r="G140">
        <v>0.76172099999999998</v>
      </c>
      <c r="H140">
        <v>1.1425810000000001</v>
      </c>
      <c r="I140">
        <v>2.2851620000000001</v>
      </c>
    </row>
    <row r="141" spans="3:9" x14ac:dyDescent="0.25">
      <c r="C141">
        <v>7</v>
      </c>
      <c r="D141">
        <v>0.33898699999999998</v>
      </c>
      <c r="E141">
        <v>0.36389100000000002</v>
      </c>
      <c r="F141">
        <v>0.45486399999999999</v>
      </c>
      <c r="G141">
        <v>0.60648500000000005</v>
      </c>
      <c r="H141">
        <v>0.90972699999999995</v>
      </c>
      <c r="I141">
        <v>1.819455</v>
      </c>
    </row>
    <row r="142" spans="3:9" x14ac:dyDescent="0.25">
      <c r="C142">
        <v>8</v>
      </c>
      <c r="D142">
        <v>0.27377499999999999</v>
      </c>
      <c r="E142">
        <v>0.29368300000000003</v>
      </c>
      <c r="F142">
        <v>0.36710399999999999</v>
      </c>
      <c r="G142">
        <v>0.48947200000000002</v>
      </c>
      <c r="H142">
        <v>0.73420799999999997</v>
      </c>
      <c r="I142">
        <v>1.4684170000000001</v>
      </c>
    </row>
    <row r="143" spans="3:9" x14ac:dyDescent="0.25">
      <c r="C143">
        <v>9</v>
      </c>
      <c r="D143">
        <v>0.23261999999999999</v>
      </c>
      <c r="E143">
        <v>0.24677099999999999</v>
      </c>
      <c r="F143">
        <v>0.30846299999999999</v>
      </c>
      <c r="G143">
        <v>0.41128399999999998</v>
      </c>
      <c r="H143">
        <v>0.616927</v>
      </c>
      <c r="I143">
        <v>1.2338530000000001</v>
      </c>
    </row>
    <row r="144" spans="3:9" x14ac:dyDescent="0.25">
      <c r="C144">
        <v>10</v>
      </c>
      <c r="D144">
        <v>0.16109100000000001</v>
      </c>
      <c r="E144">
        <v>0.167791</v>
      </c>
      <c r="F144">
        <v>0.20973800000000001</v>
      </c>
      <c r="G144">
        <v>0.27965099999999998</v>
      </c>
      <c r="H144">
        <v>0.41947600000000002</v>
      </c>
      <c r="I144">
        <v>0.83895299999999995</v>
      </c>
    </row>
    <row r="145" spans="3:9" x14ac:dyDescent="0.25">
      <c r="C145">
        <v>11</v>
      </c>
      <c r="D145">
        <v>0.20136599999999999</v>
      </c>
      <c r="E145">
        <v>0.20948700000000001</v>
      </c>
      <c r="F145">
        <v>0.26185900000000001</v>
      </c>
      <c r="G145">
        <v>0.34914499999999998</v>
      </c>
      <c r="H145">
        <v>0.52371699999999999</v>
      </c>
      <c r="I145">
        <v>1.047434</v>
      </c>
    </row>
    <row r="146" spans="3:9" x14ac:dyDescent="0.25">
      <c r="C146">
        <v>12</v>
      </c>
      <c r="D146">
        <v>0.20807200000000001</v>
      </c>
      <c r="E146">
        <v>0.21934699999999999</v>
      </c>
      <c r="F146">
        <v>0.27418300000000001</v>
      </c>
      <c r="G146">
        <v>0.36557800000000001</v>
      </c>
      <c r="H146">
        <v>0.54836600000000002</v>
      </c>
      <c r="I146">
        <v>1.096733</v>
      </c>
    </row>
    <row r="147" spans="3:9" x14ac:dyDescent="0.25">
      <c r="C147">
        <v>13</v>
      </c>
      <c r="D147">
        <v>0.27905000000000002</v>
      </c>
      <c r="E147">
        <v>0.29717900000000003</v>
      </c>
      <c r="F147">
        <v>0.371473</v>
      </c>
      <c r="G147">
        <v>0.49529800000000002</v>
      </c>
      <c r="H147">
        <v>0.742946</v>
      </c>
      <c r="I147">
        <v>1.4858929999999999</v>
      </c>
    </row>
    <row r="148" spans="3:9" x14ac:dyDescent="0.25">
      <c r="C148">
        <v>14</v>
      </c>
      <c r="D148">
        <v>0.316467</v>
      </c>
      <c r="E148">
        <v>0.33873399999999998</v>
      </c>
      <c r="F148">
        <v>0.42341699999999999</v>
      </c>
      <c r="G148">
        <v>0.56455599999999995</v>
      </c>
      <c r="H148">
        <v>0.84683399999999998</v>
      </c>
      <c r="I148">
        <v>1.6936690000000001</v>
      </c>
    </row>
    <row r="149" spans="3:9" x14ac:dyDescent="0.25">
      <c r="C149">
        <v>15</v>
      </c>
      <c r="D149">
        <v>0.32978099999999999</v>
      </c>
      <c r="E149">
        <v>0.35442499999999999</v>
      </c>
      <c r="F149">
        <v>0.44303100000000001</v>
      </c>
      <c r="G149">
        <v>0.59070800000000001</v>
      </c>
      <c r="H149">
        <v>0.88606099999999999</v>
      </c>
      <c r="I149">
        <v>1.7721229999999999</v>
      </c>
    </row>
    <row r="150" spans="3:9" x14ac:dyDescent="0.25">
      <c r="C150">
        <v>16</v>
      </c>
      <c r="D150">
        <v>0.35293600000000003</v>
      </c>
      <c r="E150">
        <v>0.38016</v>
      </c>
      <c r="F150">
        <v>0.47520000000000001</v>
      </c>
      <c r="G150">
        <v>0.63360000000000005</v>
      </c>
      <c r="H150">
        <v>0.95039899999999999</v>
      </c>
      <c r="I150">
        <v>1.9007989999999999</v>
      </c>
    </row>
    <row r="151" spans="3:9" x14ac:dyDescent="0.25">
      <c r="C151">
        <v>17</v>
      </c>
      <c r="D151">
        <v>0.36645899999999998</v>
      </c>
      <c r="E151">
        <v>0.39503300000000002</v>
      </c>
      <c r="F151">
        <v>0.49379099999999998</v>
      </c>
      <c r="G151">
        <v>0.65838799999999997</v>
      </c>
      <c r="H151">
        <v>0.98758299999999999</v>
      </c>
      <c r="I151">
        <v>1.9751650000000001</v>
      </c>
    </row>
    <row r="152" spans="3:9" x14ac:dyDescent="0.25">
      <c r="C152">
        <v>18</v>
      </c>
      <c r="D152">
        <v>0.33151900000000001</v>
      </c>
      <c r="E152">
        <v>0.35794900000000002</v>
      </c>
      <c r="F152">
        <v>0.447436</v>
      </c>
      <c r="G152">
        <v>0.59658199999999995</v>
      </c>
      <c r="H152">
        <v>0.89487300000000003</v>
      </c>
      <c r="I152">
        <v>1.7897460000000001</v>
      </c>
    </row>
    <row r="153" spans="3:9" x14ac:dyDescent="0.25">
      <c r="C153">
        <v>19</v>
      </c>
      <c r="D153">
        <v>0.32562999999999998</v>
      </c>
      <c r="E153">
        <v>0.35200900000000002</v>
      </c>
      <c r="F153">
        <v>0.44001099999999999</v>
      </c>
      <c r="G153">
        <v>0.58668100000000001</v>
      </c>
      <c r="H153">
        <v>0.88002100000000005</v>
      </c>
      <c r="I153">
        <v>1.760043</v>
      </c>
    </row>
    <row r="154" spans="3:9" x14ac:dyDescent="0.25">
      <c r="C154">
        <v>20</v>
      </c>
      <c r="D154">
        <v>0.12590100000000001</v>
      </c>
      <c r="E154">
        <v>0.13800100000000001</v>
      </c>
      <c r="F154">
        <v>0.17250099999999999</v>
      </c>
      <c r="G154">
        <v>0.23000200000000001</v>
      </c>
      <c r="H154">
        <v>0.34500199999999998</v>
      </c>
      <c r="I154">
        <v>0.69000499999999998</v>
      </c>
    </row>
    <row r="156" spans="3:9" x14ac:dyDescent="0.25">
      <c r="D156">
        <v>0.6</v>
      </c>
      <c r="E156">
        <v>0.5</v>
      </c>
      <c r="F156">
        <v>0.4</v>
      </c>
      <c r="G156">
        <v>0.3</v>
      </c>
      <c r="H156">
        <v>0.2</v>
      </c>
      <c r="I156">
        <v>0.1</v>
      </c>
    </row>
    <row r="157" spans="3:9" x14ac:dyDescent="0.25">
      <c r="C157">
        <v>1</v>
      </c>
      <c r="D157">
        <v>0.16987099999999999</v>
      </c>
      <c r="E157">
        <v>0.18471299999999999</v>
      </c>
      <c r="F157">
        <v>0.23089199999999999</v>
      </c>
      <c r="G157">
        <v>0.30785600000000002</v>
      </c>
      <c r="H157">
        <v>0.461783</v>
      </c>
      <c r="I157">
        <v>0.92356700000000003</v>
      </c>
    </row>
    <row r="158" spans="3:9" x14ac:dyDescent="0.25">
      <c r="C158">
        <v>2</v>
      </c>
      <c r="D158">
        <v>9.1822000000000001E-2</v>
      </c>
      <c r="E158">
        <v>9.8755999999999997E-2</v>
      </c>
      <c r="F158">
        <v>0.123445</v>
      </c>
      <c r="G158">
        <v>0.16459399999999999</v>
      </c>
      <c r="H158">
        <v>0.246891</v>
      </c>
      <c r="I158">
        <v>0.493782</v>
      </c>
    </row>
    <row r="159" spans="3:9" x14ac:dyDescent="0.25">
      <c r="C159">
        <v>3</v>
      </c>
      <c r="D159">
        <v>0.15643299999999999</v>
      </c>
      <c r="E159">
        <v>0.17035700000000001</v>
      </c>
      <c r="F159">
        <v>0.212947</v>
      </c>
      <c r="G159">
        <v>0.28392899999999999</v>
      </c>
      <c r="H159">
        <v>0.42589300000000002</v>
      </c>
      <c r="I159">
        <v>0.85178699999999996</v>
      </c>
    </row>
    <row r="160" spans="3:9" x14ac:dyDescent="0.25">
      <c r="C160">
        <v>4</v>
      </c>
      <c r="D160">
        <v>0.24551600000000001</v>
      </c>
      <c r="E160">
        <v>0.26624999999999999</v>
      </c>
      <c r="F160">
        <v>0.33281300000000003</v>
      </c>
      <c r="G160">
        <v>0.44374999999999998</v>
      </c>
      <c r="H160">
        <v>0.66562500000000002</v>
      </c>
      <c r="I160">
        <v>1.33125</v>
      </c>
    </row>
    <row r="161" spans="3:9" x14ac:dyDescent="0.25">
      <c r="C161">
        <v>5</v>
      </c>
      <c r="D161">
        <v>0.271733</v>
      </c>
      <c r="E161">
        <v>0.293128</v>
      </c>
      <c r="F161">
        <v>0.36641000000000001</v>
      </c>
      <c r="G161">
        <v>0.48854700000000001</v>
      </c>
      <c r="H161">
        <v>0.73282000000000003</v>
      </c>
      <c r="I161">
        <v>1.465641</v>
      </c>
    </row>
    <row r="162" spans="3:9" x14ac:dyDescent="0.25">
      <c r="C162">
        <v>6</v>
      </c>
      <c r="D162">
        <v>0.24176400000000001</v>
      </c>
      <c r="E162">
        <v>0.25876199999999999</v>
      </c>
      <c r="F162">
        <v>0.32345200000000002</v>
      </c>
      <c r="G162">
        <v>0.43126999999999999</v>
      </c>
      <c r="H162">
        <v>0.64690499999999995</v>
      </c>
      <c r="I162">
        <v>1.293809</v>
      </c>
    </row>
    <row r="163" spans="3:9" x14ac:dyDescent="0.25">
      <c r="C163">
        <v>7</v>
      </c>
      <c r="D163">
        <v>0.24249100000000001</v>
      </c>
      <c r="E163">
        <v>0.25759500000000002</v>
      </c>
      <c r="F163">
        <v>0.321994</v>
      </c>
      <c r="G163">
        <v>0.42932500000000001</v>
      </c>
      <c r="H163">
        <v>0.64398699999999998</v>
      </c>
      <c r="I163">
        <v>1.2879750000000001</v>
      </c>
    </row>
    <row r="164" spans="3:9" x14ac:dyDescent="0.25">
      <c r="C164">
        <v>8</v>
      </c>
      <c r="D164">
        <v>0.211092</v>
      </c>
      <c r="E164">
        <v>0.22345400000000001</v>
      </c>
      <c r="F164">
        <v>0.27931800000000001</v>
      </c>
      <c r="G164">
        <v>0.37242399999999998</v>
      </c>
      <c r="H164">
        <v>0.55863499999999999</v>
      </c>
      <c r="I164">
        <v>1.1172709999999999</v>
      </c>
    </row>
    <row r="165" spans="3:9" x14ac:dyDescent="0.25">
      <c r="C165">
        <v>9</v>
      </c>
      <c r="D165">
        <v>0.192722</v>
      </c>
      <c r="E165">
        <v>0.20174300000000001</v>
      </c>
      <c r="F165">
        <v>0.25217800000000001</v>
      </c>
      <c r="G165">
        <v>0.33623799999999998</v>
      </c>
      <c r="H165">
        <v>0.50435600000000003</v>
      </c>
      <c r="I165">
        <v>1.008713</v>
      </c>
    </row>
    <row r="166" spans="3:9" x14ac:dyDescent="0.25">
      <c r="C166">
        <v>10</v>
      </c>
      <c r="D166">
        <v>0.16778000000000001</v>
      </c>
      <c r="E166">
        <v>0.17303399999999999</v>
      </c>
      <c r="F166">
        <v>0.21629200000000001</v>
      </c>
      <c r="G166">
        <v>0.28838999999999998</v>
      </c>
      <c r="H166">
        <v>0.43258400000000002</v>
      </c>
      <c r="I166">
        <v>0.86516899999999997</v>
      </c>
    </row>
    <row r="167" spans="3:9" x14ac:dyDescent="0.25">
      <c r="C167">
        <v>11</v>
      </c>
      <c r="D167">
        <v>0.18657599999999999</v>
      </c>
      <c r="E167">
        <v>0.19289200000000001</v>
      </c>
      <c r="F167">
        <v>0.24111399999999999</v>
      </c>
      <c r="G167">
        <v>0.32148599999999999</v>
      </c>
      <c r="H167">
        <v>0.48222900000000002</v>
      </c>
      <c r="I167">
        <v>0.96445800000000004</v>
      </c>
    </row>
    <row r="168" spans="3:9" x14ac:dyDescent="0.25">
      <c r="C168">
        <v>12</v>
      </c>
      <c r="D168">
        <v>0.19986200000000001</v>
      </c>
      <c r="E168">
        <v>0.20969699999999999</v>
      </c>
      <c r="F168">
        <v>0.26212200000000002</v>
      </c>
      <c r="G168">
        <v>0.34949599999999997</v>
      </c>
      <c r="H168">
        <v>0.52424300000000001</v>
      </c>
      <c r="I168">
        <v>1.0484869999999999</v>
      </c>
    </row>
    <row r="169" spans="3:9" x14ac:dyDescent="0.25">
      <c r="C169">
        <v>13</v>
      </c>
      <c r="D169">
        <v>0.212503</v>
      </c>
      <c r="E169">
        <v>0.22520299999999999</v>
      </c>
      <c r="F169">
        <v>0.28150399999999998</v>
      </c>
      <c r="G169">
        <v>0.37533899999999998</v>
      </c>
      <c r="H169">
        <v>0.56300799999999995</v>
      </c>
      <c r="I169">
        <v>1.126017</v>
      </c>
    </row>
    <row r="170" spans="3:9" x14ac:dyDescent="0.25">
      <c r="C170">
        <v>14</v>
      </c>
      <c r="D170">
        <v>0.26476300000000003</v>
      </c>
      <c r="E170">
        <v>0.28292499999999998</v>
      </c>
      <c r="F170">
        <v>0.35365600000000003</v>
      </c>
      <c r="G170">
        <v>0.47154200000000002</v>
      </c>
      <c r="H170">
        <v>0.70731200000000005</v>
      </c>
      <c r="I170">
        <v>1.414625</v>
      </c>
    </row>
    <row r="171" spans="3:9" x14ac:dyDescent="0.25">
      <c r="C171">
        <v>15</v>
      </c>
      <c r="D171">
        <v>0.26366699999999998</v>
      </c>
      <c r="E171">
        <v>0.28301199999999999</v>
      </c>
      <c r="F171">
        <v>0.353765</v>
      </c>
      <c r="G171">
        <v>0.47168700000000002</v>
      </c>
      <c r="H171">
        <v>0.70753100000000002</v>
      </c>
      <c r="I171">
        <v>1.4150609999999999</v>
      </c>
    </row>
    <row r="172" spans="3:9" x14ac:dyDescent="0.25">
      <c r="C172">
        <v>16</v>
      </c>
      <c r="D172">
        <v>0.275447</v>
      </c>
      <c r="E172">
        <v>0.296435</v>
      </c>
      <c r="F172">
        <v>0.37054399999999998</v>
      </c>
      <c r="G172">
        <v>0.494058</v>
      </c>
      <c r="H172">
        <v>0.74108799999999997</v>
      </c>
      <c r="I172">
        <v>1.482175</v>
      </c>
    </row>
    <row r="173" spans="3:9" x14ac:dyDescent="0.25">
      <c r="C173">
        <v>17</v>
      </c>
      <c r="D173">
        <v>0.25797900000000001</v>
      </c>
      <c r="E173">
        <v>0.277889</v>
      </c>
      <c r="F173">
        <v>0.34736099999999998</v>
      </c>
      <c r="G173">
        <v>0.463148</v>
      </c>
      <c r="H173">
        <v>0.69472299999999998</v>
      </c>
      <c r="I173">
        <v>1.389445</v>
      </c>
    </row>
    <row r="174" spans="3:9" x14ac:dyDescent="0.25">
      <c r="C174">
        <v>18</v>
      </c>
      <c r="D174">
        <v>0.23325299999999999</v>
      </c>
      <c r="E174">
        <v>0.25156400000000001</v>
      </c>
      <c r="F174">
        <v>0.31445499999999998</v>
      </c>
      <c r="G174">
        <v>0.41927300000000001</v>
      </c>
      <c r="H174">
        <v>0.62890900000000005</v>
      </c>
      <c r="I174">
        <v>1.2578180000000001</v>
      </c>
    </row>
    <row r="175" spans="3:9" x14ac:dyDescent="0.25">
      <c r="C175">
        <v>19</v>
      </c>
      <c r="D175">
        <v>0.22914899999999999</v>
      </c>
      <c r="E175">
        <v>0.24752399999999999</v>
      </c>
      <c r="F175">
        <v>0.30940499999999999</v>
      </c>
      <c r="G175">
        <v>0.41253899999999999</v>
      </c>
      <c r="H175">
        <v>0.61880900000000005</v>
      </c>
      <c r="I175">
        <v>1.2376180000000001</v>
      </c>
    </row>
    <row r="176" spans="3:9" x14ac:dyDescent="0.25">
      <c r="C176">
        <v>20</v>
      </c>
      <c r="D176">
        <v>7.0276000000000005E-2</v>
      </c>
      <c r="E176">
        <v>7.7293000000000001E-2</v>
      </c>
      <c r="F176">
        <v>9.6616999999999995E-2</v>
      </c>
      <c r="G176">
        <v>0.12882199999999999</v>
      </c>
      <c r="H176">
        <v>0.19323299999999999</v>
      </c>
      <c r="I176">
        <v>0.386467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C2:T176"/>
  <sheetViews>
    <sheetView topLeftCell="A14" workbookViewId="0">
      <selection activeCell="S25" sqref="S25:S44"/>
    </sheetView>
  </sheetViews>
  <sheetFormatPr defaultRowHeight="15" x14ac:dyDescent="0.25"/>
  <sheetData>
    <row r="2" spans="3:20" x14ac:dyDescent="0.25">
      <c r="D2">
        <v>0.6</v>
      </c>
      <c r="E2">
        <v>0.5</v>
      </c>
      <c r="F2">
        <v>0.4</v>
      </c>
      <c r="G2">
        <v>0.3</v>
      </c>
      <c r="H2">
        <v>0.2</v>
      </c>
      <c r="I2">
        <v>0.1</v>
      </c>
    </row>
    <row r="3" spans="3:20" x14ac:dyDescent="0.25">
      <c r="C3">
        <v>1</v>
      </c>
      <c r="D3">
        <v>0.83678900000000001</v>
      </c>
      <c r="E3">
        <v>1.2373689999999999</v>
      </c>
      <c r="F3">
        <v>1.5467120000000001</v>
      </c>
      <c r="G3">
        <v>2.0622820000000002</v>
      </c>
      <c r="H3">
        <v>3.093423</v>
      </c>
      <c r="I3">
        <v>6.1868460000000001</v>
      </c>
      <c r="P3">
        <f>E3/D3</f>
        <v>1.4787108817157013</v>
      </c>
      <c r="Q3">
        <f>F3/E3</f>
        <v>1.2500006061247697</v>
      </c>
      <c r="R3">
        <f>G3/F3</f>
        <v>1.3333329023114839</v>
      </c>
      <c r="S3">
        <f>H3/G3</f>
        <v>1.5</v>
      </c>
      <c r="T3">
        <f>I3/H3</f>
        <v>2</v>
      </c>
    </row>
    <row r="4" spans="3:20" x14ac:dyDescent="0.25">
      <c r="C4">
        <v>2</v>
      </c>
      <c r="D4">
        <v>0.74872899999999998</v>
      </c>
      <c r="E4">
        <v>1.1157109999999999</v>
      </c>
      <c r="F4">
        <v>1.394638</v>
      </c>
      <c r="G4">
        <v>1.859518</v>
      </c>
      <c r="H4">
        <v>2.7892760000000001</v>
      </c>
      <c r="I4">
        <v>5.5785530000000003</v>
      </c>
      <c r="P4">
        <f t="shared" ref="P4:P22" si="0">E4/D4</f>
        <v>1.490139957180769</v>
      </c>
      <c r="Q4">
        <f t="shared" ref="Q4:Q22" si="1">F4/E4</f>
        <v>1.2499993277829118</v>
      </c>
      <c r="R4">
        <f t="shared" ref="R4:R22" si="2">G4/F4</f>
        <v>1.3333338113546311</v>
      </c>
      <c r="S4">
        <f t="shared" ref="S4:S22" si="3">H4/G4</f>
        <v>1.4999994622262329</v>
      </c>
      <c r="T4">
        <f t="shared" ref="T4:T22" si="4">I4/H4</f>
        <v>2.0000003585159734</v>
      </c>
    </row>
    <row r="5" spans="3:20" x14ac:dyDescent="0.25">
      <c r="C5">
        <v>3</v>
      </c>
      <c r="D5">
        <v>0.81832000000000005</v>
      </c>
      <c r="E5">
        <v>1.2208559999999999</v>
      </c>
      <c r="F5">
        <v>1.52607</v>
      </c>
      <c r="G5">
        <v>2.0347599999999999</v>
      </c>
      <c r="H5">
        <v>3.0521400000000001</v>
      </c>
      <c r="I5">
        <v>6.1042800000000002</v>
      </c>
      <c r="P5">
        <f t="shared" si="0"/>
        <v>1.4919053670935574</v>
      </c>
      <c r="Q5">
        <f t="shared" si="1"/>
        <v>1.25</v>
      </c>
      <c r="R5">
        <f t="shared" si="2"/>
        <v>1.3333333333333333</v>
      </c>
      <c r="S5">
        <f t="shared" si="3"/>
        <v>1.5</v>
      </c>
      <c r="T5">
        <f t="shared" si="4"/>
        <v>2</v>
      </c>
    </row>
    <row r="6" spans="3:20" x14ac:dyDescent="0.25">
      <c r="C6">
        <v>4</v>
      </c>
      <c r="D6">
        <v>0.70740700000000001</v>
      </c>
      <c r="E6">
        <v>1.0537829999999999</v>
      </c>
      <c r="F6">
        <v>1.317229</v>
      </c>
      <c r="G6">
        <v>1.7563059999999999</v>
      </c>
      <c r="H6">
        <v>2.6344590000000001</v>
      </c>
      <c r="I6">
        <v>5.2689170000000001</v>
      </c>
      <c r="P6">
        <f t="shared" si="0"/>
        <v>1.4896417479612161</v>
      </c>
      <c r="Q6">
        <f t="shared" si="1"/>
        <v>1.2500002372404946</v>
      </c>
      <c r="R6">
        <f t="shared" si="2"/>
        <v>1.3333338394462921</v>
      </c>
      <c r="S6">
        <f t="shared" si="3"/>
        <v>1.5000000000000002</v>
      </c>
      <c r="T6">
        <f t="shared" si="4"/>
        <v>1.9999996204154249</v>
      </c>
    </row>
    <row r="7" spans="3:20" x14ac:dyDescent="0.25">
      <c r="C7">
        <v>5</v>
      </c>
      <c r="D7">
        <v>0.60082000000000002</v>
      </c>
      <c r="E7">
        <v>0.89477600000000002</v>
      </c>
      <c r="F7">
        <v>1.1184700000000001</v>
      </c>
      <c r="G7">
        <v>1.4912939999999999</v>
      </c>
      <c r="H7">
        <v>2.2369409999999998</v>
      </c>
      <c r="I7">
        <v>4.4738819999999997</v>
      </c>
      <c r="P7">
        <f t="shared" si="0"/>
        <v>1.4892580140474685</v>
      </c>
      <c r="Q7">
        <f t="shared" si="1"/>
        <v>1.25</v>
      </c>
      <c r="R7">
        <f t="shared" si="2"/>
        <v>1.3333339293856785</v>
      </c>
      <c r="S7">
        <f t="shared" si="3"/>
        <v>1.5</v>
      </c>
      <c r="T7">
        <f t="shared" si="4"/>
        <v>2</v>
      </c>
    </row>
    <row r="8" spans="3:20" x14ac:dyDescent="0.25">
      <c r="C8">
        <v>6</v>
      </c>
      <c r="D8">
        <v>0.47265099999999999</v>
      </c>
      <c r="E8">
        <v>0.70471600000000001</v>
      </c>
      <c r="F8">
        <v>0.88089499999999998</v>
      </c>
      <c r="G8">
        <v>1.174526</v>
      </c>
      <c r="H8">
        <v>1.76179</v>
      </c>
      <c r="I8">
        <v>3.5235789999999998</v>
      </c>
      <c r="P8">
        <f t="shared" si="0"/>
        <v>1.4909859494637694</v>
      </c>
      <c r="Q8">
        <f t="shared" si="1"/>
        <v>1.25</v>
      </c>
      <c r="R8">
        <f t="shared" si="2"/>
        <v>1.3333325765272819</v>
      </c>
      <c r="S8">
        <f t="shared" si="3"/>
        <v>1.5000008514072911</v>
      </c>
      <c r="T8">
        <f t="shared" si="4"/>
        <v>1.9999994323954613</v>
      </c>
    </row>
    <row r="9" spans="3:20" x14ac:dyDescent="0.25">
      <c r="C9">
        <v>7</v>
      </c>
      <c r="D9">
        <v>0.40729599999999999</v>
      </c>
      <c r="E9">
        <v>0.60488299999999995</v>
      </c>
      <c r="F9">
        <v>0.756104</v>
      </c>
      <c r="G9">
        <v>1.0081389999999999</v>
      </c>
      <c r="H9">
        <v>1.512208</v>
      </c>
      <c r="I9">
        <v>3.024416</v>
      </c>
      <c r="P9">
        <f t="shared" si="0"/>
        <v>1.4851189307039596</v>
      </c>
      <c r="Q9">
        <f t="shared" si="1"/>
        <v>1.2500004133030687</v>
      </c>
      <c r="R9">
        <f t="shared" si="2"/>
        <v>1.3333337741897939</v>
      </c>
      <c r="S9">
        <f t="shared" si="3"/>
        <v>1.4999995040366458</v>
      </c>
      <c r="T9">
        <f t="shared" si="4"/>
        <v>2</v>
      </c>
    </row>
    <row r="10" spans="3:20" x14ac:dyDescent="0.25">
      <c r="C10">
        <v>8</v>
      </c>
      <c r="D10">
        <v>0.28945100000000001</v>
      </c>
      <c r="E10">
        <v>0.42802000000000001</v>
      </c>
      <c r="F10">
        <v>0.535026</v>
      </c>
      <c r="G10">
        <v>0.71336699999999997</v>
      </c>
      <c r="H10">
        <v>1.0700510000000001</v>
      </c>
      <c r="I10">
        <v>2.1401020000000002</v>
      </c>
      <c r="P10">
        <f t="shared" si="0"/>
        <v>1.4787304241477832</v>
      </c>
      <c r="Q10">
        <f t="shared" si="1"/>
        <v>1.2500023363394233</v>
      </c>
      <c r="R10">
        <f t="shared" si="2"/>
        <v>1.333331464265288</v>
      </c>
      <c r="S10">
        <f t="shared" si="3"/>
        <v>1.5000007009014997</v>
      </c>
      <c r="T10">
        <f t="shared" si="4"/>
        <v>2</v>
      </c>
    </row>
    <row r="11" spans="3:20" x14ac:dyDescent="0.25">
      <c r="C11">
        <v>9</v>
      </c>
      <c r="D11">
        <v>0.25837100000000002</v>
      </c>
      <c r="E11">
        <v>0.38209199999999999</v>
      </c>
      <c r="F11">
        <v>0.47761500000000001</v>
      </c>
      <c r="G11">
        <v>0.63682000000000005</v>
      </c>
      <c r="H11">
        <v>0.95523000000000002</v>
      </c>
      <c r="I11">
        <v>1.91046</v>
      </c>
      <c r="P11">
        <f t="shared" si="0"/>
        <v>1.478850180554319</v>
      </c>
      <c r="Q11">
        <f t="shared" si="1"/>
        <v>1.25</v>
      </c>
      <c r="R11">
        <f t="shared" si="2"/>
        <v>1.3333333333333335</v>
      </c>
      <c r="S11">
        <f t="shared" si="3"/>
        <v>1.5</v>
      </c>
      <c r="T11">
        <f t="shared" si="4"/>
        <v>2</v>
      </c>
    </row>
    <row r="12" spans="3:20" x14ac:dyDescent="0.25">
      <c r="C12">
        <v>10</v>
      </c>
      <c r="D12">
        <v>0.22200400000000001</v>
      </c>
      <c r="E12">
        <v>0.32414999999999999</v>
      </c>
      <c r="F12">
        <v>0.40518700000000002</v>
      </c>
      <c r="G12">
        <v>0.54025000000000001</v>
      </c>
      <c r="H12">
        <v>0.81037499999999996</v>
      </c>
      <c r="I12">
        <v>1.6207499999999999</v>
      </c>
      <c r="P12">
        <f t="shared" si="0"/>
        <v>1.4601088268679843</v>
      </c>
      <c r="Q12">
        <f t="shared" si="1"/>
        <v>1.249998457504242</v>
      </c>
      <c r="R12">
        <f t="shared" si="2"/>
        <v>1.3333349786641724</v>
      </c>
      <c r="S12">
        <f t="shared" si="3"/>
        <v>1.5</v>
      </c>
      <c r="T12">
        <f t="shared" si="4"/>
        <v>2</v>
      </c>
    </row>
    <row r="13" spans="3:20" x14ac:dyDescent="0.25">
      <c r="C13">
        <v>11</v>
      </c>
      <c r="D13">
        <v>0.17017499999999999</v>
      </c>
      <c r="E13">
        <v>0.24185699999999999</v>
      </c>
      <c r="F13">
        <v>0.30232199999999998</v>
      </c>
      <c r="G13">
        <v>0.40309600000000001</v>
      </c>
      <c r="H13">
        <v>0.60464399999999996</v>
      </c>
      <c r="I13">
        <v>1.209287</v>
      </c>
      <c r="P13">
        <f t="shared" si="0"/>
        <v>1.4212252093433231</v>
      </c>
      <c r="Q13">
        <f t="shared" si="1"/>
        <v>1.2500031010059662</v>
      </c>
      <c r="R13">
        <f t="shared" si="2"/>
        <v>1.3333333333333335</v>
      </c>
      <c r="S13">
        <f t="shared" si="3"/>
        <v>1.4999999999999998</v>
      </c>
      <c r="T13">
        <f t="shared" si="4"/>
        <v>1.9999983461342543</v>
      </c>
    </row>
    <row r="14" spans="3:20" x14ac:dyDescent="0.25">
      <c r="C14">
        <v>12</v>
      </c>
      <c r="D14">
        <v>0.11468</v>
      </c>
      <c r="E14">
        <v>0.15656999999999999</v>
      </c>
      <c r="F14">
        <v>0.195713</v>
      </c>
      <c r="G14">
        <v>0.26095000000000002</v>
      </c>
      <c r="H14">
        <v>0.39142500000000002</v>
      </c>
      <c r="I14">
        <v>0.78285000000000005</v>
      </c>
      <c r="P14">
        <f t="shared" si="0"/>
        <v>1.3652772933379838</v>
      </c>
      <c r="Q14">
        <f t="shared" si="1"/>
        <v>1.2500031934597944</v>
      </c>
      <c r="R14">
        <f t="shared" si="2"/>
        <v>1.3333299269849219</v>
      </c>
      <c r="S14">
        <f t="shared" si="3"/>
        <v>1.5</v>
      </c>
      <c r="T14">
        <f t="shared" si="4"/>
        <v>2</v>
      </c>
    </row>
    <row r="15" spans="3:20" x14ac:dyDescent="0.25">
      <c r="C15">
        <v>13</v>
      </c>
      <c r="D15">
        <v>0.118967</v>
      </c>
      <c r="E15">
        <v>0.161608</v>
      </c>
      <c r="F15">
        <v>0.20201</v>
      </c>
      <c r="G15">
        <v>0.26934599999999997</v>
      </c>
      <c r="H15">
        <v>0.40401999999999999</v>
      </c>
      <c r="I15">
        <v>0.80803899999999995</v>
      </c>
      <c r="P15">
        <f t="shared" si="0"/>
        <v>1.358427126850303</v>
      </c>
      <c r="Q15">
        <f t="shared" si="1"/>
        <v>1.25</v>
      </c>
      <c r="R15">
        <f t="shared" si="2"/>
        <v>1.3333300331666749</v>
      </c>
      <c r="S15">
        <f t="shared" si="3"/>
        <v>1.5000037126966803</v>
      </c>
      <c r="T15">
        <f t="shared" si="4"/>
        <v>1.9999975248750061</v>
      </c>
    </row>
    <row r="16" spans="3:20" x14ac:dyDescent="0.25">
      <c r="C16">
        <v>14</v>
      </c>
      <c r="D16">
        <v>0.127723</v>
      </c>
      <c r="E16">
        <v>0.17646000000000001</v>
      </c>
      <c r="F16">
        <v>0.22057499999999999</v>
      </c>
      <c r="G16">
        <v>0.29409999999999997</v>
      </c>
      <c r="H16">
        <v>0.44114999999999999</v>
      </c>
      <c r="I16">
        <v>0.88229999999999997</v>
      </c>
      <c r="P16">
        <f t="shared" si="0"/>
        <v>1.3815835832230687</v>
      </c>
      <c r="Q16">
        <f t="shared" si="1"/>
        <v>1.25</v>
      </c>
      <c r="R16">
        <f t="shared" si="2"/>
        <v>1.3333333333333333</v>
      </c>
      <c r="S16">
        <f t="shared" si="3"/>
        <v>1.5</v>
      </c>
      <c r="T16">
        <f t="shared" si="4"/>
        <v>2</v>
      </c>
    </row>
    <row r="17" spans="3:20" x14ac:dyDescent="0.25">
      <c r="C17">
        <v>15</v>
      </c>
      <c r="D17">
        <v>0.14929300000000001</v>
      </c>
      <c r="E17">
        <v>0.21216499999999999</v>
      </c>
      <c r="F17">
        <v>0.26520700000000003</v>
      </c>
      <c r="G17">
        <v>0.35360900000000001</v>
      </c>
      <c r="H17">
        <v>0.53041300000000002</v>
      </c>
      <c r="I17">
        <v>1.060826</v>
      </c>
      <c r="P17">
        <f t="shared" si="0"/>
        <v>1.4211316002759673</v>
      </c>
      <c r="Q17">
        <f t="shared" si="1"/>
        <v>1.250003534984564</v>
      </c>
      <c r="R17">
        <f t="shared" si="2"/>
        <v>1.3333320764534873</v>
      </c>
      <c r="S17">
        <f t="shared" si="3"/>
        <v>1.4999985860088403</v>
      </c>
      <c r="T17">
        <f t="shared" si="4"/>
        <v>2</v>
      </c>
    </row>
    <row r="18" spans="3:20" x14ac:dyDescent="0.25">
      <c r="C18">
        <v>16</v>
      </c>
      <c r="D18">
        <v>0.140871</v>
      </c>
      <c r="E18">
        <v>0.201153</v>
      </c>
      <c r="F18">
        <v>0.251442</v>
      </c>
      <c r="G18">
        <v>0.335256</v>
      </c>
      <c r="H18">
        <v>0.50288299999999997</v>
      </c>
      <c r="I18">
        <v>1.0057670000000001</v>
      </c>
      <c r="P18">
        <f t="shared" si="0"/>
        <v>1.4279234192985071</v>
      </c>
      <c r="Q18">
        <f t="shared" si="1"/>
        <v>1.2500037285051677</v>
      </c>
      <c r="R18">
        <f t="shared" si="2"/>
        <v>1.3333333333333333</v>
      </c>
      <c r="S18">
        <f t="shared" si="3"/>
        <v>1.4999970172047628</v>
      </c>
      <c r="T18">
        <f t="shared" si="4"/>
        <v>2.0000019885341125</v>
      </c>
    </row>
    <row r="19" spans="3:20" x14ac:dyDescent="0.25">
      <c r="C19">
        <v>17</v>
      </c>
      <c r="D19">
        <v>0.209152</v>
      </c>
      <c r="E19">
        <v>0.30580600000000002</v>
      </c>
      <c r="F19">
        <v>0.38225700000000001</v>
      </c>
      <c r="G19">
        <v>0.50967600000000002</v>
      </c>
      <c r="H19">
        <v>0.76451400000000003</v>
      </c>
      <c r="I19">
        <v>1.529029</v>
      </c>
      <c r="P19">
        <f t="shared" si="0"/>
        <v>1.4621232405140761</v>
      </c>
      <c r="Q19">
        <f t="shared" si="1"/>
        <v>1.2499983649764883</v>
      </c>
      <c r="R19">
        <f t="shared" si="2"/>
        <v>1.3333333333333333</v>
      </c>
      <c r="S19">
        <f t="shared" si="3"/>
        <v>1.5</v>
      </c>
      <c r="T19">
        <f t="shared" si="4"/>
        <v>2.0000013080205199</v>
      </c>
    </row>
    <row r="20" spans="3:20" x14ac:dyDescent="0.25">
      <c r="C20">
        <v>18</v>
      </c>
      <c r="D20">
        <v>0.218136</v>
      </c>
      <c r="E20">
        <v>0.31831999999999999</v>
      </c>
      <c r="F20">
        <v>0.39789999999999998</v>
      </c>
      <c r="G20">
        <v>0.53053300000000003</v>
      </c>
      <c r="H20">
        <v>0.79579999999999995</v>
      </c>
      <c r="I20">
        <v>1.5915999999999999</v>
      </c>
      <c r="P20">
        <f t="shared" si="0"/>
        <v>1.459273114020611</v>
      </c>
      <c r="Q20">
        <f t="shared" si="1"/>
        <v>1.25</v>
      </c>
      <c r="R20">
        <f t="shared" si="2"/>
        <v>1.3333324956019101</v>
      </c>
      <c r="S20">
        <f t="shared" si="3"/>
        <v>1.5000009424484433</v>
      </c>
      <c r="T20">
        <f t="shared" si="4"/>
        <v>2</v>
      </c>
    </row>
    <row r="21" spans="3:20" x14ac:dyDescent="0.25">
      <c r="C21">
        <v>19</v>
      </c>
      <c r="D21">
        <v>0.200545</v>
      </c>
      <c r="E21">
        <v>0.29391400000000001</v>
      </c>
      <c r="F21">
        <v>0.36739300000000003</v>
      </c>
      <c r="G21">
        <v>0.48985699999999999</v>
      </c>
      <c r="H21">
        <v>0.73478600000000005</v>
      </c>
      <c r="I21">
        <v>1.4695720000000001</v>
      </c>
      <c r="P21">
        <f t="shared" si="0"/>
        <v>1.4655763045700467</v>
      </c>
      <c r="Q21">
        <f t="shared" si="1"/>
        <v>1.2500017011778957</v>
      </c>
      <c r="R21">
        <f t="shared" si="2"/>
        <v>1.3333324260396904</v>
      </c>
      <c r="S21">
        <f t="shared" si="3"/>
        <v>1.500001020706043</v>
      </c>
      <c r="T21">
        <f t="shared" si="4"/>
        <v>2</v>
      </c>
    </row>
    <row r="22" spans="3:20" x14ac:dyDescent="0.25">
      <c r="C22">
        <v>20</v>
      </c>
      <c r="D22">
        <v>0.15631200000000001</v>
      </c>
      <c r="E22">
        <v>0.22901199999999999</v>
      </c>
      <c r="F22">
        <v>0.28626400000000002</v>
      </c>
      <c r="G22">
        <v>0.38168600000000003</v>
      </c>
      <c r="H22">
        <v>0.57252899999999995</v>
      </c>
      <c r="I22">
        <v>1.1450579999999999</v>
      </c>
      <c r="P22">
        <f t="shared" si="0"/>
        <v>1.4650954501253901</v>
      </c>
      <c r="Q22">
        <f t="shared" si="1"/>
        <v>1.2499956334165896</v>
      </c>
      <c r="R22">
        <f t="shared" si="2"/>
        <v>1.3333356621859542</v>
      </c>
      <c r="S22">
        <f t="shared" si="3"/>
        <v>1.4999999999999998</v>
      </c>
      <c r="T22">
        <f t="shared" si="4"/>
        <v>2</v>
      </c>
    </row>
    <row r="24" spans="3:20" x14ac:dyDescent="0.25">
      <c r="D24">
        <v>0.6</v>
      </c>
      <c r="E24">
        <v>0.5</v>
      </c>
      <c r="F24">
        <v>0.4</v>
      </c>
      <c r="G24">
        <v>0.3</v>
      </c>
      <c r="H24">
        <v>0.2</v>
      </c>
      <c r="I24">
        <v>0.1</v>
      </c>
    </row>
    <row r="25" spans="3:20" x14ac:dyDescent="0.25">
      <c r="C25">
        <v>1</v>
      </c>
      <c r="D25">
        <v>0.68112899999999998</v>
      </c>
      <c r="E25">
        <v>1.0233890000000001</v>
      </c>
      <c r="F25">
        <v>1.279237</v>
      </c>
      <c r="G25">
        <v>1.705649</v>
      </c>
      <c r="H25">
        <v>2.5584730000000002</v>
      </c>
      <c r="I25">
        <v>5.1169469999999997</v>
      </c>
      <c r="S25">
        <f>H25/G25</f>
        <v>1.4999997068564519</v>
      </c>
      <c r="T25">
        <f>I25/H25</f>
        <v>2.0000003908581405</v>
      </c>
    </row>
    <row r="26" spans="3:20" x14ac:dyDescent="0.25">
      <c r="C26">
        <v>2</v>
      </c>
      <c r="D26">
        <v>0.82268399999999997</v>
      </c>
      <c r="E26">
        <v>1.2407360000000001</v>
      </c>
      <c r="F26">
        <v>1.5509189999999999</v>
      </c>
      <c r="G26">
        <v>2.0678930000000002</v>
      </c>
      <c r="H26">
        <v>3.101839</v>
      </c>
      <c r="I26">
        <v>6.203678</v>
      </c>
      <c r="S26">
        <f t="shared" ref="S26:S44" si="5">H26/G26</f>
        <v>1.4999997582079923</v>
      </c>
      <c r="T26">
        <f t="shared" ref="T26:T44" si="6">I26/H26</f>
        <v>2</v>
      </c>
    </row>
    <row r="27" spans="3:20" x14ac:dyDescent="0.25">
      <c r="C27">
        <v>3</v>
      </c>
      <c r="D27">
        <v>0.87891799999999998</v>
      </c>
      <c r="E27">
        <v>1.32555</v>
      </c>
      <c r="F27">
        <v>1.6569370000000001</v>
      </c>
      <c r="G27">
        <v>2.2092489999999998</v>
      </c>
      <c r="H27">
        <v>3.3138740000000002</v>
      </c>
      <c r="I27">
        <v>6.6277480000000004</v>
      </c>
      <c r="S27">
        <f t="shared" si="5"/>
        <v>1.5000002263212524</v>
      </c>
      <c r="T27">
        <f t="shared" si="6"/>
        <v>2</v>
      </c>
    </row>
    <row r="28" spans="3:20" x14ac:dyDescent="0.25">
      <c r="C28">
        <v>4</v>
      </c>
      <c r="D28">
        <v>0.80803599999999998</v>
      </c>
      <c r="E28">
        <v>1.217692</v>
      </c>
      <c r="F28">
        <v>1.5221150000000001</v>
      </c>
      <c r="G28">
        <v>2.029487</v>
      </c>
      <c r="H28">
        <v>3.0442300000000002</v>
      </c>
      <c r="I28">
        <v>6.0884609999999997</v>
      </c>
      <c r="S28">
        <f t="shared" si="5"/>
        <v>1.499999753632322</v>
      </c>
      <c r="T28">
        <f t="shared" si="6"/>
        <v>2.0000003284902914</v>
      </c>
    </row>
    <row r="29" spans="3:20" x14ac:dyDescent="0.25">
      <c r="C29">
        <v>5</v>
      </c>
      <c r="D29">
        <v>0.80835599999999996</v>
      </c>
      <c r="E29">
        <v>1.2166589999999999</v>
      </c>
      <c r="F29">
        <v>1.520824</v>
      </c>
      <c r="G29">
        <v>2.0277660000000002</v>
      </c>
      <c r="H29">
        <v>3.041649</v>
      </c>
      <c r="I29">
        <v>6.083297</v>
      </c>
      <c r="S29">
        <f t="shared" si="5"/>
        <v>1.5</v>
      </c>
      <c r="T29">
        <f t="shared" si="6"/>
        <v>1.9999996712309671</v>
      </c>
    </row>
    <row r="30" spans="3:20" x14ac:dyDescent="0.25">
      <c r="C30">
        <v>6</v>
      </c>
      <c r="D30">
        <v>0.71624699999999997</v>
      </c>
      <c r="E30">
        <v>1.0751630000000001</v>
      </c>
      <c r="F30">
        <v>1.343953</v>
      </c>
      <c r="G30">
        <v>1.791938</v>
      </c>
      <c r="H30">
        <v>2.6879059999999999</v>
      </c>
      <c r="I30">
        <v>5.375813</v>
      </c>
      <c r="S30">
        <f t="shared" si="5"/>
        <v>1.499999441944978</v>
      </c>
      <c r="T30">
        <f t="shared" si="6"/>
        <v>2.0000003720368196</v>
      </c>
    </row>
    <row r="31" spans="3:20" x14ac:dyDescent="0.25">
      <c r="C31">
        <v>7</v>
      </c>
      <c r="D31">
        <v>0.63170099999999996</v>
      </c>
      <c r="E31">
        <v>0.94922899999999999</v>
      </c>
      <c r="F31">
        <v>1.186536</v>
      </c>
      <c r="G31">
        <v>1.5820479999999999</v>
      </c>
      <c r="H31">
        <v>2.3730720000000001</v>
      </c>
      <c r="I31">
        <v>4.7461440000000001</v>
      </c>
      <c r="S31">
        <f t="shared" si="5"/>
        <v>1.5000000000000002</v>
      </c>
      <c r="T31">
        <f t="shared" si="6"/>
        <v>2</v>
      </c>
    </row>
    <row r="32" spans="3:20" x14ac:dyDescent="0.25">
      <c r="C32">
        <v>8</v>
      </c>
      <c r="D32">
        <v>0.50932599999999995</v>
      </c>
      <c r="E32">
        <v>0.76271900000000004</v>
      </c>
      <c r="F32">
        <v>0.953399</v>
      </c>
      <c r="G32">
        <v>1.271199</v>
      </c>
      <c r="H32">
        <v>1.9067989999999999</v>
      </c>
      <c r="I32">
        <v>3.8135970000000001</v>
      </c>
      <c r="S32">
        <f t="shared" si="5"/>
        <v>1.5000003933294472</v>
      </c>
      <c r="T32">
        <f t="shared" si="6"/>
        <v>1.9999994755608748</v>
      </c>
    </row>
    <row r="33" spans="3:20" x14ac:dyDescent="0.25">
      <c r="C33">
        <v>9</v>
      </c>
      <c r="D33">
        <v>0.42350900000000002</v>
      </c>
      <c r="E33">
        <v>0.62802599999999997</v>
      </c>
      <c r="F33">
        <v>0.78503199999999995</v>
      </c>
      <c r="G33">
        <v>1.04671</v>
      </c>
      <c r="H33">
        <v>1.5700639999999999</v>
      </c>
      <c r="I33">
        <v>3.1401289999999999</v>
      </c>
      <c r="S33">
        <f t="shared" si="5"/>
        <v>1.4999990446255409</v>
      </c>
      <c r="T33">
        <f t="shared" si="6"/>
        <v>2.0000006369167118</v>
      </c>
    </row>
    <row r="34" spans="3:20" x14ac:dyDescent="0.25">
      <c r="C34">
        <v>10</v>
      </c>
      <c r="D34">
        <v>0.343748</v>
      </c>
      <c r="E34">
        <v>0.50567499999999999</v>
      </c>
      <c r="F34">
        <v>0.63209400000000004</v>
      </c>
      <c r="G34">
        <v>0.84279199999999999</v>
      </c>
      <c r="H34">
        <v>1.264189</v>
      </c>
      <c r="I34">
        <v>2.5283769999999999</v>
      </c>
      <c r="S34">
        <f t="shared" si="5"/>
        <v>1.5000011865323828</v>
      </c>
      <c r="T34">
        <f t="shared" si="6"/>
        <v>1.999999208979037</v>
      </c>
    </row>
    <row r="35" spans="3:20" x14ac:dyDescent="0.25">
      <c r="C35">
        <v>11</v>
      </c>
      <c r="D35">
        <v>0.29420600000000002</v>
      </c>
      <c r="E35">
        <v>0.42736099999999999</v>
      </c>
      <c r="F35">
        <v>0.53420100000000004</v>
      </c>
      <c r="G35">
        <v>0.71226900000000004</v>
      </c>
      <c r="H35">
        <v>1.068403</v>
      </c>
      <c r="I35">
        <v>2.136806</v>
      </c>
      <c r="S35">
        <f t="shared" si="5"/>
        <v>1.4999992980180239</v>
      </c>
      <c r="T35">
        <f t="shared" si="6"/>
        <v>2</v>
      </c>
    </row>
    <row r="36" spans="3:20" x14ac:dyDescent="0.25">
      <c r="C36">
        <v>12</v>
      </c>
      <c r="D36">
        <v>0.223443</v>
      </c>
      <c r="E36">
        <v>0.31968099999999999</v>
      </c>
      <c r="F36">
        <v>0.39960099999999998</v>
      </c>
      <c r="G36">
        <v>0.53280099999999997</v>
      </c>
      <c r="H36">
        <v>0.79920199999999997</v>
      </c>
      <c r="I36">
        <v>1.5984039999999999</v>
      </c>
      <c r="S36">
        <f t="shared" si="5"/>
        <v>1.500000938436677</v>
      </c>
      <c r="T36">
        <f t="shared" si="6"/>
        <v>2</v>
      </c>
    </row>
    <row r="37" spans="3:20" x14ac:dyDescent="0.25">
      <c r="C37">
        <v>13</v>
      </c>
      <c r="D37">
        <v>0.20818200000000001</v>
      </c>
      <c r="E37">
        <v>0.29821799999999998</v>
      </c>
      <c r="F37">
        <v>0.37277199999999999</v>
      </c>
      <c r="G37">
        <v>0.49703000000000003</v>
      </c>
      <c r="H37">
        <v>0.74554500000000001</v>
      </c>
      <c r="I37">
        <v>1.4910890000000001</v>
      </c>
      <c r="S37">
        <f t="shared" si="5"/>
        <v>1.5</v>
      </c>
      <c r="T37">
        <f t="shared" si="6"/>
        <v>1.9999986586993408</v>
      </c>
    </row>
    <row r="38" spans="3:20" x14ac:dyDescent="0.25">
      <c r="C38">
        <v>14</v>
      </c>
      <c r="D38">
        <v>0.236258</v>
      </c>
      <c r="E38">
        <v>0.33928999999999998</v>
      </c>
      <c r="F38">
        <v>0.42411300000000002</v>
      </c>
      <c r="G38">
        <v>0.56548299999999996</v>
      </c>
      <c r="H38">
        <v>0.84822500000000001</v>
      </c>
      <c r="I38">
        <v>1.69645</v>
      </c>
      <c r="S38">
        <f t="shared" si="5"/>
        <v>1.5000008841998789</v>
      </c>
      <c r="T38">
        <f t="shared" si="6"/>
        <v>2</v>
      </c>
    </row>
    <row r="39" spans="3:20" x14ac:dyDescent="0.25">
      <c r="C39">
        <v>15</v>
      </c>
      <c r="D39">
        <v>0.23647099999999999</v>
      </c>
      <c r="E39">
        <v>0.34287800000000002</v>
      </c>
      <c r="F39">
        <v>0.42859700000000001</v>
      </c>
      <c r="G39">
        <v>0.57146300000000005</v>
      </c>
      <c r="H39">
        <v>0.85719400000000001</v>
      </c>
      <c r="I39">
        <v>1.7143889999999999</v>
      </c>
      <c r="S39">
        <f t="shared" si="5"/>
        <v>1.4999991250527154</v>
      </c>
      <c r="T39">
        <f t="shared" si="6"/>
        <v>2.0000011665970594</v>
      </c>
    </row>
    <row r="40" spans="3:20" x14ac:dyDescent="0.25">
      <c r="C40">
        <v>16</v>
      </c>
      <c r="D40">
        <v>0.22875400000000001</v>
      </c>
      <c r="E40">
        <v>0.335368</v>
      </c>
      <c r="F40">
        <v>0.41921000000000003</v>
      </c>
      <c r="G40">
        <v>0.55894699999999997</v>
      </c>
      <c r="H40">
        <v>0.83842099999999997</v>
      </c>
      <c r="I40">
        <v>1.676841</v>
      </c>
      <c r="S40">
        <f t="shared" si="5"/>
        <v>1.5000008945391961</v>
      </c>
      <c r="T40">
        <f t="shared" si="6"/>
        <v>1.9999988072817834</v>
      </c>
    </row>
    <row r="41" spans="3:20" x14ac:dyDescent="0.25">
      <c r="C41">
        <v>17</v>
      </c>
      <c r="D41">
        <v>0.24736900000000001</v>
      </c>
      <c r="E41">
        <v>0.36419699999999999</v>
      </c>
      <c r="F41">
        <v>0.45524700000000001</v>
      </c>
      <c r="G41">
        <v>0.60699599999999998</v>
      </c>
      <c r="H41">
        <v>0.91049400000000003</v>
      </c>
      <c r="I41">
        <v>1.8209869999999999</v>
      </c>
      <c r="S41">
        <f t="shared" si="5"/>
        <v>1.5</v>
      </c>
      <c r="T41">
        <f t="shared" si="6"/>
        <v>1.9999989016951236</v>
      </c>
    </row>
    <row r="42" spans="3:20" x14ac:dyDescent="0.25">
      <c r="C42">
        <v>18</v>
      </c>
      <c r="D42">
        <v>0.25274000000000002</v>
      </c>
      <c r="E42">
        <v>0.37361899999999998</v>
      </c>
      <c r="F42">
        <v>0.46702399999999999</v>
      </c>
      <c r="G42">
        <v>0.622699</v>
      </c>
      <c r="H42">
        <v>0.93404799999999999</v>
      </c>
      <c r="I42">
        <v>1.868096</v>
      </c>
      <c r="S42">
        <f t="shared" si="5"/>
        <v>1.4999991970438367</v>
      </c>
      <c r="T42">
        <f t="shared" si="6"/>
        <v>2</v>
      </c>
    </row>
    <row r="43" spans="3:20" x14ac:dyDescent="0.25">
      <c r="C43">
        <v>19</v>
      </c>
      <c r="D43">
        <v>0.20247399999999999</v>
      </c>
      <c r="E43">
        <v>0.30087599999999998</v>
      </c>
      <c r="F43">
        <v>0.37609500000000001</v>
      </c>
      <c r="G43">
        <v>0.50146000000000002</v>
      </c>
      <c r="H43">
        <v>0.752189</v>
      </c>
      <c r="I43">
        <v>1.5043789999999999</v>
      </c>
      <c r="S43">
        <f t="shared" si="5"/>
        <v>1.4999980058229967</v>
      </c>
      <c r="T43">
        <f t="shared" si="6"/>
        <v>2.0000013294531027</v>
      </c>
    </row>
    <row r="44" spans="3:20" x14ac:dyDescent="0.25">
      <c r="C44">
        <v>20</v>
      </c>
      <c r="D44">
        <v>9.8502000000000006E-2</v>
      </c>
      <c r="E44">
        <v>0.14516200000000001</v>
      </c>
      <c r="F44">
        <v>0.181452</v>
      </c>
      <c r="G44">
        <v>0.24193600000000001</v>
      </c>
      <c r="H44">
        <v>0.362904</v>
      </c>
      <c r="I44">
        <v>0.72580800000000001</v>
      </c>
      <c r="S44">
        <f t="shared" si="5"/>
        <v>1.5</v>
      </c>
      <c r="T44">
        <f t="shared" si="6"/>
        <v>2</v>
      </c>
    </row>
    <row r="46" spans="3:20" x14ac:dyDescent="0.25">
      <c r="D46">
        <v>0.6</v>
      </c>
      <c r="E46">
        <v>0.5</v>
      </c>
      <c r="F46">
        <v>0.4</v>
      </c>
      <c r="G46">
        <v>0.3</v>
      </c>
      <c r="H46">
        <v>0.2</v>
      </c>
      <c r="I46">
        <v>0.1</v>
      </c>
    </row>
    <row r="47" spans="3:20" x14ac:dyDescent="0.25">
      <c r="C47">
        <v>1</v>
      </c>
      <c r="D47">
        <v>0.19648099999999999</v>
      </c>
      <c r="E47">
        <v>0.27384399999999998</v>
      </c>
      <c r="F47">
        <v>0.342304</v>
      </c>
      <c r="G47">
        <v>0.45640599999999998</v>
      </c>
      <c r="H47">
        <v>0.68460900000000002</v>
      </c>
      <c r="I47">
        <v>1.369218</v>
      </c>
    </row>
    <row r="48" spans="3:20" x14ac:dyDescent="0.25">
      <c r="C48">
        <v>2</v>
      </c>
      <c r="D48">
        <v>0.27226099999999998</v>
      </c>
      <c r="E48">
        <v>0.40272000000000002</v>
      </c>
      <c r="F48">
        <v>0.50339999999999996</v>
      </c>
      <c r="G48">
        <v>0.67120000000000002</v>
      </c>
      <c r="H48">
        <v>1.0067999999999999</v>
      </c>
      <c r="I48">
        <v>2.013601</v>
      </c>
    </row>
    <row r="49" spans="3:9" x14ac:dyDescent="0.25">
      <c r="C49">
        <v>3</v>
      </c>
      <c r="D49">
        <v>0.321822</v>
      </c>
      <c r="E49">
        <v>0.47145900000000002</v>
      </c>
      <c r="F49">
        <v>0.58932399999999996</v>
      </c>
      <c r="G49">
        <v>0.78576599999999996</v>
      </c>
      <c r="H49">
        <v>1.1786490000000001</v>
      </c>
      <c r="I49">
        <v>2.357297</v>
      </c>
    </row>
    <row r="50" spans="3:9" x14ac:dyDescent="0.25">
      <c r="C50">
        <v>4</v>
      </c>
      <c r="D50">
        <v>0.33361200000000002</v>
      </c>
      <c r="E50">
        <v>0.481823</v>
      </c>
      <c r="F50">
        <v>0.60227900000000001</v>
      </c>
      <c r="G50">
        <v>0.80303899999999995</v>
      </c>
      <c r="H50">
        <v>1.204558</v>
      </c>
      <c r="I50">
        <v>2.4091170000000002</v>
      </c>
    </row>
    <row r="51" spans="3:9" x14ac:dyDescent="0.25">
      <c r="C51">
        <v>5</v>
      </c>
      <c r="D51">
        <v>0.37345299999999998</v>
      </c>
      <c r="E51">
        <v>0.53682300000000005</v>
      </c>
      <c r="F51">
        <v>0.67102899999999999</v>
      </c>
      <c r="G51">
        <v>0.89470499999999997</v>
      </c>
      <c r="H51">
        <v>1.342058</v>
      </c>
      <c r="I51">
        <v>2.6841159999999999</v>
      </c>
    </row>
    <row r="52" spans="3:9" x14ac:dyDescent="0.25">
      <c r="C52">
        <v>6</v>
      </c>
      <c r="D52">
        <v>0.390708</v>
      </c>
      <c r="E52">
        <v>0.56030000000000002</v>
      </c>
      <c r="F52">
        <v>0.700376</v>
      </c>
      <c r="G52">
        <v>0.93383400000000005</v>
      </c>
      <c r="H52">
        <v>1.4007510000000001</v>
      </c>
      <c r="I52">
        <v>2.8015020000000002</v>
      </c>
    </row>
    <row r="53" spans="3:9" x14ac:dyDescent="0.25">
      <c r="C53">
        <v>7</v>
      </c>
      <c r="D53">
        <v>0.36101299999999997</v>
      </c>
      <c r="E53">
        <v>0.51827800000000002</v>
      </c>
      <c r="F53">
        <v>0.64784799999999998</v>
      </c>
      <c r="G53">
        <v>0.86379700000000004</v>
      </c>
      <c r="H53">
        <v>1.295695</v>
      </c>
      <c r="I53">
        <v>2.5913900000000001</v>
      </c>
    </row>
    <row r="54" spans="3:9" x14ac:dyDescent="0.25">
      <c r="C54">
        <v>8</v>
      </c>
      <c r="D54">
        <v>0.39570899999999998</v>
      </c>
      <c r="E54">
        <v>0.56808700000000001</v>
      </c>
      <c r="F54">
        <v>0.71010799999999996</v>
      </c>
      <c r="G54">
        <v>0.94681099999999996</v>
      </c>
      <c r="H54">
        <v>1.4202159999999999</v>
      </c>
      <c r="I54">
        <v>2.840433</v>
      </c>
    </row>
    <row r="55" spans="3:9" x14ac:dyDescent="0.25">
      <c r="C55">
        <v>9</v>
      </c>
      <c r="D55">
        <v>0.407802</v>
      </c>
      <c r="E55">
        <v>0.58341699999999996</v>
      </c>
      <c r="F55">
        <v>0.72927200000000003</v>
      </c>
      <c r="G55">
        <v>0.97236199999999995</v>
      </c>
      <c r="H55">
        <v>1.4585440000000001</v>
      </c>
      <c r="I55">
        <v>2.917087</v>
      </c>
    </row>
    <row r="56" spans="3:9" x14ac:dyDescent="0.25">
      <c r="C56">
        <v>10</v>
      </c>
      <c r="D56">
        <v>0.410549</v>
      </c>
      <c r="E56">
        <v>0.58839300000000005</v>
      </c>
      <c r="F56">
        <v>0.73549100000000001</v>
      </c>
      <c r="G56">
        <v>0.98065400000000003</v>
      </c>
      <c r="H56">
        <v>1.470982</v>
      </c>
      <c r="I56">
        <v>2.9419629999999999</v>
      </c>
    </row>
    <row r="57" spans="3:9" x14ac:dyDescent="0.25">
      <c r="C57">
        <v>11</v>
      </c>
      <c r="D57">
        <v>0.40974300000000002</v>
      </c>
      <c r="E57">
        <v>0.58706999999999998</v>
      </c>
      <c r="F57">
        <v>0.73383799999999999</v>
      </c>
      <c r="G57">
        <v>0.97845000000000004</v>
      </c>
      <c r="H57">
        <v>1.4676750000000001</v>
      </c>
      <c r="I57">
        <v>2.9353500000000001</v>
      </c>
    </row>
    <row r="58" spans="3:9" x14ac:dyDescent="0.25">
      <c r="C58">
        <v>12</v>
      </c>
      <c r="D58">
        <v>0.38905800000000001</v>
      </c>
      <c r="E58">
        <v>0.55774900000000005</v>
      </c>
      <c r="F58">
        <v>0.69718599999999997</v>
      </c>
      <c r="G58">
        <v>0.92958200000000002</v>
      </c>
      <c r="H58">
        <v>1.3943730000000001</v>
      </c>
      <c r="I58">
        <v>2.7887460000000002</v>
      </c>
    </row>
    <row r="59" spans="3:9" x14ac:dyDescent="0.25">
      <c r="C59">
        <v>13</v>
      </c>
      <c r="D59">
        <v>0.34781800000000002</v>
      </c>
      <c r="E59">
        <v>0.49882100000000001</v>
      </c>
      <c r="F59">
        <v>0.62352600000000002</v>
      </c>
      <c r="G59">
        <v>0.831368</v>
      </c>
      <c r="H59">
        <v>1.247052</v>
      </c>
      <c r="I59">
        <v>2.494103</v>
      </c>
    </row>
    <row r="60" spans="3:9" x14ac:dyDescent="0.25">
      <c r="C60">
        <v>14</v>
      </c>
      <c r="D60">
        <v>0.34196799999999999</v>
      </c>
      <c r="E60">
        <v>0.49017100000000002</v>
      </c>
      <c r="F60">
        <v>0.61271399999999998</v>
      </c>
      <c r="G60">
        <v>0.81695099999999998</v>
      </c>
      <c r="H60">
        <v>1.225427</v>
      </c>
      <c r="I60">
        <v>2.4508540000000001</v>
      </c>
    </row>
    <row r="61" spans="3:9" x14ac:dyDescent="0.25">
      <c r="C61">
        <v>15</v>
      </c>
      <c r="D61">
        <v>0.31607600000000002</v>
      </c>
      <c r="E61">
        <v>0.45358700000000002</v>
      </c>
      <c r="F61">
        <v>0.56698400000000004</v>
      </c>
      <c r="G61">
        <v>0.75597899999999996</v>
      </c>
      <c r="H61">
        <v>1.133969</v>
      </c>
      <c r="I61">
        <v>2.2679369999999999</v>
      </c>
    </row>
    <row r="62" spans="3:9" x14ac:dyDescent="0.25">
      <c r="C62">
        <v>16</v>
      </c>
      <c r="D62">
        <v>0.28983500000000001</v>
      </c>
      <c r="E62">
        <v>0.41623199999999999</v>
      </c>
      <c r="F62">
        <v>0.52029000000000003</v>
      </c>
      <c r="G62">
        <v>0.69372</v>
      </c>
      <c r="H62">
        <v>1.040581</v>
      </c>
      <c r="I62">
        <v>2.0811609999999998</v>
      </c>
    </row>
    <row r="63" spans="3:9" x14ac:dyDescent="0.25">
      <c r="C63">
        <v>17</v>
      </c>
      <c r="D63">
        <v>0.25704900000000003</v>
      </c>
      <c r="E63">
        <v>0.36943700000000002</v>
      </c>
      <c r="F63">
        <v>0.46179599999999998</v>
      </c>
      <c r="G63">
        <v>0.61572800000000005</v>
      </c>
      <c r="H63">
        <v>0.92359199999999997</v>
      </c>
      <c r="I63">
        <v>1.8471850000000001</v>
      </c>
    </row>
    <row r="64" spans="3:9" x14ac:dyDescent="0.25">
      <c r="C64">
        <v>18</v>
      </c>
      <c r="D64">
        <v>0.23311299999999999</v>
      </c>
      <c r="E64">
        <v>0.33428799999999997</v>
      </c>
      <c r="F64">
        <v>0.41786000000000001</v>
      </c>
      <c r="G64">
        <v>0.55714600000000003</v>
      </c>
      <c r="H64">
        <v>0.83571899999999999</v>
      </c>
      <c r="I64">
        <v>1.671438</v>
      </c>
    </row>
    <row r="65" spans="3:9" x14ac:dyDescent="0.25">
      <c r="C65">
        <v>19</v>
      </c>
      <c r="D65">
        <v>0.20344400000000001</v>
      </c>
      <c r="E65">
        <v>0.29138799999999998</v>
      </c>
      <c r="F65">
        <v>0.36423499999999998</v>
      </c>
      <c r="G65">
        <v>0.485647</v>
      </c>
      <c r="H65">
        <v>0.72847099999999998</v>
      </c>
      <c r="I65">
        <v>1.456942</v>
      </c>
    </row>
    <row r="66" spans="3:9" x14ac:dyDescent="0.25">
      <c r="C66">
        <v>20</v>
      </c>
      <c r="D66">
        <v>0.22396099999999999</v>
      </c>
      <c r="E66">
        <v>0.32033400000000001</v>
      </c>
      <c r="F66">
        <v>0.40041700000000002</v>
      </c>
      <c r="G66">
        <v>0.53388999999999998</v>
      </c>
      <c r="H66">
        <v>0.80083499999999996</v>
      </c>
      <c r="I66">
        <v>1.6016699999999999</v>
      </c>
    </row>
    <row r="68" spans="3:9" x14ac:dyDescent="0.25">
      <c r="D68">
        <v>0.6</v>
      </c>
      <c r="E68">
        <v>0.5</v>
      </c>
      <c r="F68">
        <v>0.4</v>
      </c>
      <c r="G68">
        <v>0.3</v>
      </c>
      <c r="H68">
        <v>0.2</v>
      </c>
      <c r="I68">
        <v>0.1</v>
      </c>
    </row>
    <row r="69" spans="3:9" x14ac:dyDescent="0.25">
      <c r="C69">
        <v>1</v>
      </c>
      <c r="D69">
        <v>0.39606999999999998</v>
      </c>
      <c r="E69">
        <v>0.58074300000000001</v>
      </c>
      <c r="F69">
        <v>0.72592800000000002</v>
      </c>
      <c r="G69">
        <v>0.96790399999999999</v>
      </c>
      <c r="H69">
        <v>1.451857</v>
      </c>
      <c r="I69">
        <v>2.9037130000000002</v>
      </c>
    </row>
    <row r="70" spans="3:9" x14ac:dyDescent="0.25">
      <c r="C70">
        <v>2</v>
      </c>
      <c r="D70">
        <v>0.45252799999999999</v>
      </c>
      <c r="E70">
        <v>0.66895899999999997</v>
      </c>
      <c r="F70">
        <v>0.83619900000000003</v>
      </c>
      <c r="G70">
        <v>1.114932</v>
      </c>
      <c r="H70">
        <v>1.6723980000000001</v>
      </c>
      <c r="I70">
        <v>3.344795</v>
      </c>
    </row>
    <row r="71" spans="3:9" x14ac:dyDescent="0.25">
      <c r="C71">
        <v>3</v>
      </c>
      <c r="D71">
        <v>0.487736</v>
      </c>
      <c r="E71">
        <v>0.71835099999999996</v>
      </c>
      <c r="F71">
        <v>0.89793900000000004</v>
      </c>
      <c r="G71">
        <v>1.197252</v>
      </c>
      <c r="H71">
        <v>1.7958769999999999</v>
      </c>
      <c r="I71">
        <v>3.591755</v>
      </c>
    </row>
    <row r="72" spans="3:9" x14ac:dyDescent="0.25">
      <c r="C72">
        <v>4</v>
      </c>
      <c r="D72">
        <v>0.56585399999999997</v>
      </c>
      <c r="E72">
        <v>0.83342000000000005</v>
      </c>
      <c r="F72">
        <v>1.0417749999999999</v>
      </c>
      <c r="G72">
        <v>1.389033</v>
      </c>
      <c r="H72">
        <v>2.0835499999999998</v>
      </c>
      <c r="I72">
        <v>4.1670990000000003</v>
      </c>
    </row>
    <row r="73" spans="3:9" x14ac:dyDescent="0.25">
      <c r="C73">
        <v>5</v>
      </c>
      <c r="D73">
        <v>0.547678</v>
      </c>
      <c r="E73">
        <v>0.80486000000000002</v>
      </c>
      <c r="F73">
        <v>1.0060750000000001</v>
      </c>
      <c r="G73">
        <v>1.3414330000000001</v>
      </c>
      <c r="H73">
        <v>2.0121500000000001</v>
      </c>
      <c r="I73">
        <v>4.0243000000000002</v>
      </c>
    </row>
    <row r="74" spans="3:9" x14ac:dyDescent="0.25">
      <c r="C74">
        <v>6</v>
      </c>
      <c r="D74">
        <v>0.50710699999999997</v>
      </c>
      <c r="E74">
        <v>0.74615100000000001</v>
      </c>
      <c r="F74">
        <v>0.93268799999999996</v>
      </c>
      <c r="G74">
        <v>1.243584</v>
      </c>
      <c r="H74">
        <v>1.8653759999999999</v>
      </c>
      <c r="I74">
        <v>3.730753</v>
      </c>
    </row>
    <row r="75" spans="3:9" x14ac:dyDescent="0.25">
      <c r="C75">
        <v>7</v>
      </c>
      <c r="D75">
        <v>0.41766900000000001</v>
      </c>
      <c r="E75">
        <v>0.60976600000000003</v>
      </c>
      <c r="F75">
        <v>0.76220699999999997</v>
      </c>
      <c r="G75">
        <v>1.016276</v>
      </c>
      <c r="H75">
        <v>1.5244139999999999</v>
      </c>
      <c r="I75">
        <v>3.0488279999999999</v>
      </c>
    </row>
    <row r="76" spans="3:9" x14ac:dyDescent="0.25">
      <c r="C76">
        <v>8</v>
      </c>
      <c r="D76">
        <v>0.39006600000000002</v>
      </c>
      <c r="E76">
        <v>0.56611699999999998</v>
      </c>
      <c r="F76">
        <v>0.707646</v>
      </c>
      <c r="G76">
        <v>0.94352800000000003</v>
      </c>
      <c r="H76">
        <v>1.415292</v>
      </c>
      <c r="I76">
        <v>2.8305850000000001</v>
      </c>
    </row>
    <row r="77" spans="3:9" x14ac:dyDescent="0.25">
      <c r="C77">
        <v>9</v>
      </c>
      <c r="D77">
        <v>0.38567499999999999</v>
      </c>
      <c r="E77">
        <v>0.55444899999999997</v>
      </c>
      <c r="F77">
        <v>0.69306100000000004</v>
      </c>
      <c r="G77">
        <v>0.92408100000000004</v>
      </c>
      <c r="H77">
        <v>1.3861220000000001</v>
      </c>
      <c r="I77">
        <v>2.772243</v>
      </c>
    </row>
    <row r="78" spans="3:9" x14ac:dyDescent="0.25">
      <c r="C78">
        <v>10</v>
      </c>
      <c r="D78">
        <v>0.35711300000000001</v>
      </c>
      <c r="E78">
        <v>0.51170000000000004</v>
      </c>
      <c r="F78">
        <v>0.639625</v>
      </c>
      <c r="G78">
        <v>0.85283299999999995</v>
      </c>
      <c r="H78">
        <v>1.27925</v>
      </c>
      <c r="I78">
        <v>2.5585</v>
      </c>
    </row>
    <row r="79" spans="3:9" x14ac:dyDescent="0.25">
      <c r="C79">
        <v>11</v>
      </c>
      <c r="D79">
        <v>0.32490999999999998</v>
      </c>
      <c r="E79">
        <v>0.46344299999999999</v>
      </c>
      <c r="F79">
        <v>0.57930400000000004</v>
      </c>
      <c r="G79">
        <v>0.77240600000000004</v>
      </c>
      <c r="H79">
        <v>1.1586080000000001</v>
      </c>
      <c r="I79">
        <v>2.3172169999999999</v>
      </c>
    </row>
    <row r="80" spans="3:9" x14ac:dyDescent="0.25">
      <c r="C80">
        <v>12</v>
      </c>
      <c r="D80">
        <v>0.33782600000000002</v>
      </c>
      <c r="E80">
        <v>0.48360500000000001</v>
      </c>
      <c r="F80">
        <v>0.60450700000000002</v>
      </c>
      <c r="G80">
        <v>0.80600899999999998</v>
      </c>
      <c r="H80">
        <v>1.2090129999999999</v>
      </c>
      <c r="I80">
        <v>2.4180259999999998</v>
      </c>
    </row>
    <row r="81" spans="3:9" x14ac:dyDescent="0.25">
      <c r="C81">
        <v>13</v>
      </c>
      <c r="D81">
        <v>0.38252399999999998</v>
      </c>
      <c r="E81">
        <v>0.55083300000000002</v>
      </c>
      <c r="F81">
        <v>0.68854199999999999</v>
      </c>
      <c r="G81">
        <v>0.91805599999999998</v>
      </c>
      <c r="H81">
        <v>1.377084</v>
      </c>
      <c r="I81">
        <v>2.7541669999999998</v>
      </c>
    </row>
    <row r="82" spans="3:9" x14ac:dyDescent="0.25">
      <c r="C82">
        <v>14</v>
      </c>
      <c r="D82">
        <v>0.41367100000000001</v>
      </c>
      <c r="E82">
        <v>0.59911700000000001</v>
      </c>
      <c r="F82">
        <v>0.74889600000000001</v>
      </c>
      <c r="G82">
        <v>0.99852799999999997</v>
      </c>
      <c r="H82">
        <v>1.497792</v>
      </c>
      <c r="I82">
        <v>2.9955829999999999</v>
      </c>
    </row>
    <row r="83" spans="3:9" x14ac:dyDescent="0.25">
      <c r="C83">
        <v>15</v>
      </c>
      <c r="D83">
        <v>0.46282499999999999</v>
      </c>
      <c r="E83">
        <v>0.673539</v>
      </c>
      <c r="F83">
        <v>0.84192400000000001</v>
      </c>
      <c r="G83">
        <v>1.122566</v>
      </c>
      <c r="H83">
        <v>1.683848</v>
      </c>
      <c r="I83">
        <v>3.3676970000000002</v>
      </c>
    </row>
    <row r="84" spans="3:9" x14ac:dyDescent="0.25">
      <c r="C84">
        <v>16</v>
      </c>
      <c r="D84">
        <v>0.49409199999999998</v>
      </c>
      <c r="E84">
        <v>0.72297500000000003</v>
      </c>
      <c r="F84">
        <v>0.90371900000000005</v>
      </c>
      <c r="G84">
        <v>1.2049589999999999</v>
      </c>
      <c r="H84">
        <v>1.807439</v>
      </c>
      <c r="I84">
        <v>3.6148769999999999</v>
      </c>
    </row>
    <row r="85" spans="3:9" x14ac:dyDescent="0.25">
      <c r="C85">
        <v>17</v>
      </c>
      <c r="D85">
        <v>0.54330100000000003</v>
      </c>
      <c r="E85">
        <v>0.79772399999999999</v>
      </c>
      <c r="F85">
        <v>0.99715500000000001</v>
      </c>
      <c r="G85">
        <v>1.3295399999999999</v>
      </c>
      <c r="H85">
        <v>1.9943109999999999</v>
      </c>
      <c r="I85">
        <v>3.9886210000000002</v>
      </c>
    </row>
    <row r="86" spans="3:9" x14ac:dyDescent="0.25">
      <c r="C86">
        <v>18</v>
      </c>
      <c r="D86">
        <v>0.53584399999999999</v>
      </c>
      <c r="E86">
        <v>0.78945399999999999</v>
      </c>
      <c r="F86">
        <v>0.98681700000000006</v>
      </c>
      <c r="G86">
        <v>1.3157570000000001</v>
      </c>
      <c r="H86">
        <v>1.973635</v>
      </c>
      <c r="I86">
        <v>3.9472700000000001</v>
      </c>
    </row>
    <row r="87" spans="3:9" x14ac:dyDescent="0.25">
      <c r="C87">
        <v>19</v>
      </c>
      <c r="D87">
        <v>0.48400900000000002</v>
      </c>
      <c r="E87">
        <v>0.71438699999999999</v>
      </c>
      <c r="F87">
        <v>0.89298299999999997</v>
      </c>
      <c r="G87">
        <v>1.190645</v>
      </c>
      <c r="H87">
        <v>1.7859670000000001</v>
      </c>
      <c r="I87">
        <v>3.5719340000000002</v>
      </c>
    </row>
    <row r="88" spans="3:9" x14ac:dyDescent="0.25">
      <c r="C88">
        <v>20</v>
      </c>
      <c r="D88">
        <v>0.43593900000000002</v>
      </c>
      <c r="E88">
        <v>0.64245200000000002</v>
      </c>
      <c r="F88">
        <v>0.803064</v>
      </c>
      <c r="G88">
        <v>1.0707530000000001</v>
      </c>
      <c r="H88">
        <v>1.6061289999999999</v>
      </c>
      <c r="I88">
        <v>3.2122579999999998</v>
      </c>
    </row>
    <row r="90" spans="3:9" x14ac:dyDescent="0.25">
      <c r="D90">
        <v>0.6</v>
      </c>
      <c r="E90">
        <v>0.5</v>
      </c>
      <c r="F90">
        <v>0.4</v>
      </c>
      <c r="G90">
        <v>0.3</v>
      </c>
      <c r="H90">
        <v>0.2</v>
      </c>
      <c r="I90">
        <v>0.1</v>
      </c>
    </row>
    <row r="91" spans="3:9" x14ac:dyDescent="0.25">
      <c r="C91">
        <v>1</v>
      </c>
      <c r="D91">
        <v>0.68898300000000001</v>
      </c>
      <c r="E91">
        <v>1.0269740000000001</v>
      </c>
      <c r="F91">
        <v>1.283717</v>
      </c>
      <c r="G91">
        <v>1.7116229999999999</v>
      </c>
      <c r="H91">
        <v>2.567434</v>
      </c>
      <c r="I91">
        <v>5.134868</v>
      </c>
    </row>
    <row r="92" spans="3:9" x14ac:dyDescent="0.25">
      <c r="C92">
        <v>2</v>
      </c>
      <c r="D92">
        <v>0.86172899999999997</v>
      </c>
      <c r="E92">
        <v>1.292894</v>
      </c>
      <c r="F92">
        <v>1.6161179999999999</v>
      </c>
      <c r="G92">
        <v>2.1548229999999999</v>
      </c>
      <c r="H92">
        <v>3.2322350000000002</v>
      </c>
      <c r="I92">
        <v>6.4644700000000004</v>
      </c>
    </row>
    <row r="93" spans="3:9" x14ac:dyDescent="0.25">
      <c r="C93">
        <v>3</v>
      </c>
      <c r="D93">
        <v>0.94660500000000003</v>
      </c>
      <c r="E93">
        <v>1.4207510000000001</v>
      </c>
      <c r="F93">
        <v>1.7759389999999999</v>
      </c>
      <c r="G93">
        <v>2.367918</v>
      </c>
      <c r="H93">
        <v>3.5518770000000002</v>
      </c>
      <c r="I93">
        <v>7.1037549999999996</v>
      </c>
    </row>
    <row r="94" spans="3:9" x14ac:dyDescent="0.25">
      <c r="C94">
        <v>4</v>
      </c>
      <c r="D94">
        <v>1.033968</v>
      </c>
      <c r="E94">
        <v>1.5541609999999999</v>
      </c>
      <c r="F94">
        <v>1.942701</v>
      </c>
      <c r="G94">
        <v>2.590268</v>
      </c>
      <c r="H94">
        <v>3.8854030000000002</v>
      </c>
      <c r="I94">
        <v>7.7708050000000002</v>
      </c>
    </row>
    <row r="95" spans="3:9" x14ac:dyDescent="0.25">
      <c r="C95">
        <v>5</v>
      </c>
      <c r="D95">
        <v>0.92672600000000005</v>
      </c>
      <c r="E95">
        <v>1.394436</v>
      </c>
      <c r="F95">
        <v>1.743045</v>
      </c>
      <c r="G95">
        <v>2.3240599999999998</v>
      </c>
      <c r="H95">
        <v>3.4860899999999999</v>
      </c>
      <c r="I95">
        <v>6.9721799999999998</v>
      </c>
    </row>
    <row r="96" spans="3:9" x14ac:dyDescent="0.25">
      <c r="C96">
        <v>6</v>
      </c>
      <c r="D96">
        <v>0.81554300000000002</v>
      </c>
      <c r="E96">
        <v>1.22668</v>
      </c>
      <c r="F96">
        <v>1.5333490000000001</v>
      </c>
      <c r="G96">
        <v>2.0444659999999999</v>
      </c>
      <c r="H96">
        <v>3.0666989999999998</v>
      </c>
      <c r="I96">
        <v>6.1333979999999997</v>
      </c>
    </row>
    <row r="97" spans="3:9" x14ac:dyDescent="0.25">
      <c r="C97">
        <v>7</v>
      </c>
      <c r="D97">
        <v>0.661269</v>
      </c>
      <c r="E97">
        <v>0.99535899999999999</v>
      </c>
      <c r="F97">
        <v>1.2441990000000001</v>
      </c>
      <c r="G97">
        <v>1.6589320000000001</v>
      </c>
      <c r="H97">
        <v>2.4883980000000001</v>
      </c>
      <c r="I97">
        <v>4.9767950000000001</v>
      </c>
    </row>
    <row r="98" spans="3:9" x14ac:dyDescent="0.25">
      <c r="C98">
        <v>8</v>
      </c>
      <c r="D98">
        <v>0.44223099999999999</v>
      </c>
      <c r="E98">
        <v>0.662242</v>
      </c>
      <c r="F98">
        <v>0.82780200000000004</v>
      </c>
      <c r="G98">
        <v>1.1037360000000001</v>
      </c>
      <c r="H98">
        <v>1.6556040000000001</v>
      </c>
      <c r="I98">
        <v>3.3112089999999998</v>
      </c>
    </row>
    <row r="99" spans="3:9" x14ac:dyDescent="0.25">
      <c r="C99">
        <v>9</v>
      </c>
      <c r="D99">
        <v>0.44356699999999999</v>
      </c>
      <c r="E99">
        <v>0.65976900000000005</v>
      </c>
      <c r="F99">
        <v>0.824712</v>
      </c>
      <c r="G99">
        <v>1.0996159999999999</v>
      </c>
      <c r="H99">
        <v>1.6494230000000001</v>
      </c>
      <c r="I99">
        <v>3.2988469999999999</v>
      </c>
    </row>
    <row r="100" spans="3:9" x14ac:dyDescent="0.25">
      <c r="C100">
        <v>10</v>
      </c>
      <c r="D100">
        <v>0.27872000000000002</v>
      </c>
      <c r="E100">
        <v>0.40345500000000001</v>
      </c>
      <c r="F100">
        <v>0.50431800000000004</v>
      </c>
      <c r="G100">
        <v>0.67242400000000002</v>
      </c>
      <c r="H100">
        <v>1.0086360000000001</v>
      </c>
      <c r="I100">
        <v>2.0172729999999999</v>
      </c>
    </row>
    <row r="101" spans="3:9" x14ac:dyDescent="0.25">
      <c r="C101">
        <v>11</v>
      </c>
      <c r="D101">
        <v>0.28498000000000001</v>
      </c>
      <c r="E101">
        <v>0.39993899999999999</v>
      </c>
      <c r="F101">
        <v>0.49992399999999998</v>
      </c>
      <c r="G101">
        <v>0.66656599999999999</v>
      </c>
      <c r="H101">
        <v>0.99984899999999999</v>
      </c>
      <c r="I101">
        <v>1.9996970000000001</v>
      </c>
    </row>
    <row r="102" spans="3:9" x14ac:dyDescent="0.25">
      <c r="C102">
        <v>12</v>
      </c>
      <c r="D102">
        <v>0.31171199999999999</v>
      </c>
      <c r="E102">
        <v>0.44309300000000001</v>
      </c>
      <c r="F102">
        <v>0.553867</v>
      </c>
      <c r="G102">
        <v>0.73848899999999995</v>
      </c>
      <c r="H102">
        <v>1.107734</v>
      </c>
      <c r="I102">
        <v>2.2154669999999999</v>
      </c>
    </row>
    <row r="103" spans="3:9" x14ac:dyDescent="0.25">
      <c r="C103">
        <v>13</v>
      </c>
      <c r="D103">
        <v>0.42136400000000002</v>
      </c>
      <c r="E103">
        <v>0.60883500000000002</v>
      </c>
      <c r="F103">
        <v>0.76104400000000005</v>
      </c>
      <c r="G103">
        <v>1.0147250000000001</v>
      </c>
      <c r="H103">
        <v>1.5220880000000001</v>
      </c>
      <c r="I103">
        <v>3.0441760000000002</v>
      </c>
    </row>
    <row r="104" spans="3:9" x14ac:dyDescent="0.25">
      <c r="C104">
        <v>14</v>
      </c>
      <c r="D104">
        <v>0.48456399999999999</v>
      </c>
      <c r="E104">
        <v>0.706426</v>
      </c>
      <c r="F104">
        <v>0.88303200000000004</v>
      </c>
      <c r="G104">
        <v>1.177376</v>
      </c>
      <c r="H104">
        <v>1.7660640000000001</v>
      </c>
      <c r="I104">
        <v>3.5321280000000002</v>
      </c>
    </row>
    <row r="105" spans="3:9" x14ac:dyDescent="0.25">
      <c r="C105">
        <v>15</v>
      </c>
      <c r="D105">
        <v>0.57025800000000004</v>
      </c>
      <c r="E105">
        <v>0.83665100000000003</v>
      </c>
      <c r="F105">
        <v>1.045814</v>
      </c>
      <c r="G105">
        <v>1.3944190000000001</v>
      </c>
      <c r="H105">
        <v>2.091628</v>
      </c>
      <c r="I105">
        <v>4.1832560000000001</v>
      </c>
    </row>
    <row r="106" spans="3:9" x14ac:dyDescent="0.25">
      <c r="C106">
        <v>16</v>
      </c>
      <c r="D106">
        <v>0.58995200000000003</v>
      </c>
      <c r="E106">
        <v>0.86897100000000005</v>
      </c>
      <c r="F106">
        <v>1.086214</v>
      </c>
      <c r="G106">
        <v>1.448285</v>
      </c>
      <c r="H106">
        <v>2.172428</v>
      </c>
      <c r="I106">
        <v>4.3448560000000001</v>
      </c>
    </row>
    <row r="107" spans="3:9" x14ac:dyDescent="0.25">
      <c r="C107">
        <v>17</v>
      </c>
      <c r="D107">
        <v>0.54802700000000004</v>
      </c>
      <c r="E107">
        <v>0.81114799999999998</v>
      </c>
      <c r="F107">
        <v>1.013935</v>
      </c>
      <c r="G107">
        <v>1.3519129999999999</v>
      </c>
      <c r="H107">
        <v>2.0278700000000001</v>
      </c>
      <c r="I107">
        <v>4.0557400000000001</v>
      </c>
    </row>
    <row r="108" spans="3:9" x14ac:dyDescent="0.25">
      <c r="C108">
        <v>18</v>
      </c>
      <c r="D108">
        <v>0.53711100000000001</v>
      </c>
      <c r="E108">
        <v>0.79517700000000002</v>
      </c>
      <c r="F108">
        <v>0.99397100000000005</v>
      </c>
      <c r="G108">
        <v>1.3252949999999999</v>
      </c>
      <c r="H108">
        <v>1.9879420000000001</v>
      </c>
      <c r="I108">
        <v>3.9758840000000002</v>
      </c>
    </row>
    <row r="109" spans="3:9" x14ac:dyDescent="0.25">
      <c r="C109">
        <v>19</v>
      </c>
      <c r="D109">
        <v>0.47483300000000001</v>
      </c>
      <c r="E109">
        <v>0.70335499999999995</v>
      </c>
      <c r="F109">
        <v>0.87919400000000003</v>
      </c>
      <c r="G109">
        <v>1.172258</v>
      </c>
      <c r="H109">
        <v>1.7583869999999999</v>
      </c>
      <c r="I109">
        <v>3.5167739999999998</v>
      </c>
    </row>
    <row r="110" spans="3:9" x14ac:dyDescent="0.25">
      <c r="C110">
        <v>20</v>
      </c>
      <c r="D110">
        <v>0.198458</v>
      </c>
      <c r="E110">
        <v>0.29482599999999998</v>
      </c>
      <c r="F110">
        <v>0.368533</v>
      </c>
      <c r="G110">
        <v>0.49137700000000001</v>
      </c>
      <c r="H110">
        <v>0.73706499999999997</v>
      </c>
      <c r="I110">
        <v>1.4741310000000001</v>
      </c>
    </row>
    <row r="112" spans="3:9" x14ac:dyDescent="0.25">
      <c r="D112">
        <v>0.6</v>
      </c>
      <c r="E112">
        <v>0.5</v>
      </c>
      <c r="F112">
        <v>0.4</v>
      </c>
      <c r="G112">
        <v>0.3</v>
      </c>
      <c r="H112">
        <v>0.2</v>
      </c>
      <c r="I112">
        <v>0.1</v>
      </c>
    </row>
    <row r="113" spans="3:9" x14ac:dyDescent="0.25">
      <c r="C113">
        <v>1</v>
      </c>
      <c r="D113">
        <v>0.47574499999999997</v>
      </c>
      <c r="E113">
        <v>0.69291100000000005</v>
      </c>
      <c r="F113">
        <v>0.86613799999999996</v>
      </c>
      <c r="G113">
        <v>1.1548510000000001</v>
      </c>
      <c r="H113">
        <v>1.7322770000000001</v>
      </c>
      <c r="I113">
        <v>3.4645540000000001</v>
      </c>
    </row>
    <row r="114" spans="3:9" x14ac:dyDescent="0.25">
      <c r="C114">
        <v>2</v>
      </c>
      <c r="D114">
        <v>0.431371</v>
      </c>
      <c r="E114">
        <v>0.65324099999999996</v>
      </c>
      <c r="F114">
        <v>0.81655100000000003</v>
      </c>
      <c r="G114">
        <v>1.088735</v>
      </c>
      <c r="H114">
        <v>1.633103</v>
      </c>
      <c r="I114">
        <v>3.2662059999999999</v>
      </c>
    </row>
    <row r="115" spans="3:9" x14ac:dyDescent="0.25">
      <c r="C115">
        <v>3</v>
      </c>
      <c r="D115">
        <v>0.55281499999999995</v>
      </c>
      <c r="E115">
        <v>0.84264399999999995</v>
      </c>
      <c r="F115">
        <v>1.0533049999999999</v>
      </c>
      <c r="G115">
        <v>1.404406</v>
      </c>
      <c r="H115">
        <v>2.1066090000000002</v>
      </c>
      <c r="I115">
        <v>4.2132180000000004</v>
      </c>
    </row>
    <row r="116" spans="3:9" x14ac:dyDescent="0.25">
      <c r="C116">
        <v>4</v>
      </c>
      <c r="D116">
        <v>0.57132000000000005</v>
      </c>
      <c r="E116">
        <v>0.870529</v>
      </c>
      <c r="F116">
        <v>1.0881620000000001</v>
      </c>
      <c r="G116">
        <v>1.450882</v>
      </c>
      <c r="H116">
        <v>2.1763240000000001</v>
      </c>
      <c r="I116">
        <v>4.3526470000000002</v>
      </c>
    </row>
    <row r="117" spans="3:9" x14ac:dyDescent="0.25">
      <c r="C117">
        <v>5</v>
      </c>
      <c r="D117">
        <v>0.56819399999999998</v>
      </c>
      <c r="E117">
        <v>0.86204000000000003</v>
      </c>
      <c r="F117">
        <v>1.07755</v>
      </c>
      <c r="G117">
        <v>1.436733</v>
      </c>
      <c r="H117">
        <v>2.1551</v>
      </c>
      <c r="I117">
        <v>4.3101989999999999</v>
      </c>
    </row>
    <row r="118" spans="3:9" x14ac:dyDescent="0.25">
      <c r="C118">
        <v>6</v>
      </c>
      <c r="D118">
        <v>0.49526500000000001</v>
      </c>
      <c r="E118">
        <v>0.75007900000000005</v>
      </c>
      <c r="F118">
        <v>0.93759899999999996</v>
      </c>
      <c r="G118">
        <v>1.250132</v>
      </c>
      <c r="H118">
        <v>1.875197</v>
      </c>
      <c r="I118">
        <v>3.7503950000000001</v>
      </c>
    </row>
    <row r="119" spans="3:9" x14ac:dyDescent="0.25">
      <c r="C119">
        <v>7</v>
      </c>
      <c r="D119">
        <v>0.43332900000000002</v>
      </c>
      <c r="E119">
        <v>0.65300599999999998</v>
      </c>
      <c r="F119">
        <v>0.81625700000000001</v>
      </c>
      <c r="G119">
        <v>1.0883430000000001</v>
      </c>
      <c r="H119">
        <v>1.632514</v>
      </c>
      <c r="I119">
        <v>3.265028</v>
      </c>
    </row>
    <row r="120" spans="3:9" x14ac:dyDescent="0.25">
      <c r="C120">
        <v>8</v>
      </c>
      <c r="D120">
        <v>0.32485000000000003</v>
      </c>
      <c r="E120">
        <v>0.48760399999999998</v>
      </c>
      <c r="F120">
        <v>0.60950499999999996</v>
      </c>
      <c r="G120">
        <v>0.81267400000000001</v>
      </c>
      <c r="H120">
        <v>1.2190110000000001</v>
      </c>
      <c r="I120">
        <v>2.438021</v>
      </c>
    </row>
    <row r="121" spans="3:9" x14ac:dyDescent="0.25">
      <c r="C121">
        <v>9</v>
      </c>
      <c r="D121">
        <v>0.25482100000000002</v>
      </c>
      <c r="E121">
        <v>0.37135499999999999</v>
      </c>
      <c r="F121">
        <v>0.46419300000000002</v>
      </c>
      <c r="G121">
        <v>0.61892499999999995</v>
      </c>
      <c r="H121">
        <v>0.92838699999999996</v>
      </c>
      <c r="I121">
        <v>1.8567739999999999</v>
      </c>
    </row>
    <row r="122" spans="3:9" x14ac:dyDescent="0.25">
      <c r="C122">
        <v>10</v>
      </c>
      <c r="D122">
        <v>0.21179200000000001</v>
      </c>
      <c r="E122">
        <v>0.296232</v>
      </c>
      <c r="F122">
        <v>0.37029000000000001</v>
      </c>
      <c r="G122">
        <v>0.49371900000000002</v>
      </c>
      <c r="H122">
        <v>0.74057899999999999</v>
      </c>
      <c r="I122">
        <v>1.481158</v>
      </c>
    </row>
    <row r="123" spans="3:9" x14ac:dyDescent="0.25">
      <c r="C123">
        <v>11</v>
      </c>
      <c r="D123">
        <v>0.20078199999999999</v>
      </c>
      <c r="E123">
        <v>0.27453699999999998</v>
      </c>
      <c r="F123">
        <v>0.34317199999999998</v>
      </c>
      <c r="G123">
        <v>0.45756200000000002</v>
      </c>
      <c r="H123">
        <v>0.68634399999999995</v>
      </c>
      <c r="I123">
        <v>1.372687</v>
      </c>
    </row>
    <row r="124" spans="3:9" x14ac:dyDescent="0.25">
      <c r="C124">
        <v>12</v>
      </c>
      <c r="D124">
        <v>0.21888199999999999</v>
      </c>
      <c r="E124">
        <v>0.30552299999999999</v>
      </c>
      <c r="F124">
        <v>0.38190400000000002</v>
      </c>
      <c r="G124">
        <v>0.50920600000000005</v>
      </c>
      <c r="H124">
        <v>0.76380800000000004</v>
      </c>
      <c r="I124">
        <v>1.527617</v>
      </c>
    </row>
    <row r="125" spans="3:9" x14ac:dyDescent="0.25">
      <c r="C125">
        <v>13</v>
      </c>
      <c r="D125">
        <v>0.25285800000000003</v>
      </c>
      <c r="E125">
        <v>0.36333100000000002</v>
      </c>
      <c r="F125">
        <v>0.45416299999999998</v>
      </c>
      <c r="G125">
        <v>0.60555099999999995</v>
      </c>
      <c r="H125">
        <v>0.908327</v>
      </c>
      <c r="I125">
        <v>1.816654</v>
      </c>
    </row>
    <row r="126" spans="3:9" x14ac:dyDescent="0.25">
      <c r="C126">
        <v>14</v>
      </c>
      <c r="D126">
        <v>0.31561499999999998</v>
      </c>
      <c r="E126">
        <v>0.46212300000000001</v>
      </c>
      <c r="F126">
        <v>0.577654</v>
      </c>
      <c r="G126">
        <v>0.77020599999999995</v>
      </c>
      <c r="H126">
        <v>1.1553089999999999</v>
      </c>
      <c r="I126">
        <v>2.3106170000000001</v>
      </c>
    </row>
    <row r="127" spans="3:9" x14ac:dyDescent="0.25">
      <c r="C127">
        <v>15</v>
      </c>
      <c r="D127">
        <v>0.35847099999999998</v>
      </c>
      <c r="E127">
        <v>0.53040500000000002</v>
      </c>
      <c r="F127">
        <v>0.66300599999999998</v>
      </c>
      <c r="G127">
        <v>0.88400900000000004</v>
      </c>
      <c r="H127">
        <v>1.3260130000000001</v>
      </c>
      <c r="I127">
        <v>2.6520260000000002</v>
      </c>
    </row>
    <row r="128" spans="3:9" x14ac:dyDescent="0.25">
      <c r="C128">
        <v>16</v>
      </c>
      <c r="D128">
        <v>0.360925</v>
      </c>
      <c r="E128">
        <v>0.53782600000000003</v>
      </c>
      <c r="F128">
        <v>0.67228299999999996</v>
      </c>
      <c r="G128">
        <v>0.89637699999999998</v>
      </c>
      <c r="H128">
        <v>1.3445659999999999</v>
      </c>
      <c r="I128">
        <v>2.6891319999999999</v>
      </c>
    </row>
    <row r="129" spans="3:9" x14ac:dyDescent="0.25">
      <c r="C129">
        <v>17</v>
      </c>
      <c r="D129">
        <v>0.31954300000000002</v>
      </c>
      <c r="E129">
        <v>0.47850300000000001</v>
      </c>
      <c r="F129">
        <v>0.59812799999999999</v>
      </c>
      <c r="G129">
        <v>0.79750399999999999</v>
      </c>
      <c r="H129">
        <v>1.196256</v>
      </c>
      <c r="I129">
        <v>2.3925130000000001</v>
      </c>
    </row>
    <row r="130" spans="3:9" x14ac:dyDescent="0.25">
      <c r="C130">
        <v>18</v>
      </c>
      <c r="D130">
        <v>0.31332700000000002</v>
      </c>
      <c r="E130">
        <v>0.47256599999999999</v>
      </c>
      <c r="F130">
        <v>0.59070800000000001</v>
      </c>
      <c r="G130">
        <v>0.78761099999999995</v>
      </c>
      <c r="H130">
        <v>1.181416</v>
      </c>
      <c r="I130">
        <v>2.362832</v>
      </c>
    </row>
    <row r="131" spans="3:9" x14ac:dyDescent="0.25">
      <c r="C131">
        <v>19</v>
      </c>
      <c r="D131">
        <v>0.26973000000000003</v>
      </c>
      <c r="E131">
        <v>0.40787200000000001</v>
      </c>
      <c r="F131">
        <v>0.50983999999999996</v>
      </c>
      <c r="G131">
        <v>0.67978700000000003</v>
      </c>
      <c r="H131">
        <v>1.0196810000000001</v>
      </c>
      <c r="I131">
        <v>2.0393620000000001</v>
      </c>
    </row>
    <row r="132" spans="3:9" x14ac:dyDescent="0.25">
      <c r="C132">
        <v>20</v>
      </c>
      <c r="D132">
        <v>0.235096</v>
      </c>
      <c r="E132">
        <v>0.35772599999999999</v>
      </c>
      <c r="F132">
        <v>0.447158</v>
      </c>
      <c r="G132">
        <v>0.59621100000000005</v>
      </c>
      <c r="H132">
        <v>0.894316</v>
      </c>
      <c r="I132">
        <v>1.788632</v>
      </c>
    </row>
    <row r="134" spans="3:9" x14ac:dyDescent="0.25">
      <c r="D134">
        <v>0.6</v>
      </c>
      <c r="E134">
        <v>0.5</v>
      </c>
      <c r="F134">
        <v>0.4</v>
      </c>
      <c r="G134">
        <v>0.3</v>
      </c>
      <c r="H134">
        <v>0.2</v>
      </c>
      <c r="I134">
        <v>0.1</v>
      </c>
    </row>
    <row r="135" spans="3:9" x14ac:dyDescent="0.25">
      <c r="C135">
        <v>1</v>
      </c>
      <c r="D135">
        <v>0.42044900000000002</v>
      </c>
      <c r="E135">
        <v>0.62170599999999998</v>
      </c>
      <c r="F135">
        <v>0.77713299999999996</v>
      </c>
      <c r="G135">
        <v>1.0361769999999999</v>
      </c>
      <c r="H135">
        <v>1.5542659999999999</v>
      </c>
      <c r="I135">
        <v>3.1085319999999999</v>
      </c>
    </row>
    <row r="136" spans="3:9" x14ac:dyDescent="0.25">
      <c r="C136">
        <v>2</v>
      </c>
      <c r="D136">
        <v>0.30141499999999999</v>
      </c>
      <c r="E136">
        <v>0.443444</v>
      </c>
      <c r="F136">
        <v>0.55430500000000005</v>
      </c>
      <c r="G136">
        <v>0.73907400000000001</v>
      </c>
      <c r="H136">
        <v>1.108611</v>
      </c>
      <c r="I136">
        <v>2.217222</v>
      </c>
    </row>
    <row r="137" spans="3:9" x14ac:dyDescent="0.25">
      <c r="C137">
        <v>3</v>
      </c>
      <c r="D137">
        <v>0.17635400000000001</v>
      </c>
      <c r="E137">
        <v>0.25152600000000003</v>
      </c>
      <c r="F137">
        <v>0.31440800000000002</v>
      </c>
      <c r="G137">
        <v>0.419211</v>
      </c>
      <c r="H137">
        <v>0.62881600000000004</v>
      </c>
      <c r="I137">
        <v>1.2576320000000001</v>
      </c>
    </row>
    <row r="138" spans="3:9" x14ac:dyDescent="0.25">
      <c r="C138">
        <v>4</v>
      </c>
      <c r="D138">
        <v>0.137549</v>
      </c>
      <c r="E138">
        <v>0.18631500000000001</v>
      </c>
      <c r="F138">
        <v>0.23289399999999999</v>
      </c>
      <c r="G138">
        <v>0.310525</v>
      </c>
      <c r="H138">
        <v>0.46578799999999998</v>
      </c>
      <c r="I138">
        <v>0.93157599999999996</v>
      </c>
    </row>
    <row r="139" spans="3:9" x14ac:dyDescent="0.25">
      <c r="C139">
        <v>5</v>
      </c>
      <c r="D139">
        <v>0.150617</v>
      </c>
      <c r="E139">
        <v>0.21654399999999999</v>
      </c>
      <c r="F139">
        <v>0.27067999999999998</v>
      </c>
      <c r="G139">
        <v>0.36090699999999998</v>
      </c>
      <c r="H139">
        <v>0.54135999999999995</v>
      </c>
      <c r="I139">
        <v>1.082721</v>
      </c>
    </row>
    <row r="140" spans="3:9" x14ac:dyDescent="0.25">
      <c r="C140">
        <v>6</v>
      </c>
      <c r="D140">
        <v>0.15828500000000001</v>
      </c>
      <c r="E140">
        <v>0.226824</v>
      </c>
      <c r="F140">
        <v>0.28353</v>
      </c>
      <c r="G140">
        <v>0.37803999999999999</v>
      </c>
      <c r="H140">
        <v>0.56706100000000004</v>
      </c>
      <c r="I140">
        <v>1.1341209999999999</v>
      </c>
    </row>
    <row r="141" spans="3:9" x14ac:dyDescent="0.25">
      <c r="C141">
        <v>7</v>
      </c>
      <c r="D141">
        <v>0.14025699999999999</v>
      </c>
      <c r="E141">
        <v>0.19347800000000001</v>
      </c>
      <c r="F141">
        <v>0.24184800000000001</v>
      </c>
      <c r="G141">
        <v>0.32246399999999997</v>
      </c>
      <c r="H141">
        <v>0.48369600000000001</v>
      </c>
      <c r="I141">
        <v>0.96739200000000003</v>
      </c>
    </row>
    <row r="142" spans="3:9" x14ac:dyDescent="0.25">
      <c r="C142">
        <v>8</v>
      </c>
      <c r="D142">
        <v>0.15598500000000001</v>
      </c>
      <c r="E142">
        <v>0.21727399999999999</v>
      </c>
      <c r="F142">
        <v>0.271592</v>
      </c>
      <c r="G142">
        <v>0.36212299999999997</v>
      </c>
      <c r="H142">
        <v>0.543184</v>
      </c>
      <c r="I142">
        <v>1.086368</v>
      </c>
    </row>
    <row r="143" spans="3:9" x14ac:dyDescent="0.25">
      <c r="C143">
        <v>9</v>
      </c>
      <c r="D143">
        <v>0.177208</v>
      </c>
      <c r="E143">
        <v>0.24132400000000001</v>
      </c>
      <c r="F143">
        <v>0.30165500000000001</v>
      </c>
      <c r="G143">
        <v>0.40220600000000001</v>
      </c>
      <c r="H143">
        <v>0.60331000000000001</v>
      </c>
      <c r="I143">
        <v>1.2066190000000001</v>
      </c>
    </row>
    <row r="144" spans="3:9" x14ac:dyDescent="0.25">
      <c r="C144">
        <v>10</v>
      </c>
      <c r="D144">
        <v>0.18528500000000001</v>
      </c>
      <c r="E144">
        <v>0.251025</v>
      </c>
      <c r="F144">
        <v>0.31378099999999998</v>
      </c>
      <c r="G144">
        <v>0.418375</v>
      </c>
      <c r="H144">
        <v>0.62756199999999995</v>
      </c>
      <c r="I144">
        <v>1.2551239999999999</v>
      </c>
    </row>
    <row r="145" spans="3:9" x14ac:dyDescent="0.25">
      <c r="C145">
        <v>11</v>
      </c>
      <c r="D145">
        <v>0.18838199999999999</v>
      </c>
      <c r="E145">
        <v>0.25519599999999998</v>
      </c>
      <c r="F145">
        <v>0.318994</v>
      </c>
      <c r="G145">
        <v>0.42532599999999998</v>
      </c>
      <c r="H145">
        <v>0.63798900000000003</v>
      </c>
      <c r="I145">
        <v>1.2759780000000001</v>
      </c>
    </row>
    <row r="146" spans="3:9" x14ac:dyDescent="0.25">
      <c r="C146">
        <v>12</v>
      </c>
      <c r="D146">
        <v>0.182008</v>
      </c>
      <c r="E146">
        <v>0.25022299999999997</v>
      </c>
      <c r="F146">
        <v>0.31277899999999997</v>
      </c>
      <c r="G146">
        <v>0.41703899999999999</v>
      </c>
      <c r="H146">
        <v>0.62555899999999998</v>
      </c>
      <c r="I146">
        <v>1.251117</v>
      </c>
    </row>
    <row r="147" spans="3:9" x14ac:dyDescent="0.25">
      <c r="C147">
        <v>13</v>
      </c>
      <c r="D147">
        <v>0.17809900000000001</v>
      </c>
      <c r="E147">
        <v>0.25073099999999998</v>
      </c>
      <c r="F147">
        <v>0.31341400000000003</v>
      </c>
      <c r="G147">
        <v>0.41788599999999998</v>
      </c>
      <c r="H147">
        <v>0.62682899999999997</v>
      </c>
      <c r="I147">
        <v>1.253657</v>
      </c>
    </row>
    <row r="148" spans="3:9" x14ac:dyDescent="0.25">
      <c r="C148">
        <v>14</v>
      </c>
      <c r="D148">
        <v>0.166486</v>
      </c>
      <c r="E148">
        <v>0.23974400000000001</v>
      </c>
      <c r="F148">
        <v>0.29968099999999998</v>
      </c>
      <c r="G148">
        <v>0.39957399999999998</v>
      </c>
      <c r="H148">
        <v>0.59936100000000003</v>
      </c>
      <c r="I148">
        <v>1.1987220000000001</v>
      </c>
    </row>
    <row r="149" spans="3:9" x14ac:dyDescent="0.25">
      <c r="C149">
        <v>15</v>
      </c>
      <c r="D149">
        <v>0.17086799999999999</v>
      </c>
      <c r="E149">
        <v>0.2492</v>
      </c>
      <c r="F149">
        <v>0.3115</v>
      </c>
      <c r="G149">
        <v>0.41533300000000001</v>
      </c>
      <c r="H149">
        <v>0.623</v>
      </c>
      <c r="I149">
        <v>1.246</v>
      </c>
    </row>
    <row r="150" spans="3:9" x14ac:dyDescent="0.25">
      <c r="C150">
        <v>16</v>
      </c>
      <c r="D150">
        <v>0.11876299999999999</v>
      </c>
      <c r="E150">
        <v>0.17294200000000001</v>
      </c>
      <c r="F150">
        <v>0.21617800000000001</v>
      </c>
      <c r="G150">
        <v>0.28823700000000002</v>
      </c>
      <c r="H150">
        <v>0.43235499999999999</v>
      </c>
      <c r="I150">
        <v>0.86470999999999998</v>
      </c>
    </row>
    <row r="151" spans="3:9" x14ac:dyDescent="0.25">
      <c r="C151">
        <v>17</v>
      </c>
      <c r="D151">
        <v>0.103974</v>
      </c>
      <c r="E151">
        <v>0.152998</v>
      </c>
      <c r="F151">
        <v>0.191247</v>
      </c>
      <c r="G151">
        <v>0.254996</v>
      </c>
      <c r="H151">
        <v>0.382494</v>
      </c>
      <c r="I151">
        <v>0.76498900000000003</v>
      </c>
    </row>
    <row r="152" spans="3:9" x14ac:dyDescent="0.25">
      <c r="C152">
        <v>18</v>
      </c>
      <c r="D152">
        <v>7.1686E-2</v>
      </c>
      <c r="E152">
        <v>0.102537</v>
      </c>
      <c r="F152">
        <v>0.12817100000000001</v>
      </c>
      <c r="G152">
        <v>0.17089499999999999</v>
      </c>
      <c r="H152">
        <v>0.25634200000000001</v>
      </c>
      <c r="I152">
        <v>0.51268400000000003</v>
      </c>
    </row>
    <row r="153" spans="3:9" x14ac:dyDescent="0.25">
      <c r="C153">
        <v>19</v>
      </c>
      <c r="D153">
        <v>8.4379999999999997E-2</v>
      </c>
      <c r="E153">
        <v>0.116267</v>
      </c>
      <c r="F153">
        <v>0.14533299999999999</v>
      </c>
      <c r="G153">
        <v>0.19377800000000001</v>
      </c>
      <c r="H153">
        <v>0.29066700000000001</v>
      </c>
      <c r="I153">
        <v>0.58133299999999999</v>
      </c>
    </row>
    <row r="154" spans="3:9" x14ac:dyDescent="0.25">
      <c r="C154">
        <v>20</v>
      </c>
      <c r="D154">
        <v>9.1481000000000007E-2</v>
      </c>
      <c r="E154">
        <v>0.130634</v>
      </c>
      <c r="F154">
        <v>0.16329299999999999</v>
      </c>
      <c r="G154">
        <v>0.217724</v>
      </c>
      <c r="H154">
        <v>0.32658599999999999</v>
      </c>
      <c r="I154">
        <v>0.65317199999999997</v>
      </c>
    </row>
    <row r="156" spans="3:9" x14ac:dyDescent="0.25">
      <c r="D156">
        <v>0.6</v>
      </c>
      <c r="E156">
        <v>0.5</v>
      </c>
      <c r="F156">
        <v>0.4</v>
      </c>
      <c r="G156">
        <v>0.3</v>
      </c>
      <c r="H156">
        <v>0.2</v>
      </c>
      <c r="I156">
        <v>0.1</v>
      </c>
    </row>
    <row r="157" spans="3:9" x14ac:dyDescent="0.25">
      <c r="C157">
        <v>1</v>
      </c>
      <c r="D157">
        <v>0.90858799999999995</v>
      </c>
      <c r="E157">
        <v>1.3622019999999999</v>
      </c>
      <c r="F157">
        <v>1.702753</v>
      </c>
      <c r="G157">
        <v>2.270337</v>
      </c>
      <c r="H157">
        <v>3.4055059999999999</v>
      </c>
      <c r="I157">
        <v>6.8110119999999998</v>
      </c>
    </row>
    <row r="158" spans="3:9" x14ac:dyDescent="0.25">
      <c r="C158">
        <v>2</v>
      </c>
      <c r="D158">
        <v>0.98472899999999997</v>
      </c>
      <c r="E158">
        <v>1.4783280000000001</v>
      </c>
      <c r="F158">
        <v>1.8479099999999999</v>
      </c>
      <c r="G158">
        <v>2.4638800000000001</v>
      </c>
      <c r="H158">
        <v>3.6958199999999999</v>
      </c>
      <c r="I158">
        <v>7.3916409999999999</v>
      </c>
    </row>
    <row r="159" spans="3:9" x14ac:dyDescent="0.25">
      <c r="C159">
        <v>3</v>
      </c>
      <c r="D159">
        <v>0.96883699999999995</v>
      </c>
      <c r="E159">
        <v>1.460936</v>
      </c>
      <c r="F159">
        <v>1.8261689999999999</v>
      </c>
      <c r="G159">
        <v>2.4348930000000002</v>
      </c>
      <c r="H159">
        <v>3.652339</v>
      </c>
      <c r="I159">
        <v>7.304678</v>
      </c>
    </row>
    <row r="160" spans="3:9" x14ac:dyDescent="0.25">
      <c r="C160">
        <v>4</v>
      </c>
      <c r="D160">
        <v>0.93193099999999995</v>
      </c>
      <c r="E160">
        <v>1.4070240000000001</v>
      </c>
      <c r="F160">
        <v>1.75878</v>
      </c>
      <c r="G160">
        <v>2.34504</v>
      </c>
      <c r="H160">
        <v>3.51756</v>
      </c>
      <c r="I160">
        <v>7.0351210000000002</v>
      </c>
    </row>
    <row r="161" spans="3:9" x14ac:dyDescent="0.25">
      <c r="C161">
        <v>5</v>
      </c>
      <c r="D161">
        <v>0.86002000000000001</v>
      </c>
      <c r="E161">
        <v>1.297677</v>
      </c>
      <c r="F161">
        <v>1.622096</v>
      </c>
      <c r="G161">
        <v>2.1627939999999999</v>
      </c>
      <c r="H161">
        <v>3.2441909999999998</v>
      </c>
      <c r="I161">
        <v>6.4883829999999998</v>
      </c>
    </row>
    <row r="162" spans="3:9" x14ac:dyDescent="0.25">
      <c r="C162">
        <v>6</v>
      </c>
      <c r="D162">
        <v>0.75533300000000003</v>
      </c>
      <c r="E162">
        <v>1.139319</v>
      </c>
      <c r="F162">
        <v>1.4241490000000001</v>
      </c>
      <c r="G162">
        <v>1.898865</v>
      </c>
      <c r="H162">
        <v>2.8482980000000002</v>
      </c>
      <c r="I162">
        <v>5.6965950000000003</v>
      </c>
    </row>
    <row r="163" spans="3:9" x14ac:dyDescent="0.25">
      <c r="C163">
        <v>7</v>
      </c>
      <c r="D163">
        <v>0.60009800000000002</v>
      </c>
      <c r="E163">
        <v>0.90494399999999997</v>
      </c>
      <c r="F163">
        <v>1.1311800000000001</v>
      </c>
      <c r="G163">
        <v>1.50824</v>
      </c>
      <c r="H163">
        <v>2.262359</v>
      </c>
      <c r="I163">
        <v>4.5247190000000002</v>
      </c>
    </row>
    <row r="164" spans="3:9" x14ac:dyDescent="0.25">
      <c r="C164">
        <v>8</v>
      </c>
      <c r="D164">
        <v>0.41817399999999999</v>
      </c>
      <c r="E164">
        <v>0.62458599999999997</v>
      </c>
      <c r="F164">
        <v>0.78073300000000001</v>
      </c>
      <c r="G164">
        <v>1.040977</v>
      </c>
      <c r="H164">
        <v>1.5614650000000001</v>
      </c>
      <c r="I164">
        <v>3.1229309999999999</v>
      </c>
    </row>
    <row r="165" spans="3:9" x14ac:dyDescent="0.25">
      <c r="C165">
        <v>9</v>
      </c>
      <c r="D165">
        <v>0.34030899999999997</v>
      </c>
      <c r="E165">
        <v>0.50465499999999996</v>
      </c>
      <c r="F165">
        <v>0.63081799999999999</v>
      </c>
      <c r="G165">
        <v>0.84109100000000003</v>
      </c>
      <c r="H165">
        <v>1.2616369999999999</v>
      </c>
      <c r="I165">
        <v>2.5232739999999998</v>
      </c>
    </row>
    <row r="166" spans="3:9" x14ac:dyDescent="0.25">
      <c r="C166">
        <v>10</v>
      </c>
      <c r="D166">
        <v>0.28202199999999999</v>
      </c>
      <c r="E166">
        <v>0.406412</v>
      </c>
      <c r="F166">
        <v>0.50801499999999999</v>
      </c>
      <c r="G166">
        <v>0.67735299999999998</v>
      </c>
      <c r="H166">
        <v>1.01603</v>
      </c>
      <c r="I166">
        <v>2.0320589999999998</v>
      </c>
    </row>
    <row r="167" spans="3:9" x14ac:dyDescent="0.25">
      <c r="C167">
        <v>11</v>
      </c>
      <c r="D167">
        <v>0.228238</v>
      </c>
      <c r="E167">
        <v>0.317054</v>
      </c>
      <c r="F167">
        <v>0.39631699999999997</v>
      </c>
      <c r="G167">
        <v>0.52842299999999998</v>
      </c>
      <c r="H167">
        <v>0.79263499999999998</v>
      </c>
      <c r="I167">
        <v>1.58527</v>
      </c>
    </row>
    <row r="168" spans="3:9" x14ac:dyDescent="0.25">
      <c r="C168">
        <v>12</v>
      </c>
      <c r="D168">
        <v>0.26307399999999997</v>
      </c>
      <c r="E168">
        <v>0.36958999999999997</v>
      </c>
      <c r="F168">
        <v>0.46198800000000001</v>
      </c>
      <c r="G168">
        <v>0.61598399999999998</v>
      </c>
      <c r="H168">
        <v>0.92397600000000002</v>
      </c>
      <c r="I168">
        <v>1.8479509999999999</v>
      </c>
    </row>
    <row r="169" spans="3:9" x14ac:dyDescent="0.25">
      <c r="C169">
        <v>13</v>
      </c>
      <c r="D169">
        <v>0.355211</v>
      </c>
      <c r="E169">
        <v>0.51052299999999995</v>
      </c>
      <c r="F169">
        <v>0.638154</v>
      </c>
      <c r="G169">
        <v>0.85087100000000004</v>
      </c>
      <c r="H169">
        <v>1.2763070000000001</v>
      </c>
      <c r="I169">
        <v>2.5526140000000002</v>
      </c>
    </row>
    <row r="170" spans="3:9" x14ac:dyDescent="0.25">
      <c r="C170">
        <v>14</v>
      </c>
      <c r="D170">
        <v>0.40990700000000002</v>
      </c>
      <c r="E170">
        <v>0.59884899999999996</v>
      </c>
      <c r="F170">
        <v>0.74856100000000003</v>
      </c>
      <c r="G170">
        <v>0.998081</v>
      </c>
      <c r="H170">
        <v>1.4971220000000001</v>
      </c>
      <c r="I170">
        <v>2.9942440000000001</v>
      </c>
    </row>
    <row r="171" spans="3:9" x14ac:dyDescent="0.25">
      <c r="C171">
        <v>15</v>
      </c>
      <c r="D171">
        <v>0.48734300000000003</v>
      </c>
      <c r="E171">
        <v>0.716553</v>
      </c>
      <c r="F171">
        <v>0.89569100000000001</v>
      </c>
      <c r="G171">
        <v>1.1942550000000001</v>
      </c>
      <c r="H171">
        <v>1.7913829999999999</v>
      </c>
      <c r="I171">
        <v>3.5827659999999999</v>
      </c>
    </row>
    <row r="172" spans="3:9" x14ac:dyDescent="0.25">
      <c r="C172">
        <v>16</v>
      </c>
      <c r="D172">
        <v>0.49079099999999998</v>
      </c>
      <c r="E172">
        <v>0.72597900000000004</v>
      </c>
      <c r="F172">
        <v>0.907474</v>
      </c>
      <c r="G172">
        <v>1.209965</v>
      </c>
      <c r="H172">
        <v>1.8149470000000001</v>
      </c>
      <c r="I172">
        <v>3.6298949999999999</v>
      </c>
    </row>
    <row r="173" spans="3:9" x14ac:dyDescent="0.25">
      <c r="C173">
        <v>17</v>
      </c>
      <c r="D173">
        <v>0.47323599999999999</v>
      </c>
      <c r="E173">
        <v>0.70174599999999998</v>
      </c>
      <c r="F173">
        <v>0.87718300000000005</v>
      </c>
      <c r="G173">
        <v>1.1695770000000001</v>
      </c>
      <c r="H173">
        <v>1.7543660000000001</v>
      </c>
      <c r="I173">
        <v>3.508731</v>
      </c>
    </row>
    <row r="174" spans="3:9" x14ac:dyDescent="0.25">
      <c r="C174">
        <v>18</v>
      </c>
      <c r="D174">
        <v>0.42267100000000002</v>
      </c>
      <c r="E174">
        <v>0.62844599999999995</v>
      </c>
      <c r="F174">
        <v>0.78555699999999995</v>
      </c>
      <c r="G174">
        <v>1.04741</v>
      </c>
      <c r="H174">
        <v>1.571115</v>
      </c>
      <c r="I174">
        <v>3.1422289999999999</v>
      </c>
    </row>
    <row r="175" spans="3:9" x14ac:dyDescent="0.25">
      <c r="C175">
        <v>19</v>
      </c>
      <c r="D175">
        <v>0.40803400000000001</v>
      </c>
      <c r="E175">
        <v>0.60843700000000001</v>
      </c>
      <c r="F175">
        <v>0.76054699999999997</v>
      </c>
      <c r="G175">
        <v>1.014062</v>
      </c>
      <c r="H175">
        <v>1.5210939999999999</v>
      </c>
      <c r="I175">
        <v>3.0421870000000002</v>
      </c>
    </row>
    <row r="176" spans="3:9" x14ac:dyDescent="0.25">
      <c r="C176">
        <v>20</v>
      </c>
      <c r="D176">
        <v>6.0999999999999999E-5</v>
      </c>
      <c r="E176">
        <v>9.2E-5</v>
      </c>
      <c r="F176">
        <v>1.15E-4</v>
      </c>
      <c r="G176">
        <v>1.5300000000000001E-4</v>
      </c>
      <c r="H176">
        <v>2.3000000000000001E-4</v>
      </c>
      <c r="I176">
        <v>4.6000000000000001E-4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C2:I176"/>
  <sheetViews>
    <sheetView topLeftCell="A152" workbookViewId="0">
      <selection activeCell="S13" sqref="S13"/>
    </sheetView>
  </sheetViews>
  <sheetFormatPr defaultRowHeight="15" x14ac:dyDescent="0.25"/>
  <sheetData>
    <row r="2" spans="3:9" x14ac:dyDescent="0.25">
      <c r="D2">
        <v>0.6</v>
      </c>
      <c r="E2">
        <v>0.5</v>
      </c>
      <c r="F2">
        <v>0.4</v>
      </c>
      <c r="G2">
        <v>0.3</v>
      </c>
      <c r="H2">
        <v>0.2</v>
      </c>
      <c r="I2">
        <v>0.1</v>
      </c>
    </row>
    <row r="3" spans="3:9" x14ac:dyDescent="0.25">
      <c r="C3">
        <v>1</v>
      </c>
      <c r="D3">
        <v>1.460534</v>
      </c>
      <c r="E3">
        <v>1.4508270000000001</v>
      </c>
      <c r="F3">
        <v>1.588063</v>
      </c>
      <c r="G3">
        <v>2.4180450000000002</v>
      </c>
      <c r="H3">
        <v>3.627068</v>
      </c>
      <c r="I3">
        <v>7.2541359999999999</v>
      </c>
    </row>
    <row r="4" spans="3:9" x14ac:dyDescent="0.25">
      <c r="C4">
        <v>2</v>
      </c>
      <c r="D4">
        <v>1.43729</v>
      </c>
      <c r="E4">
        <v>1.4377180000000001</v>
      </c>
      <c r="F4">
        <v>1.5737140000000001</v>
      </c>
      <c r="G4">
        <v>2.3961969999999999</v>
      </c>
      <c r="H4">
        <v>3.5942949999999998</v>
      </c>
      <c r="I4">
        <v>7.1885909999999997</v>
      </c>
    </row>
    <row r="5" spans="3:9" x14ac:dyDescent="0.25">
      <c r="C5">
        <v>3</v>
      </c>
      <c r="D5">
        <v>1.3435790000000001</v>
      </c>
      <c r="E5">
        <v>1.346179</v>
      </c>
      <c r="F5">
        <v>1.473516</v>
      </c>
      <c r="G5">
        <v>2.2436319999999998</v>
      </c>
      <c r="H5">
        <v>3.3654480000000002</v>
      </c>
      <c r="I5">
        <v>6.7308960000000004</v>
      </c>
    </row>
    <row r="6" spans="3:9" x14ac:dyDescent="0.25">
      <c r="C6">
        <v>4</v>
      </c>
      <c r="D6">
        <v>1.147418</v>
      </c>
      <c r="E6">
        <v>1.1509119999999999</v>
      </c>
      <c r="F6">
        <v>1.2597780000000001</v>
      </c>
      <c r="G6">
        <v>1.9181859999999999</v>
      </c>
      <c r="H6">
        <v>2.8772799999999998</v>
      </c>
      <c r="I6">
        <v>5.7545590000000004</v>
      </c>
    </row>
    <row r="7" spans="3:9" x14ac:dyDescent="0.25">
      <c r="C7">
        <v>5</v>
      </c>
      <c r="D7">
        <v>1.0375890000000001</v>
      </c>
      <c r="E7">
        <v>1.040346</v>
      </c>
      <c r="F7">
        <v>1.138754</v>
      </c>
      <c r="G7">
        <v>1.7339100000000001</v>
      </c>
      <c r="H7">
        <v>2.6008650000000002</v>
      </c>
      <c r="I7">
        <v>5.2017300000000004</v>
      </c>
    </row>
    <row r="8" spans="3:9" x14ac:dyDescent="0.25">
      <c r="C8">
        <v>6</v>
      </c>
      <c r="D8">
        <v>0.92121399999999998</v>
      </c>
      <c r="E8">
        <v>0.92214099999999999</v>
      </c>
      <c r="F8">
        <v>1.009368</v>
      </c>
      <c r="G8">
        <v>1.536902</v>
      </c>
      <c r="H8">
        <v>2.3053530000000002</v>
      </c>
      <c r="I8">
        <v>4.6107069999999997</v>
      </c>
    </row>
    <row r="9" spans="3:9" x14ac:dyDescent="0.25">
      <c r="C9">
        <v>7</v>
      </c>
      <c r="D9">
        <v>0.80978300000000003</v>
      </c>
      <c r="E9">
        <v>0.80188300000000001</v>
      </c>
      <c r="F9">
        <v>0.87773400000000001</v>
      </c>
      <c r="G9">
        <v>1.3364720000000001</v>
      </c>
      <c r="H9">
        <v>2.0047079999999999</v>
      </c>
      <c r="I9">
        <v>4.0094149999999997</v>
      </c>
    </row>
    <row r="10" spans="3:9" x14ac:dyDescent="0.25">
      <c r="C10">
        <v>8</v>
      </c>
      <c r="D10">
        <v>0.67925800000000003</v>
      </c>
      <c r="E10">
        <v>0.66649400000000003</v>
      </c>
      <c r="F10">
        <v>0.72953900000000005</v>
      </c>
      <c r="G10">
        <v>1.110824</v>
      </c>
      <c r="H10">
        <v>1.6662360000000001</v>
      </c>
      <c r="I10">
        <v>3.332471</v>
      </c>
    </row>
    <row r="11" spans="3:9" x14ac:dyDescent="0.25">
      <c r="C11">
        <v>9</v>
      </c>
      <c r="D11">
        <v>0.55711500000000003</v>
      </c>
      <c r="E11">
        <v>0.53872200000000003</v>
      </c>
      <c r="F11">
        <v>0.58968100000000001</v>
      </c>
      <c r="G11">
        <v>0.89786999999999995</v>
      </c>
      <c r="H11">
        <v>1.346805</v>
      </c>
      <c r="I11">
        <v>2.6936100000000001</v>
      </c>
    </row>
    <row r="12" spans="3:9" x14ac:dyDescent="0.25">
      <c r="C12">
        <v>10</v>
      </c>
      <c r="D12">
        <v>0.51370199999999999</v>
      </c>
      <c r="E12">
        <v>0.487348</v>
      </c>
      <c r="F12">
        <v>0.533447</v>
      </c>
      <c r="G12">
        <v>0.81224700000000005</v>
      </c>
      <c r="H12">
        <v>1.2183710000000001</v>
      </c>
      <c r="I12">
        <v>2.4367420000000002</v>
      </c>
    </row>
    <row r="13" spans="3:9" x14ac:dyDescent="0.25">
      <c r="C13">
        <v>11</v>
      </c>
      <c r="D13">
        <v>0.484518</v>
      </c>
      <c r="E13">
        <v>0.445685</v>
      </c>
      <c r="F13">
        <v>0.48784300000000003</v>
      </c>
      <c r="G13">
        <v>0.74280800000000002</v>
      </c>
      <c r="H13">
        <v>1.114212</v>
      </c>
      <c r="I13">
        <v>2.228424</v>
      </c>
    </row>
    <row r="14" spans="3:9" x14ac:dyDescent="0.25">
      <c r="C14">
        <v>12</v>
      </c>
      <c r="D14">
        <v>0.47153099999999998</v>
      </c>
      <c r="E14">
        <v>0.42418099999999997</v>
      </c>
      <c r="F14">
        <v>0.46430500000000002</v>
      </c>
      <c r="G14">
        <v>0.70696800000000004</v>
      </c>
      <c r="H14">
        <v>1.060452</v>
      </c>
      <c r="I14">
        <v>2.1209039999999999</v>
      </c>
    </row>
    <row r="15" spans="3:9" x14ac:dyDescent="0.25">
      <c r="C15">
        <v>13</v>
      </c>
      <c r="D15">
        <v>0.47762700000000002</v>
      </c>
      <c r="E15">
        <v>0.43125400000000003</v>
      </c>
      <c r="F15">
        <v>0.47204699999999999</v>
      </c>
      <c r="G15">
        <v>0.71875599999999995</v>
      </c>
      <c r="H15">
        <v>1.0781339999999999</v>
      </c>
      <c r="I15">
        <v>2.156269</v>
      </c>
    </row>
    <row r="16" spans="3:9" x14ac:dyDescent="0.25">
      <c r="C16">
        <v>14</v>
      </c>
      <c r="D16">
        <v>0.49652299999999999</v>
      </c>
      <c r="E16">
        <v>0.45665099999999997</v>
      </c>
      <c r="F16">
        <v>0.49984600000000001</v>
      </c>
      <c r="G16">
        <v>0.76108500000000001</v>
      </c>
      <c r="H16">
        <v>1.1416269999999999</v>
      </c>
      <c r="I16">
        <v>2.2832539999999999</v>
      </c>
    </row>
    <row r="17" spans="3:9" x14ac:dyDescent="0.25">
      <c r="C17">
        <v>15</v>
      </c>
      <c r="D17">
        <v>0.52302800000000005</v>
      </c>
      <c r="E17">
        <v>0.490929</v>
      </c>
      <c r="F17">
        <v>0.53736700000000004</v>
      </c>
      <c r="G17">
        <v>0.81821500000000003</v>
      </c>
      <c r="H17">
        <v>1.2273229999999999</v>
      </c>
      <c r="I17">
        <v>2.4546459999999999</v>
      </c>
    </row>
    <row r="18" spans="3:9" x14ac:dyDescent="0.25">
      <c r="C18">
        <v>16</v>
      </c>
      <c r="D18">
        <v>0.61075900000000005</v>
      </c>
      <c r="E18">
        <v>0.58315600000000001</v>
      </c>
      <c r="F18">
        <v>0.63831700000000002</v>
      </c>
      <c r="G18">
        <v>0.97192599999999996</v>
      </c>
      <c r="H18">
        <v>1.4578899999999999</v>
      </c>
      <c r="I18">
        <v>2.9157790000000001</v>
      </c>
    </row>
    <row r="19" spans="3:9" x14ac:dyDescent="0.25">
      <c r="C19">
        <v>17</v>
      </c>
      <c r="D19">
        <v>0.60905100000000001</v>
      </c>
      <c r="E19">
        <v>0.58647800000000005</v>
      </c>
      <c r="F19">
        <v>0.64195400000000002</v>
      </c>
      <c r="G19">
        <v>0.977464</v>
      </c>
      <c r="H19">
        <v>1.4661960000000001</v>
      </c>
      <c r="I19">
        <v>2.9323920000000001</v>
      </c>
    </row>
    <row r="20" spans="3:9" x14ac:dyDescent="0.25">
      <c r="C20">
        <v>18</v>
      </c>
      <c r="D20">
        <v>0.57287200000000005</v>
      </c>
      <c r="E20">
        <v>0.55637999999999999</v>
      </c>
      <c r="F20">
        <v>0.60900799999999999</v>
      </c>
      <c r="G20">
        <v>0.92729899999999998</v>
      </c>
      <c r="H20">
        <v>1.390949</v>
      </c>
      <c r="I20">
        <v>2.781898</v>
      </c>
    </row>
    <row r="21" spans="3:9" x14ac:dyDescent="0.25">
      <c r="C21">
        <v>19</v>
      </c>
      <c r="D21">
        <v>0.54177600000000004</v>
      </c>
      <c r="E21">
        <v>0.52749400000000002</v>
      </c>
      <c r="F21">
        <v>0.57738999999999996</v>
      </c>
      <c r="G21">
        <v>0.87915699999999997</v>
      </c>
      <c r="H21">
        <v>1.318735</v>
      </c>
      <c r="I21">
        <v>2.63747</v>
      </c>
    </row>
    <row r="22" spans="3:9" x14ac:dyDescent="0.25">
      <c r="C22">
        <v>20</v>
      </c>
      <c r="D22">
        <v>0.29860999999999999</v>
      </c>
      <c r="E22">
        <v>0.29015099999999999</v>
      </c>
      <c r="F22">
        <v>0.31759700000000002</v>
      </c>
      <c r="G22">
        <v>0.48358499999999999</v>
      </c>
      <c r="H22">
        <v>0.72537700000000005</v>
      </c>
      <c r="I22">
        <v>1.4507540000000001</v>
      </c>
    </row>
    <row r="24" spans="3:9" x14ac:dyDescent="0.25">
      <c r="D24">
        <v>0.6</v>
      </c>
      <c r="E24">
        <v>0.5</v>
      </c>
      <c r="F24">
        <v>0.4</v>
      </c>
      <c r="G24">
        <v>0.3</v>
      </c>
      <c r="H24">
        <v>0.2</v>
      </c>
      <c r="I24">
        <v>0.1</v>
      </c>
    </row>
    <row r="25" spans="3:9" x14ac:dyDescent="0.25">
      <c r="C25">
        <v>1</v>
      </c>
      <c r="D25">
        <v>1.3662000000000001</v>
      </c>
      <c r="E25">
        <v>1.3526050000000001</v>
      </c>
      <c r="F25">
        <v>1.480551</v>
      </c>
      <c r="G25">
        <v>2.2543419999999998</v>
      </c>
      <c r="H25">
        <v>3.3815140000000001</v>
      </c>
      <c r="I25">
        <v>6.7630280000000003</v>
      </c>
    </row>
    <row r="26" spans="3:9" x14ac:dyDescent="0.25">
      <c r="C26">
        <v>2</v>
      </c>
      <c r="D26">
        <v>1.4072709999999999</v>
      </c>
      <c r="E26">
        <v>1.396997</v>
      </c>
      <c r="F26">
        <v>1.529142</v>
      </c>
      <c r="G26">
        <v>2.3283290000000001</v>
      </c>
      <c r="H26">
        <v>3.4924940000000002</v>
      </c>
      <c r="I26">
        <v>6.9849870000000003</v>
      </c>
    </row>
    <row r="27" spans="3:9" x14ac:dyDescent="0.25">
      <c r="C27">
        <v>3</v>
      </c>
      <c r="D27">
        <v>1.38358</v>
      </c>
      <c r="E27">
        <v>1.370536</v>
      </c>
      <c r="F27">
        <v>1.5001770000000001</v>
      </c>
      <c r="G27">
        <v>2.284227</v>
      </c>
      <c r="H27">
        <v>3.4263400000000002</v>
      </c>
      <c r="I27">
        <v>6.8526800000000003</v>
      </c>
    </row>
    <row r="28" spans="3:9" x14ac:dyDescent="0.25">
      <c r="C28">
        <v>4</v>
      </c>
      <c r="D28">
        <v>1.314217</v>
      </c>
      <c r="E28">
        <v>1.299385</v>
      </c>
      <c r="F28">
        <v>1.422296</v>
      </c>
      <c r="G28">
        <v>2.1656420000000001</v>
      </c>
      <c r="H28">
        <v>3.2484630000000001</v>
      </c>
      <c r="I28">
        <v>6.4969270000000003</v>
      </c>
    </row>
    <row r="29" spans="3:9" x14ac:dyDescent="0.25">
      <c r="C29">
        <v>5</v>
      </c>
      <c r="D29">
        <v>1.187727</v>
      </c>
      <c r="E29">
        <v>1.172955</v>
      </c>
      <c r="F29">
        <v>1.2839069999999999</v>
      </c>
      <c r="G29">
        <v>1.9549259999999999</v>
      </c>
      <c r="H29">
        <v>2.932388</v>
      </c>
      <c r="I29">
        <v>5.8647770000000001</v>
      </c>
    </row>
    <row r="30" spans="3:9" x14ac:dyDescent="0.25">
      <c r="C30">
        <v>6</v>
      </c>
      <c r="D30">
        <v>1.0904240000000001</v>
      </c>
      <c r="E30">
        <v>1.0723259999999999</v>
      </c>
      <c r="F30">
        <v>1.173759</v>
      </c>
      <c r="G30">
        <v>1.78721</v>
      </c>
      <c r="H30">
        <v>2.6808149999999999</v>
      </c>
      <c r="I30">
        <v>5.3616299999999999</v>
      </c>
    </row>
    <row r="31" spans="3:9" x14ac:dyDescent="0.25">
      <c r="C31">
        <v>7</v>
      </c>
      <c r="D31">
        <v>0.96164300000000003</v>
      </c>
      <c r="E31">
        <v>0.93941799999999998</v>
      </c>
      <c r="F31">
        <v>1.0282789999999999</v>
      </c>
      <c r="G31">
        <v>1.565696</v>
      </c>
      <c r="H31">
        <v>2.348544</v>
      </c>
      <c r="I31">
        <v>4.6970879999999999</v>
      </c>
    </row>
    <row r="32" spans="3:9" x14ac:dyDescent="0.25">
      <c r="C32">
        <v>8</v>
      </c>
      <c r="D32">
        <v>0.86052799999999996</v>
      </c>
      <c r="E32">
        <v>0.83528100000000005</v>
      </c>
      <c r="F32">
        <v>0.91429099999999996</v>
      </c>
      <c r="G32">
        <v>1.392134</v>
      </c>
      <c r="H32">
        <v>2.0882019999999999</v>
      </c>
      <c r="I32">
        <v>4.1764029999999996</v>
      </c>
    </row>
    <row r="33" spans="3:9" x14ac:dyDescent="0.25">
      <c r="C33">
        <v>9</v>
      </c>
      <c r="D33">
        <v>0.75378999999999996</v>
      </c>
      <c r="E33">
        <v>0.72797199999999995</v>
      </c>
      <c r="F33">
        <v>0.79683199999999998</v>
      </c>
      <c r="G33">
        <v>1.213287</v>
      </c>
      <c r="H33">
        <v>1.819931</v>
      </c>
      <c r="I33">
        <v>3.6398619999999999</v>
      </c>
    </row>
    <row r="34" spans="3:9" x14ac:dyDescent="0.25">
      <c r="C34">
        <v>10</v>
      </c>
      <c r="D34">
        <v>0.666686</v>
      </c>
      <c r="E34">
        <v>0.63400999999999996</v>
      </c>
      <c r="F34">
        <v>0.69398199999999999</v>
      </c>
      <c r="G34">
        <v>1.056683</v>
      </c>
      <c r="H34">
        <v>1.585024</v>
      </c>
      <c r="I34">
        <v>3.170048</v>
      </c>
    </row>
    <row r="35" spans="3:9" x14ac:dyDescent="0.25">
      <c r="C35">
        <v>11</v>
      </c>
      <c r="D35">
        <v>0.59858100000000003</v>
      </c>
      <c r="E35">
        <v>0.56096599999999996</v>
      </c>
      <c r="F35">
        <v>0.61402800000000002</v>
      </c>
      <c r="G35">
        <v>0.93494299999999997</v>
      </c>
      <c r="H35">
        <v>1.402414</v>
      </c>
      <c r="I35">
        <v>2.8048280000000001</v>
      </c>
    </row>
    <row r="36" spans="3:9" x14ac:dyDescent="0.25">
      <c r="C36">
        <v>12</v>
      </c>
      <c r="D36">
        <v>0.52223299999999995</v>
      </c>
      <c r="E36">
        <v>0.48195100000000002</v>
      </c>
      <c r="F36">
        <v>0.52753899999999998</v>
      </c>
      <c r="G36">
        <v>0.80325199999999997</v>
      </c>
      <c r="H36">
        <v>1.204877</v>
      </c>
      <c r="I36">
        <v>2.4097550000000001</v>
      </c>
    </row>
    <row r="37" spans="3:9" x14ac:dyDescent="0.25">
      <c r="C37">
        <v>13</v>
      </c>
      <c r="D37">
        <v>0.49695499999999998</v>
      </c>
      <c r="E37">
        <v>0.45572600000000002</v>
      </c>
      <c r="F37">
        <v>0.498834</v>
      </c>
      <c r="G37">
        <v>0.759544</v>
      </c>
      <c r="H37">
        <v>1.139316</v>
      </c>
      <c r="I37">
        <v>2.278632</v>
      </c>
    </row>
    <row r="38" spans="3:9" x14ac:dyDescent="0.25">
      <c r="C38">
        <v>14</v>
      </c>
      <c r="D38">
        <v>0.49801600000000001</v>
      </c>
      <c r="E38">
        <v>0.460532</v>
      </c>
      <c r="F38">
        <v>0.50409499999999996</v>
      </c>
      <c r="G38">
        <v>0.76755399999999996</v>
      </c>
      <c r="H38">
        <v>1.1513310000000001</v>
      </c>
      <c r="I38">
        <v>2.3026620000000002</v>
      </c>
    </row>
    <row r="39" spans="3:9" x14ac:dyDescent="0.25">
      <c r="C39">
        <v>15</v>
      </c>
      <c r="D39">
        <v>0.51940299999999995</v>
      </c>
      <c r="E39">
        <v>0.48934699999999998</v>
      </c>
      <c r="F39">
        <v>0.53563499999999997</v>
      </c>
      <c r="G39">
        <v>0.81557800000000003</v>
      </c>
      <c r="H39">
        <v>1.2233670000000001</v>
      </c>
      <c r="I39">
        <v>2.446733</v>
      </c>
    </row>
    <row r="40" spans="3:9" x14ac:dyDescent="0.25">
      <c r="C40">
        <v>16</v>
      </c>
      <c r="D40">
        <v>0.565581</v>
      </c>
      <c r="E40">
        <v>0.53953200000000001</v>
      </c>
      <c r="F40">
        <v>0.59056699999999995</v>
      </c>
      <c r="G40">
        <v>0.89922000000000002</v>
      </c>
      <c r="H40">
        <v>1.34883</v>
      </c>
      <c r="I40">
        <v>2.6976599999999999</v>
      </c>
    </row>
    <row r="41" spans="3:9" x14ac:dyDescent="0.25">
      <c r="C41">
        <v>17</v>
      </c>
      <c r="D41">
        <v>0.56071400000000005</v>
      </c>
      <c r="E41">
        <v>0.54097200000000001</v>
      </c>
      <c r="F41">
        <v>0.59214299999999997</v>
      </c>
      <c r="G41">
        <v>0.90161999999999998</v>
      </c>
      <c r="H41">
        <v>1.35243</v>
      </c>
      <c r="I41">
        <v>2.70486</v>
      </c>
    </row>
    <row r="42" spans="3:9" x14ac:dyDescent="0.25">
      <c r="C42">
        <v>18</v>
      </c>
      <c r="D42">
        <v>0.54913400000000001</v>
      </c>
      <c r="E42">
        <v>0.53176199999999996</v>
      </c>
      <c r="F42">
        <v>0.58206199999999997</v>
      </c>
      <c r="G42">
        <v>0.88627</v>
      </c>
      <c r="H42">
        <v>1.3294049999999999</v>
      </c>
      <c r="I42">
        <v>2.658811</v>
      </c>
    </row>
    <row r="43" spans="3:9" x14ac:dyDescent="0.25">
      <c r="C43">
        <v>19</v>
      </c>
      <c r="D43">
        <v>0.51391799999999999</v>
      </c>
      <c r="E43">
        <v>0.50055099999999997</v>
      </c>
      <c r="F43">
        <v>0.54789900000000002</v>
      </c>
      <c r="G43">
        <v>0.83425199999999999</v>
      </c>
      <c r="H43">
        <v>1.2513780000000001</v>
      </c>
      <c r="I43">
        <v>2.5027550000000001</v>
      </c>
    </row>
    <row r="44" spans="3:9" x14ac:dyDescent="0.25">
      <c r="C44">
        <v>20</v>
      </c>
      <c r="D44">
        <v>0.32985999999999999</v>
      </c>
      <c r="E44">
        <v>0.32372299999999998</v>
      </c>
      <c r="F44">
        <v>0.35434500000000002</v>
      </c>
      <c r="G44">
        <v>0.53953899999999999</v>
      </c>
      <c r="H44">
        <v>0.80930899999999995</v>
      </c>
      <c r="I44">
        <v>1.618617</v>
      </c>
    </row>
    <row r="46" spans="3:9" x14ac:dyDescent="0.25">
      <c r="D46">
        <v>0.6</v>
      </c>
      <c r="E46">
        <v>0.5</v>
      </c>
      <c r="F46">
        <v>0.4</v>
      </c>
      <c r="G46">
        <v>0.3</v>
      </c>
      <c r="H46">
        <v>0.2</v>
      </c>
      <c r="I46">
        <v>0.1</v>
      </c>
    </row>
    <row r="47" spans="3:9" x14ac:dyDescent="0.25">
      <c r="C47">
        <v>1</v>
      </c>
      <c r="D47">
        <v>0.933392</v>
      </c>
      <c r="E47">
        <v>0.91695099999999996</v>
      </c>
      <c r="F47">
        <v>1.0036860000000001</v>
      </c>
      <c r="G47">
        <v>1.528251</v>
      </c>
      <c r="H47">
        <v>2.2923770000000001</v>
      </c>
      <c r="I47">
        <v>4.5847530000000001</v>
      </c>
    </row>
    <row r="48" spans="3:9" x14ac:dyDescent="0.25">
      <c r="C48">
        <v>2</v>
      </c>
      <c r="D48">
        <v>1.0360689999999999</v>
      </c>
      <c r="E48">
        <v>1.009914</v>
      </c>
      <c r="F48">
        <v>1.105443</v>
      </c>
      <c r="G48">
        <v>1.68319</v>
      </c>
      <c r="H48">
        <v>2.5247839999999999</v>
      </c>
      <c r="I48">
        <v>5.049569</v>
      </c>
    </row>
    <row r="49" spans="3:9" x14ac:dyDescent="0.25">
      <c r="C49">
        <v>3</v>
      </c>
      <c r="D49">
        <v>1.037758</v>
      </c>
      <c r="E49">
        <v>1.003088</v>
      </c>
      <c r="F49">
        <v>1.0979719999999999</v>
      </c>
      <c r="G49">
        <v>1.6718139999999999</v>
      </c>
      <c r="H49">
        <v>2.5077210000000001</v>
      </c>
      <c r="I49">
        <v>5.0154420000000002</v>
      </c>
    </row>
    <row r="50" spans="3:9" x14ac:dyDescent="0.25">
      <c r="C50">
        <v>4</v>
      </c>
      <c r="D50">
        <v>0.92657800000000001</v>
      </c>
      <c r="E50">
        <v>0.886494</v>
      </c>
      <c r="F50">
        <v>0.97034900000000002</v>
      </c>
      <c r="G50">
        <v>1.47749</v>
      </c>
      <c r="H50">
        <v>2.2162350000000002</v>
      </c>
      <c r="I50">
        <v>4.4324709999999996</v>
      </c>
    </row>
    <row r="51" spans="3:9" x14ac:dyDescent="0.25">
      <c r="C51">
        <v>5</v>
      </c>
      <c r="D51">
        <v>0.89337999999999995</v>
      </c>
      <c r="E51">
        <v>0.84971799999999997</v>
      </c>
      <c r="F51">
        <v>0.93009399999999998</v>
      </c>
      <c r="G51">
        <v>1.4161969999999999</v>
      </c>
      <c r="H51">
        <v>2.124295</v>
      </c>
      <c r="I51">
        <v>4.2485910000000002</v>
      </c>
    </row>
    <row r="52" spans="3:9" x14ac:dyDescent="0.25">
      <c r="C52">
        <v>6</v>
      </c>
      <c r="D52">
        <v>0.79457800000000001</v>
      </c>
      <c r="E52">
        <v>0.75300299999999998</v>
      </c>
      <c r="F52">
        <v>0.82423100000000005</v>
      </c>
      <c r="G52">
        <v>1.2550049999999999</v>
      </c>
      <c r="H52">
        <v>1.8825069999999999</v>
      </c>
      <c r="I52">
        <v>3.7650139999999999</v>
      </c>
    </row>
    <row r="53" spans="3:9" x14ac:dyDescent="0.25">
      <c r="C53">
        <v>7</v>
      </c>
      <c r="D53">
        <v>0.75278100000000003</v>
      </c>
      <c r="E53">
        <v>0.71040899999999996</v>
      </c>
      <c r="F53">
        <v>0.77760799999999997</v>
      </c>
      <c r="G53">
        <v>1.184015</v>
      </c>
      <c r="H53">
        <v>1.776022</v>
      </c>
      <c r="I53">
        <v>3.552044</v>
      </c>
    </row>
    <row r="54" spans="3:9" x14ac:dyDescent="0.25">
      <c r="C54">
        <v>8</v>
      </c>
      <c r="D54">
        <v>0.72833199999999998</v>
      </c>
      <c r="E54">
        <v>0.68506</v>
      </c>
      <c r="F54">
        <v>0.749861</v>
      </c>
      <c r="G54">
        <v>1.1417660000000001</v>
      </c>
      <c r="H54">
        <v>1.7126490000000001</v>
      </c>
      <c r="I54">
        <v>3.4252980000000002</v>
      </c>
    </row>
    <row r="55" spans="3:9" x14ac:dyDescent="0.25">
      <c r="C55">
        <v>9</v>
      </c>
      <c r="D55">
        <v>0.65625800000000001</v>
      </c>
      <c r="E55">
        <v>0.61507299999999998</v>
      </c>
      <c r="F55">
        <v>0.67325400000000002</v>
      </c>
      <c r="G55">
        <v>1.0251220000000001</v>
      </c>
      <c r="H55">
        <v>1.5376829999999999</v>
      </c>
      <c r="I55">
        <v>3.0753659999999998</v>
      </c>
    </row>
    <row r="56" spans="3:9" x14ac:dyDescent="0.25">
      <c r="C56">
        <v>10</v>
      </c>
      <c r="D56">
        <v>0.65310900000000005</v>
      </c>
      <c r="E56">
        <v>0.60933400000000004</v>
      </c>
      <c r="F56">
        <v>0.66697200000000001</v>
      </c>
      <c r="G56">
        <v>1.015557</v>
      </c>
      <c r="H56">
        <v>1.523336</v>
      </c>
      <c r="I56">
        <v>3.046672</v>
      </c>
    </row>
    <row r="57" spans="3:9" x14ac:dyDescent="0.25">
      <c r="C57">
        <v>11</v>
      </c>
      <c r="D57">
        <v>0.65509799999999996</v>
      </c>
      <c r="E57">
        <v>0.61086399999999996</v>
      </c>
      <c r="F57">
        <v>0.66864599999999996</v>
      </c>
      <c r="G57">
        <v>1.018106</v>
      </c>
      <c r="H57">
        <v>1.5271589999999999</v>
      </c>
      <c r="I57">
        <v>3.0543179999999999</v>
      </c>
    </row>
    <row r="58" spans="3:9" x14ac:dyDescent="0.25">
      <c r="C58">
        <v>12</v>
      </c>
      <c r="D58">
        <v>0.65805899999999995</v>
      </c>
      <c r="E58">
        <v>0.61128800000000005</v>
      </c>
      <c r="F58">
        <v>0.66911100000000001</v>
      </c>
      <c r="G58">
        <v>1.018813</v>
      </c>
      <c r="H58">
        <v>1.5282199999999999</v>
      </c>
      <c r="I58">
        <v>3.0564390000000001</v>
      </c>
    </row>
    <row r="59" spans="3:9" x14ac:dyDescent="0.25">
      <c r="C59">
        <v>13</v>
      </c>
      <c r="D59">
        <v>0.62677799999999995</v>
      </c>
      <c r="E59">
        <v>0.58146500000000001</v>
      </c>
      <c r="F59">
        <v>0.636467</v>
      </c>
      <c r="G59">
        <v>0.969109</v>
      </c>
      <c r="H59">
        <v>1.4536640000000001</v>
      </c>
      <c r="I59">
        <v>2.907327</v>
      </c>
    </row>
    <row r="60" spans="3:9" x14ac:dyDescent="0.25">
      <c r="C60">
        <v>14</v>
      </c>
      <c r="D60">
        <v>0.601414</v>
      </c>
      <c r="E60">
        <v>0.55754300000000001</v>
      </c>
      <c r="F60">
        <v>0.61028199999999999</v>
      </c>
      <c r="G60">
        <v>0.92923900000000004</v>
      </c>
      <c r="H60">
        <v>1.393858</v>
      </c>
      <c r="I60">
        <v>2.7877160000000001</v>
      </c>
    </row>
    <row r="61" spans="3:9" x14ac:dyDescent="0.25">
      <c r="C61">
        <v>15</v>
      </c>
      <c r="D61">
        <v>0.496867</v>
      </c>
      <c r="E61">
        <v>0.46007700000000001</v>
      </c>
      <c r="F61">
        <v>0.50359600000000004</v>
      </c>
      <c r="G61">
        <v>0.766795</v>
      </c>
      <c r="H61">
        <v>1.1501920000000001</v>
      </c>
      <c r="I61">
        <v>2.3003849999999999</v>
      </c>
    </row>
    <row r="62" spans="3:9" x14ac:dyDescent="0.25">
      <c r="C62">
        <v>16</v>
      </c>
      <c r="D62">
        <v>0.50915200000000005</v>
      </c>
      <c r="E62">
        <v>0.47216000000000002</v>
      </c>
      <c r="F62">
        <v>0.516822</v>
      </c>
      <c r="G62">
        <v>0.78693299999999999</v>
      </c>
      <c r="H62">
        <v>1.180399</v>
      </c>
      <c r="I62">
        <v>2.360798</v>
      </c>
    </row>
    <row r="63" spans="3:9" x14ac:dyDescent="0.25">
      <c r="C63">
        <v>17</v>
      </c>
      <c r="D63">
        <v>0.41590199999999999</v>
      </c>
      <c r="E63">
        <v>0.38501800000000003</v>
      </c>
      <c r="F63">
        <v>0.42143799999999998</v>
      </c>
      <c r="G63">
        <v>0.64169699999999996</v>
      </c>
      <c r="H63">
        <v>0.96254499999999998</v>
      </c>
      <c r="I63">
        <v>1.9250910000000001</v>
      </c>
    </row>
    <row r="64" spans="3:9" x14ac:dyDescent="0.25">
      <c r="C64">
        <v>18</v>
      </c>
      <c r="D64">
        <v>0.31417</v>
      </c>
      <c r="E64">
        <v>0.289964</v>
      </c>
      <c r="F64">
        <v>0.31739200000000001</v>
      </c>
      <c r="G64">
        <v>0.48327300000000001</v>
      </c>
      <c r="H64">
        <v>0.72491000000000005</v>
      </c>
      <c r="I64">
        <v>1.4498200000000001</v>
      </c>
    </row>
    <row r="65" spans="3:9" x14ac:dyDescent="0.25">
      <c r="C65">
        <v>19</v>
      </c>
      <c r="D65">
        <v>0.22209499999999999</v>
      </c>
      <c r="E65">
        <v>0.20264199999999999</v>
      </c>
      <c r="F65">
        <v>0.22181000000000001</v>
      </c>
      <c r="G65">
        <v>0.33773599999999998</v>
      </c>
      <c r="H65">
        <v>0.50660400000000005</v>
      </c>
      <c r="I65">
        <v>1.0132080000000001</v>
      </c>
    </row>
    <row r="66" spans="3:9" x14ac:dyDescent="0.25">
      <c r="C66">
        <v>20</v>
      </c>
      <c r="D66">
        <v>0.14046700000000001</v>
      </c>
      <c r="E66">
        <v>0.12659500000000001</v>
      </c>
      <c r="F66">
        <v>0.13857</v>
      </c>
      <c r="G66">
        <v>0.21099200000000001</v>
      </c>
      <c r="H66">
        <v>0.31648799999999999</v>
      </c>
      <c r="I66">
        <v>0.63297700000000001</v>
      </c>
    </row>
    <row r="68" spans="3:9" x14ac:dyDescent="0.25">
      <c r="D68">
        <v>0.6</v>
      </c>
      <c r="E68">
        <v>0.5</v>
      </c>
      <c r="F68">
        <v>0.4</v>
      </c>
      <c r="G68">
        <v>0.3</v>
      </c>
      <c r="H68">
        <v>0.2</v>
      </c>
      <c r="I68">
        <v>0.1</v>
      </c>
    </row>
    <row r="69" spans="3:9" x14ac:dyDescent="0.25">
      <c r="C69">
        <v>1</v>
      </c>
      <c r="D69">
        <v>0.42058400000000001</v>
      </c>
      <c r="E69">
        <v>0.39021899999999998</v>
      </c>
      <c r="F69">
        <v>0.42713099999999998</v>
      </c>
      <c r="G69">
        <v>0.65036499999999997</v>
      </c>
      <c r="H69">
        <v>0.97554799999999997</v>
      </c>
      <c r="I69">
        <v>1.9510959999999999</v>
      </c>
    </row>
    <row r="70" spans="3:9" x14ac:dyDescent="0.25">
      <c r="C70">
        <v>2</v>
      </c>
      <c r="D70">
        <v>0.56163399999999997</v>
      </c>
      <c r="E70">
        <v>0.52254900000000004</v>
      </c>
      <c r="F70">
        <v>0.57197799999999999</v>
      </c>
      <c r="G70">
        <v>0.87091499999999999</v>
      </c>
      <c r="H70">
        <v>1.3063720000000001</v>
      </c>
      <c r="I70">
        <v>2.6127440000000002</v>
      </c>
    </row>
    <row r="71" spans="3:9" x14ac:dyDescent="0.25">
      <c r="C71">
        <v>3</v>
      </c>
      <c r="D71">
        <v>0.62036400000000003</v>
      </c>
      <c r="E71">
        <v>0.57708099999999996</v>
      </c>
      <c r="F71">
        <v>0.63166800000000001</v>
      </c>
      <c r="G71">
        <v>0.96180200000000005</v>
      </c>
      <c r="H71">
        <v>1.4427030000000001</v>
      </c>
      <c r="I71">
        <v>2.8854060000000001</v>
      </c>
    </row>
    <row r="72" spans="3:9" x14ac:dyDescent="0.25">
      <c r="C72">
        <v>4</v>
      </c>
      <c r="D72">
        <v>0.65846700000000002</v>
      </c>
      <c r="E72">
        <v>0.60826000000000002</v>
      </c>
      <c r="F72">
        <v>0.66579600000000005</v>
      </c>
      <c r="G72">
        <v>1.0137659999999999</v>
      </c>
      <c r="H72">
        <v>1.5206489999999999</v>
      </c>
      <c r="I72">
        <v>3.041299</v>
      </c>
    </row>
    <row r="73" spans="3:9" x14ac:dyDescent="0.25">
      <c r="C73">
        <v>5</v>
      </c>
      <c r="D73">
        <v>0.60698300000000005</v>
      </c>
      <c r="E73">
        <v>0.56374999999999997</v>
      </c>
      <c r="F73">
        <v>0.61707599999999996</v>
      </c>
      <c r="G73">
        <v>0.93958299999999995</v>
      </c>
      <c r="H73">
        <v>1.4093739999999999</v>
      </c>
      <c r="I73">
        <v>2.8187479999999998</v>
      </c>
    </row>
    <row r="74" spans="3:9" x14ac:dyDescent="0.25">
      <c r="C74">
        <v>6</v>
      </c>
      <c r="D74">
        <v>0.61886200000000002</v>
      </c>
      <c r="E74">
        <v>0.57355</v>
      </c>
      <c r="F74">
        <v>0.627803</v>
      </c>
      <c r="G74">
        <v>0.95591700000000002</v>
      </c>
      <c r="H74">
        <v>1.433875</v>
      </c>
      <c r="I74">
        <v>2.86775</v>
      </c>
    </row>
    <row r="75" spans="3:9" x14ac:dyDescent="0.25">
      <c r="C75">
        <v>7</v>
      </c>
      <c r="D75">
        <v>0.68707600000000002</v>
      </c>
      <c r="E75">
        <v>0.63393200000000005</v>
      </c>
      <c r="F75">
        <v>0.69389599999999996</v>
      </c>
      <c r="G75">
        <v>1.0565530000000001</v>
      </c>
      <c r="H75">
        <v>1.58483</v>
      </c>
      <c r="I75">
        <v>3.1696589999999998</v>
      </c>
    </row>
    <row r="76" spans="3:9" x14ac:dyDescent="0.25">
      <c r="C76">
        <v>8</v>
      </c>
      <c r="D76">
        <v>0.65590199999999999</v>
      </c>
      <c r="E76">
        <v>0.60477300000000001</v>
      </c>
      <c r="F76">
        <v>0.66198000000000001</v>
      </c>
      <c r="G76">
        <v>1.0079549999999999</v>
      </c>
      <c r="H76">
        <v>1.511933</v>
      </c>
      <c r="I76">
        <v>3.0238659999999999</v>
      </c>
    </row>
    <row r="77" spans="3:9" x14ac:dyDescent="0.25">
      <c r="C77">
        <v>9</v>
      </c>
      <c r="D77">
        <v>0.65527599999999997</v>
      </c>
      <c r="E77">
        <v>0.60376399999999997</v>
      </c>
      <c r="F77">
        <v>0.66087499999999999</v>
      </c>
      <c r="G77">
        <v>1.006273</v>
      </c>
      <c r="H77">
        <v>1.5094099999999999</v>
      </c>
      <c r="I77">
        <v>3.0188190000000001</v>
      </c>
    </row>
    <row r="78" spans="3:9" x14ac:dyDescent="0.25">
      <c r="C78">
        <v>10</v>
      </c>
      <c r="D78">
        <v>0.70176300000000003</v>
      </c>
      <c r="E78">
        <v>0.64690300000000001</v>
      </c>
      <c r="F78">
        <v>0.708094</v>
      </c>
      <c r="G78">
        <v>1.078171</v>
      </c>
      <c r="H78">
        <v>1.617256</v>
      </c>
      <c r="I78">
        <v>3.2345130000000002</v>
      </c>
    </row>
    <row r="79" spans="3:9" x14ac:dyDescent="0.25">
      <c r="C79">
        <v>11</v>
      </c>
      <c r="D79">
        <v>0.73875500000000005</v>
      </c>
      <c r="E79">
        <v>0.68276999999999999</v>
      </c>
      <c r="F79">
        <v>0.74735499999999999</v>
      </c>
      <c r="G79">
        <v>1.13795</v>
      </c>
      <c r="H79">
        <v>1.7069259999999999</v>
      </c>
      <c r="I79">
        <v>3.4138510000000002</v>
      </c>
    </row>
    <row r="80" spans="3:9" x14ac:dyDescent="0.25">
      <c r="C80">
        <v>12</v>
      </c>
      <c r="D80">
        <v>0.773142</v>
      </c>
      <c r="E80">
        <v>0.71696899999999997</v>
      </c>
      <c r="F80">
        <v>0.78478899999999996</v>
      </c>
      <c r="G80">
        <v>1.194949</v>
      </c>
      <c r="H80">
        <v>1.7924230000000001</v>
      </c>
      <c r="I80">
        <v>3.5848460000000002</v>
      </c>
    </row>
    <row r="81" spans="3:9" x14ac:dyDescent="0.25">
      <c r="C81">
        <v>13</v>
      </c>
      <c r="D81">
        <v>0.73678500000000002</v>
      </c>
      <c r="E81">
        <v>0.68655299999999997</v>
      </c>
      <c r="F81">
        <v>0.75149500000000002</v>
      </c>
      <c r="G81">
        <v>1.144255</v>
      </c>
      <c r="H81">
        <v>1.7163820000000001</v>
      </c>
      <c r="I81">
        <v>3.4327649999999998</v>
      </c>
    </row>
    <row r="82" spans="3:9" x14ac:dyDescent="0.25">
      <c r="C82">
        <v>14</v>
      </c>
      <c r="D82">
        <v>0.71750199999999997</v>
      </c>
      <c r="E82">
        <v>0.67118100000000003</v>
      </c>
      <c r="F82">
        <v>0.73466900000000002</v>
      </c>
      <c r="G82">
        <v>1.118636</v>
      </c>
      <c r="H82">
        <v>1.677953</v>
      </c>
      <c r="I82">
        <v>3.3559070000000002</v>
      </c>
    </row>
    <row r="83" spans="3:9" x14ac:dyDescent="0.25">
      <c r="C83">
        <v>15</v>
      </c>
      <c r="D83">
        <v>0.62603200000000003</v>
      </c>
      <c r="E83">
        <v>0.59114599999999995</v>
      </c>
      <c r="F83">
        <v>0.64706300000000005</v>
      </c>
      <c r="G83">
        <v>0.98524299999999998</v>
      </c>
      <c r="H83">
        <v>1.477865</v>
      </c>
      <c r="I83">
        <v>2.95573</v>
      </c>
    </row>
    <row r="84" spans="3:9" x14ac:dyDescent="0.25">
      <c r="C84">
        <v>16</v>
      </c>
      <c r="D84">
        <v>0.62365199999999998</v>
      </c>
      <c r="E84">
        <v>0.59054499999999999</v>
      </c>
      <c r="F84">
        <v>0.64640600000000004</v>
      </c>
      <c r="G84">
        <v>0.98424199999999995</v>
      </c>
      <c r="H84">
        <v>1.4763630000000001</v>
      </c>
      <c r="I84">
        <v>2.9527260000000002</v>
      </c>
    </row>
    <row r="85" spans="3:9" x14ac:dyDescent="0.25">
      <c r="C85">
        <v>17</v>
      </c>
      <c r="D85">
        <v>0.55543500000000001</v>
      </c>
      <c r="E85">
        <v>0.52656899999999995</v>
      </c>
      <c r="F85">
        <v>0.57637799999999995</v>
      </c>
      <c r="G85">
        <v>0.87761500000000003</v>
      </c>
      <c r="H85">
        <v>1.316422</v>
      </c>
      <c r="I85">
        <v>2.6328450000000001</v>
      </c>
    </row>
    <row r="86" spans="3:9" x14ac:dyDescent="0.25">
      <c r="C86">
        <v>18</v>
      </c>
      <c r="D86">
        <v>0.56604200000000005</v>
      </c>
      <c r="E86">
        <v>0.53508800000000001</v>
      </c>
      <c r="F86">
        <v>0.58570199999999994</v>
      </c>
      <c r="G86">
        <v>0.89181299999999997</v>
      </c>
      <c r="H86">
        <v>1.3377190000000001</v>
      </c>
      <c r="I86">
        <v>2.6754380000000002</v>
      </c>
    </row>
    <row r="87" spans="3:9" x14ac:dyDescent="0.25">
      <c r="C87">
        <v>19</v>
      </c>
      <c r="D87">
        <v>0.57761799999999996</v>
      </c>
      <c r="E87">
        <v>0.54910000000000003</v>
      </c>
      <c r="F87">
        <v>0.60104000000000002</v>
      </c>
      <c r="G87">
        <v>0.91516699999999995</v>
      </c>
      <c r="H87">
        <v>1.3727499999999999</v>
      </c>
      <c r="I87">
        <v>2.7454999999999998</v>
      </c>
    </row>
    <row r="88" spans="3:9" x14ac:dyDescent="0.25">
      <c r="C88">
        <v>20</v>
      </c>
      <c r="D88">
        <v>0.40092699999999998</v>
      </c>
      <c r="E88">
        <v>0.38278600000000002</v>
      </c>
      <c r="F88">
        <v>0.41899399999999998</v>
      </c>
      <c r="G88">
        <v>0.63797700000000002</v>
      </c>
      <c r="H88">
        <v>0.95696499999999995</v>
      </c>
      <c r="I88">
        <v>1.9139299999999999</v>
      </c>
    </row>
    <row r="90" spans="3:9" x14ac:dyDescent="0.25">
      <c r="D90">
        <v>0.6</v>
      </c>
      <c r="E90">
        <v>0.5</v>
      </c>
      <c r="F90">
        <v>0.4</v>
      </c>
      <c r="G90">
        <v>0.3</v>
      </c>
      <c r="H90">
        <v>0.2</v>
      </c>
      <c r="I90">
        <v>0.1</v>
      </c>
    </row>
    <row r="91" spans="3:9" x14ac:dyDescent="0.25">
      <c r="C91">
        <v>1</v>
      </c>
      <c r="D91">
        <v>1.1741740000000001</v>
      </c>
      <c r="E91">
        <v>1.1790780000000001</v>
      </c>
      <c r="F91">
        <v>1.2906089999999999</v>
      </c>
      <c r="G91">
        <v>1.96513</v>
      </c>
      <c r="H91">
        <v>2.9476960000000001</v>
      </c>
      <c r="I91">
        <v>5.895391</v>
      </c>
    </row>
    <row r="92" spans="3:9" x14ac:dyDescent="0.25">
      <c r="C92">
        <v>2</v>
      </c>
      <c r="D92">
        <v>1.224531</v>
      </c>
      <c r="E92">
        <v>1.23265</v>
      </c>
      <c r="F92">
        <v>1.349248</v>
      </c>
      <c r="G92">
        <v>2.0544159999999998</v>
      </c>
      <c r="H92">
        <v>3.0816240000000001</v>
      </c>
      <c r="I92">
        <v>6.1632480000000003</v>
      </c>
    </row>
    <row r="93" spans="3:9" x14ac:dyDescent="0.25">
      <c r="C93">
        <v>3</v>
      </c>
      <c r="D93">
        <v>1.1161399999999999</v>
      </c>
      <c r="E93">
        <v>1.123413</v>
      </c>
      <c r="F93">
        <v>1.229678</v>
      </c>
      <c r="G93">
        <v>1.872355</v>
      </c>
      <c r="H93">
        <v>2.8085330000000002</v>
      </c>
      <c r="I93">
        <v>5.6170650000000002</v>
      </c>
    </row>
    <row r="94" spans="3:9" x14ac:dyDescent="0.25">
      <c r="C94">
        <v>4</v>
      </c>
      <c r="D94">
        <v>1.098886</v>
      </c>
      <c r="E94">
        <v>1.107979</v>
      </c>
      <c r="F94">
        <v>1.2127840000000001</v>
      </c>
      <c r="G94">
        <v>1.8466320000000001</v>
      </c>
      <c r="H94">
        <v>2.7699470000000002</v>
      </c>
      <c r="I94">
        <v>5.5398949999999996</v>
      </c>
    </row>
    <row r="95" spans="3:9" x14ac:dyDescent="0.25">
      <c r="C95">
        <v>5</v>
      </c>
      <c r="D95">
        <v>0.93026799999999998</v>
      </c>
      <c r="E95">
        <v>0.93567400000000001</v>
      </c>
      <c r="F95">
        <v>1.024181</v>
      </c>
      <c r="G95">
        <v>1.5594570000000001</v>
      </c>
      <c r="H95">
        <v>2.3391860000000002</v>
      </c>
      <c r="I95">
        <v>4.6783720000000004</v>
      </c>
    </row>
    <row r="96" spans="3:9" x14ac:dyDescent="0.25">
      <c r="C96">
        <v>6</v>
      </c>
      <c r="D96">
        <v>0.84469000000000005</v>
      </c>
      <c r="E96">
        <v>0.84214</v>
      </c>
      <c r="F96">
        <v>0.92179900000000004</v>
      </c>
      <c r="G96">
        <v>1.4035660000000001</v>
      </c>
      <c r="H96">
        <v>2.1053489999999999</v>
      </c>
      <c r="I96">
        <v>4.2106979999999998</v>
      </c>
    </row>
    <row r="97" spans="3:9" x14ac:dyDescent="0.25">
      <c r="C97">
        <v>7</v>
      </c>
      <c r="D97">
        <v>0.69501299999999999</v>
      </c>
      <c r="E97">
        <v>0.68235599999999996</v>
      </c>
      <c r="F97">
        <v>0.74690100000000004</v>
      </c>
      <c r="G97">
        <v>1.1372599999999999</v>
      </c>
      <c r="H97">
        <v>1.7058899999999999</v>
      </c>
      <c r="I97">
        <v>3.4117799999999998</v>
      </c>
    </row>
    <row r="98" spans="3:9" x14ac:dyDescent="0.25">
      <c r="C98">
        <v>8</v>
      </c>
      <c r="D98">
        <v>0.61817500000000003</v>
      </c>
      <c r="E98">
        <v>0.59303499999999998</v>
      </c>
      <c r="F98">
        <v>0.64913100000000001</v>
      </c>
      <c r="G98">
        <v>0.98839100000000002</v>
      </c>
      <c r="H98">
        <v>1.4825870000000001</v>
      </c>
      <c r="I98">
        <v>2.9651740000000002</v>
      </c>
    </row>
    <row r="99" spans="3:9" x14ac:dyDescent="0.25">
      <c r="C99">
        <v>9</v>
      </c>
      <c r="D99">
        <v>0.54866899999999996</v>
      </c>
      <c r="E99">
        <v>0.51712899999999995</v>
      </c>
      <c r="F99">
        <v>0.56604500000000002</v>
      </c>
      <c r="G99">
        <v>0.86188200000000004</v>
      </c>
      <c r="H99">
        <v>1.2928230000000001</v>
      </c>
      <c r="I99">
        <v>2.5856460000000001</v>
      </c>
    </row>
    <row r="100" spans="3:9" x14ac:dyDescent="0.25">
      <c r="C100">
        <v>10</v>
      </c>
      <c r="D100">
        <v>0.52484699999999995</v>
      </c>
      <c r="E100">
        <v>0.481124</v>
      </c>
      <c r="F100">
        <v>0.52663400000000005</v>
      </c>
      <c r="G100">
        <v>0.80187399999999998</v>
      </c>
      <c r="H100">
        <v>1.2028099999999999</v>
      </c>
      <c r="I100">
        <v>2.405621</v>
      </c>
    </row>
    <row r="101" spans="3:9" x14ac:dyDescent="0.25">
      <c r="C101">
        <v>11</v>
      </c>
      <c r="D101">
        <v>0.536103</v>
      </c>
      <c r="E101">
        <v>0.484518</v>
      </c>
      <c r="F101">
        <v>0.53034899999999996</v>
      </c>
      <c r="G101">
        <v>0.80752999999999997</v>
      </c>
      <c r="H101">
        <v>1.211295</v>
      </c>
      <c r="I101">
        <v>2.42259</v>
      </c>
    </row>
    <row r="102" spans="3:9" x14ac:dyDescent="0.25">
      <c r="C102">
        <v>12</v>
      </c>
      <c r="D102">
        <v>0.65746599999999999</v>
      </c>
      <c r="E102">
        <v>0.60059600000000002</v>
      </c>
      <c r="F102">
        <v>0.65740799999999999</v>
      </c>
      <c r="G102">
        <v>1.0009939999999999</v>
      </c>
      <c r="H102">
        <v>1.5014909999999999</v>
      </c>
      <c r="I102">
        <v>3.0029810000000001</v>
      </c>
    </row>
    <row r="103" spans="3:9" x14ac:dyDescent="0.25">
      <c r="C103">
        <v>13</v>
      </c>
      <c r="D103">
        <v>0.71103400000000005</v>
      </c>
      <c r="E103">
        <v>0.66027499999999995</v>
      </c>
      <c r="F103">
        <v>0.72273200000000004</v>
      </c>
      <c r="G103">
        <v>1.1004590000000001</v>
      </c>
      <c r="H103">
        <v>1.6506879999999999</v>
      </c>
      <c r="I103">
        <v>3.3013759999999999</v>
      </c>
    </row>
    <row r="104" spans="3:9" x14ac:dyDescent="0.25">
      <c r="C104">
        <v>14</v>
      </c>
      <c r="D104">
        <v>0.76773100000000005</v>
      </c>
      <c r="E104">
        <v>0.72514699999999999</v>
      </c>
      <c r="F104">
        <v>0.79374</v>
      </c>
      <c r="G104">
        <v>1.2085790000000001</v>
      </c>
      <c r="H104">
        <v>1.8128679999999999</v>
      </c>
      <c r="I104">
        <v>3.6257359999999998</v>
      </c>
    </row>
    <row r="105" spans="3:9" x14ac:dyDescent="0.25">
      <c r="C105">
        <v>15</v>
      </c>
      <c r="D105">
        <v>0.87144900000000003</v>
      </c>
      <c r="E105">
        <v>0.833507</v>
      </c>
      <c r="F105">
        <v>0.91234899999999997</v>
      </c>
      <c r="G105">
        <v>1.389178</v>
      </c>
      <c r="H105">
        <v>2.0837669999999999</v>
      </c>
      <c r="I105">
        <v>4.1675329999999997</v>
      </c>
    </row>
    <row r="106" spans="3:9" x14ac:dyDescent="0.25">
      <c r="C106">
        <v>16</v>
      </c>
      <c r="D106">
        <v>0.90768000000000004</v>
      </c>
      <c r="E106">
        <v>0.87676500000000002</v>
      </c>
      <c r="F106">
        <v>0.95969899999999997</v>
      </c>
      <c r="G106">
        <v>1.461274</v>
      </c>
      <c r="H106">
        <v>2.1919119999999999</v>
      </c>
      <c r="I106">
        <v>4.3838229999999996</v>
      </c>
    </row>
    <row r="107" spans="3:9" x14ac:dyDescent="0.25">
      <c r="C107">
        <v>17</v>
      </c>
      <c r="D107">
        <v>0.95839700000000005</v>
      </c>
      <c r="E107">
        <v>0.93379599999999996</v>
      </c>
      <c r="F107">
        <v>1.022125</v>
      </c>
      <c r="G107">
        <v>1.5563260000000001</v>
      </c>
      <c r="H107">
        <v>2.334489</v>
      </c>
      <c r="I107">
        <v>4.6689790000000002</v>
      </c>
    </row>
    <row r="108" spans="3:9" x14ac:dyDescent="0.25">
      <c r="C108">
        <v>18</v>
      </c>
      <c r="D108">
        <v>0.88224999999999998</v>
      </c>
      <c r="E108">
        <v>0.86630700000000005</v>
      </c>
      <c r="F108">
        <v>0.94825300000000001</v>
      </c>
      <c r="G108">
        <v>1.443846</v>
      </c>
      <c r="H108">
        <v>2.1657690000000001</v>
      </c>
      <c r="I108">
        <v>4.331537</v>
      </c>
    </row>
    <row r="109" spans="3:9" x14ac:dyDescent="0.25">
      <c r="C109">
        <v>19</v>
      </c>
      <c r="D109">
        <v>0.75832999999999995</v>
      </c>
      <c r="E109">
        <v>0.74491200000000002</v>
      </c>
      <c r="F109">
        <v>0.81537499999999996</v>
      </c>
      <c r="G109">
        <v>1.2415210000000001</v>
      </c>
      <c r="H109">
        <v>1.8622810000000001</v>
      </c>
      <c r="I109">
        <v>3.7245620000000002</v>
      </c>
    </row>
    <row r="110" spans="3:9" x14ac:dyDescent="0.25">
      <c r="C110">
        <v>20</v>
      </c>
      <c r="D110">
        <v>0.64560399999999996</v>
      </c>
      <c r="E110">
        <v>0.63462099999999999</v>
      </c>
      <c r="F110">
        <v>0.69465100000000002</v>
      </c>
      <c r="G110">
        <v>1.0577019999999999</v>
      </c>
      <c r="H110">
        <v>1.586554</v>
      </c>
      <c r="I110">
        <v>3.1731069999999999</v>
      </c>
    </row>
    <row r="112" spans="3:9" x14ac:dyDescent="0.25">
      <c r="D112">
        <v>0.6</v>
      </c>
      <c r="E112">
        <v>0.5</v>
      </c>
      <c r="F112">
        <v>0.4</v>
      </c>
      <c r="G112">
        <v>0.3</v>
      </c>
      <c r="H112">
        <v>0.2</v>
      </c>
      <c r="I112">
        <v>0.1</v>
      </c>
    </row>
    <row r="113" spans="3:9" x14ac:dyDescent="0.25">
      <c r="C113">
        <v>1</v>
      </c>
      <c r="D113">
        <v>0.635432</v>
      </c>
      <c r="E113">
        <v>0.61648499999999995</v>
      </c>
      <c r="F113">
        <v>0.67479900000000004</v>
      </c>
      <c r="G113">
        <v>1.027474</v>
      </c>
      <c r="H113">
        <v>1.541212</v>
      </c>
      <c r="I113">
        <v>3.0824229999999999</v>
      </c>
    </row>
    <row r="114" spans="3:9" x14ac:dyDescent="0.25">
      <c r="C114">
        <v>2</v>
      </c>
      <c r="D114">
        <v>0.55728100000000003</v>
      </c>
      <c r="E114">
        <v>0.536528</v>
      </c>
      <c r="F114">
        <v>0.587279</v>
      </c>
      <c r="G114">
        <v>0.89421300000000004</v>
      </c>
      <c r="H114">
        <v>1.3413200000000001</v>
      </c>
      <c r="I114">
        <v>2.682639</v>
      </c>
    </row>
    <row r="115" spans="3:9" x14ac:dyDescent="0.25">
      <c r="C115">
        <v>3</v>
      </c>
      <c r="D115">
        <v>0.61772499999999997</v>
      </c>
      <c r="E115">
        <v>0.58738400000000002</v>
      </c>
      <c r="F115">
        <v>0.64294499999999999</v>
      </c>
      <c r="G115">
        <v>0.97897299999999998</v>
      </c>
      <c r="H115">
        <v>1.468459</v>
      </c>
      <c r="I115">
        <v>2.9369179999999999</v>
      </c>
    </row>
    <row r="116" spans="3:9" x14ac:dyDescent="0.25">
      <c r="C116">
        <v>4</v>
      </c>
      <c r="D116">
        <v>0.58703700000000003</v>
      </c>
      <c r="E116">
        <v>0.55074299999999998</v>
      </c>
      <c r="F116">
        <v>0.60283799999999998</v>
      </c>
      <c r="G116">
        <v>0.91790499999999997</v>
      </c>
      <c r="H116">
        <v>1.376857</v>
      </c>
      <c r="I116">
        <v>2.753714</v>
      </c>
    </row>
    <row r="117" spans="3:9" x14ac:dyDescent="0.25">
      <c r="C117">
        <v>5</v>
      </c>
      <c r="D117">
        <v>0.53732199999999997</v>
      </c>
      <c r="E117">
        <v>0.49954500000000002</v>
      </c>
      <c r="F117">
        <v>0.54679699999999998</v>
      </c>
      <c r="G117">
        <v>0.83257400000000004</v>
      </c>
      <c r="H117">
        <v>1.2488619999999999</v>
      </c>
      <c r="I117">
        <v>2.4977230000000001</v>
      </c>
    </row>
    <row r="118" spans="3:9" x14ac:dyDescent="0.25">
      <c r="C118">
        <v>6</v>
      </c>
      <c r="D118">
        <v>0.50859699999999997</v>
      </c>
      <c r="E118">
        <v>0.47105399999999997</v>
      </c>
      <c r="F118">
        <v>0.51561199999999996</v>
      </c>
      <c r="G118">
        <v>0.78509099999999998</v>
      </c>
      <c r="H118">
        <v>1.1776359999999999</v>
      </c>
      <c r="I118">
        <v>2.3552719999999998</v>
      </c>
    </row>
    <row r="119" spans="3:9" x14ac:dyDescent="0.25">
      <c r="C119">
        <v>7</v>
      </c>
      <c r="D119">
        <v>0.48189100000000001</v>
      </c>
      <c r="E119">
        <v>0.44025199999999998</v>
      </c>
      <c r="F119">
        <v>0.48189700000000002</v>
      </c>
      <c r="G119">
        <v>0.73375400000000002</v>
      </c>
      <c r="H119">
        <v>1.1006309999999999</v>
      </c>
      <c r="I119">
        <v>2.2012619999999998</v>
      </c>
    </row>
    <row r="120" spans="3:9" x14ac:dyDescent="0.25">
      <c r="C120">
        <v>8</v>
      </c>
      <c r="D120">
        <v>0.42231400000000002</v>
      </c>
      <c r="E120">
        <v>0.37406200000000001</v>
      </c>
      <c r="F120">
        <v>0.409445</v>
      </c>
      <c r="G120">
        <v>0.62343599999999999</v>
      </c>
      <c r="H120">
        <v>0.93515499999999996</v>
      </c>
      <c r="I120">
        <v>1.870309</v>
      </c>
    </row>
    <row r="121" spans="3:9" x14ac:dyDescent="0.25">
      <c r="C121">
        <v>9</v>
      </c>
      <c r="D121">
        <v>0.42125400000000002</v>
      </c>
      <c r="E121">
        <v>0.37074299999999999</v>
      </c>
      <c r="F121">
        <v>0.40581200000000001</v>
      </c>
      <c r="G121">
        <v>0.61790500000000004</v>
      </c>
      <c r="H121">
        <v>0.92685799999999996</v>
      </c>
      <c r="I121">
        <v>1.8537159999999999</v>
      </c>
    </row>
    <row r="122" spans="3:9" x14ac:dyDescent="0.25">
      <c r="C122">
        <v>10</v>
      </c>
      <c r="D122">
        <v>0.41880200000000001</v>
      </c>
      <c r="E122">
        <v>0.36758000000000002</v>
      </c>
      <c r="F122">
        <v>0.40234999999999999</v>
      </c>
      <c r="G122">
        <v>0.61263299999999998</v>
      </c>
      <c r="H122">
        <v>0.91894900000000002</v>
      </c>
      <c r="I122">
        <v>1.8378989999999999</v>
      </c>
    </row>
    <row r="123" spans="3:9" x14ac:dyDescent="0.25">
      <c r="C123">
        <v>11</v>
      </c>
      <c r="D123">
        <v>0.40528700000000001</v>
      </c>
      <c r="E123">
        <v>0.35579100000000002</v>
      </c>
      <c r="F123">
        <v>0.38944600000000001</v>
      </c>
      <c r="G123">
        <v>0.59298499999999998</v>
      </c>
      <c r="H123">
        <v>0.88947799999999999</v>
      </c>
      <c r="I123">
        <v>1.7789550000000001</v>
      </c>
    </row>
    <row r="124" spans="3:9" x14ac:dyDescent="0.25">
      <c r="C124">
        <v>12</v>
      </c>
      <c r="D124">
        <v>0.41970099999999999</v>
      </c>
      <c r="E124">
        <v>0.37187999999999999</v>
      </c>
      <c r="F124">
        <v>0.40705599999999997</v>
      </c>
      <c r="G124">
        <v>0.61980000000000002</v>
      </c>
      <c r="H124">
        <v>0.92969900000000005</v>
      </c>
      <c r="I124">
        <v>1.859399</v>
      </c>
    </row>
    <row r="125" spans="3:9" x14ac:dyDescent="0.25">
      <c r="C125">
        <v>13</v>
      </c>
      <c r="D125">
        <v>0.40537099999999998</v>
      </c>
      <c r="E125">
        <v>0.36472300000000002</v>
      </c>
      <c r="F125">
        <v>0.39922299999999999</v>
      </c>
      <c r="G125">
        <v>0.60787199999999997</v>
      </c>
      <c r="H125">
        <v>0.91180700000000003</v>
      </c>
      <c r="I125">
        <v>1.823615</v>
      </c>
    </row>
    <row r="126" spans="3:9" x14ac:dyDescent="0.25">
      <c r="C126">
        <v>14</v>
      </c>
      <c r="D126">
        <v>0.40175300000000003</v>
      </c>
      <c r="E126">
        <v>0.368927</v>
      </c>
      <c r="F126">
        <v>0.40382400000000002</v>
      </c>
      <c r="G126">
        <v>0.61487800000000004</v>
      </c>
      <c r="H126">
        <v>0.92231700000000005</v>
      </c>
      <c r="I126">
        <v>1.8446340000000001</v>
      </c>
    </row>
    <row r="127" spans="3:9" x14ac:dyDescent="0.25">
      <c r="C127">
        <v>15</v>
      </c>
      <c r="D127">
        <v>0.41972700000000002</v>
      </c>
      <c r="E127">
        <v>0.39181700000000003</v>
      </c>
      <c r="F127">
        <v>0.42887900000000001</v>
      </c>
      <c r="G127">
        <v>0.65302800000000005</v>
      </c>
      <c r="H127">
        <v>0.97954200000000002</v>
      </c>
      <c r="I127">
        <v>1.959084</v>
      </c>
    </row>
    <row r="128" spans="3:9" x14ac:dyDescent="0.25">
      <c r="C128">
        <v>16</v>
      </c>
      <c r="D128">
        <v>0.44438</v>
      </c>
      <c r="E128">
        <v>0.42136000000000001</v>
      </c>
      <c r="F128">
        <v>0.46121699999999999</v>
      </c>
      <c r="G128">
        <v>0.70226599999999995</v>
      </c>
      <c r="H128">
        <v>1.0533999999999999</v>
      </c>
      <c r="I128">
        <v>2.1067990000000001</v>
      </c>
    </row>
    <row r="129" spans="3:9" x14ac:dyDescent="0.25">
      <c r="C129">
        <v>17</v>
      </c>
      <c r="D129">
        <v>0.39801399999999998</v>
      </c>
      <c r="E129">
        <v>0.37763600000000003</v>
      </c>
      <c r="F129">
        <v>0.41335699999999997</v>
      </c>
      <c r="G129">
        <v>0.62939299999999998</v>
      </c>
      <c r="H129">
        <v>0.94408999999999998</v>
      </c>
      <c r="I129">
        <v>1.88818</v>
      </c>
    </row>
    <row r="130" spans="3:9" x14ac:dyDescent="0.25">
      <c r="C130">
        <v>18</v>
      </c>
      <c r="D130">
        <v>0.39422299999999999</v>
      </c>
      <c r="E130">
        <v>0.37734000000000001</v>
      </c>
      <c r="F130">
        <v>0.41303299999999998</v>
      </c>
      <c r="G130">
        <v>0.62889899999999999</v>
      </c>
      <c r="H130">
        <v>0.94334899999999999</v>
      </c>
      <c r="I130">
        <v>1.886698</v>
      </c>
    </row>
    <row r="131" spans="3:9" x14ac:dyDescent="0.25">
      <c r="C131">
        <v>19</v>
      </c>
      <c r="D131">
        <v>0.36295300000000003</v>
      </c>
      <c r="E131">
        <v>0.34678700000000001</v>
      </c>
      <c r="F131">
        <v>0.37958999999999998</v>
      </c>
      <c r="G131">
        <v>0.57797799999999999</v>
      </c>
      <c r="H131">
        <v>0.86696600000000001</v>
      </c>
      <c r="I131">
        <v>1.7339329999999999</v>
      </c>
    </row>
    <row r="132" spans="3:9" x14ac:dyDescent="0.25">
      <c r="C132">
        <v>20</v>
      </c>
      <c r="D132">
        <v>0.21501999999999999</v>
      </c>
      <c r="E132">
        <v>0.20483599999999999</v>
      </c>
      <c r="F132">
        <v>0.22421099999999999</v>
      </c>
      <c r="G132">
        <v>0.341393</v>
      </c>
      <c r="H132">
        <v>0.51208900000000002</v>
      </c>
      <c r="I132">
        <v>1.024178</v>
      </c>
    </row>
    <row r="134" spans="3:9" x14ac:dyDescent="0.25">
      <c r="D134">
        <v>0.6</v>
      </c>
      <c r="E134">
        <v>0.5</v>
      </c>
      <c r="F134">
        <v>0.4</v>
      </c>
      <c r="G134">
        <v>0.3</v>
      </c>
      <c r="H134">
        <v>0.2</v>
      </c>
      <c r="I134">
        <v>0.1</v>
      </c>
    </row>
    <row r="135" spans="3:9" x14ac:dyDescent="0.25">
      <c r="C135">
        <v>1</v>
      </c>
      <c r="D135">
        <v>0.83993799999999996</v>
      </c>
      <c r="E135">
        <v>0.84022200000000002</v>
      </c>
      <c r="F135">
        <v>0.91969999999999996</v>
      </c>
      <c r="G135">
        <v>1.400371</v>
      </c>
      <c r="H135">
        <v>2.1005560000000001</v>
      </c>
      <c r="I135">
        <v>4.2011120000000002</v>
      </c>
    </row>
    <row r="136" spans="3:9" x14ac:dyDescent="0.25">
      <c r="C136">
        <v>2</v>
      </c>
      <c r="D136">
        <v>0.76578000000000002</v>
      </c>
      <c r="E136">
        <v>0.76488900000000004</v>
      </c>
      <c r="F136">
        <v>0.83724100000000001</v>
      </c>
      <c r="G136">
        <v>1.2748159999999999</v>
      </c>
      <c r="H136">
        <v>1.912223</v>
      </c>
      <c r="I136">
        <v>3.8244470000000002</v>
      </c>
    </row>
    <row r="137" spans="3:9" x14ac:dyDescent="0.25">
      <c r="C137">
        <v>3</v>
      </c>
      <c r="D137">
        <v>0.67366700000000002</v>
      </c>
      <c r="E137">
        <v>0.67204600000000003</v>
      </c>
      <c r="F137">
        <v>0.73561600000000005</v>
      </c>
      <c r="G137">
        <v>1.120077</v>
      </c>
      <c r="H137">
        <v>1.680115</v>
      </c>
      <c r="I137">
        <v>3.3602310000000002</v>
      </c>
    </row>
    <row r="138" spans="3:9" x14ac:dyDescent="0.25">
      <c r="C138">
        <v>4</v>
      </c>
      <c r="D138">
        <v>0.62783999999999995</v>
      </c>
      <c r="E138">
        <v>0.619726</v>
      </c>
      <c r="F138">
        <v>0.678346</v>
      </c>
      <c r="G138">
        <v>1.0328759999999999</v>
      </c>
      <c r="H138">
        <v>1.5493140000000001</v>
      </c>
      <c r="I138">
        <v>3.0986280000000002</v>
      </c>
    </row>
    <row r="139" spans="3:9" x14ac:dyDescent="0.25">
      <c r="C139">
        <v>5</v>
      </c>
      <c r="D139">
        <v>0.57675299999999996</v>
      </c>
      <c r="E139">
        <v>0.56145800000000001</v>
      </c>
      <c r="F139">
        <v>0.61456699999999997</v>
      </c>
      <c r="G139">
        <v>0.93576300000000001</v>
      </c>
      <c r="H139">
        <v>1.403645</v>
      </c>
      <c r="I139">
        <v>2.8072900000000001</v>
      </c>
    </row>
    <row r="140" spans="3:9" x14ac:dyDescent="0.25">
      <c r="C140">
        <v>6</v>
      </c>
      <c r="D140">
        <v>0.452069</v>
      </c>
      <c r="E140">
        <v>0.43884299999999998</v>
      </c>
      <c r="F140">
        <v>0.480354</v>
      </c>
      <c r="G140">
        <v>0.73140499999999997</v>
      </c>
      <c r="H140">
        <v>1.097108</v>
      </c>
      <c r="I140">
        <v>2.1942149999999998</v>
      </c>
    </row>
    <row r="141" spans="3:9" x14ac:dyDescent="0.25">
      <c r="C141">
        <v>7</v>
      </c>
      <c r="D141">
        <v>0.45735100000000001</v>
      </c>
      <c r="E141">
        <v>0.43926300000000001</v>
      </c>
      <c r="F141">
        <v>0.48081400000000002</v>
      </c>
      <c r="G141">
        <v>0.73210600000000003</v>
      </c>
      <c r="H141">
        <v>1.098158</v>
      </c>
      <c r="I141">
        <v>2.1963170000000001</v>
      </c>
    </row>
    <row r="142" spans="3:9" x14ac:dyDescent="0.25">
      <c r="C142">
        <v>8</v>
      </c>
      <c r="D142">
        <v>0.38288699999999998</v>
      </c>
      <c r="E142">
        <v>0.36221700000000001</v>
      </c>
      <c r="F142">
        <v>0.39647900000000003</v>
      </c>
      <c r="G142">
        <v>0.60369399999999995</v>
      </c>
      <c r="H142">
        <v>0.90554199999999996</v>
      </c>
      <c r="I142">
        <v>1.811083</v>
      </c>
    </row>
    <row r="143" spans="3:9" x14ac:dyDescent="0.25">
      <c r="C143">
        <v>9</v>
      </c>
      <c r="D143">
        <v>0.37118000000000001</v>
      </c>
      <c r="E143">
        <v>0.34626000000000001</v>
      </c>
      <c r="F143">
        <v>0.37901299999999999</v>
      </c>
      <c r="G143">
        <v>0.57709900000000003</v>
      </c>
      <c r="H143">
        <v>0.865649</v>
      </c>
      <c r="I143">
        <v>1.731298</v>
      </c>
    </row>
    <row r="144" spans="3:9" x14ac:dyDescent="0.25">
      <c r="C144">
        <v>10</v>
      </c>
      <c r="D144">
        <v>0.40717300000000001</v>
      </c>
      <c r="E144">
        <v>0.36725200000000002</v>
      </c>
      <c r="F144">
        <v>0.40199000000000001</v>
      </c>
      <c r="G144">
        <v>0.61208600000000002</v>
      </c>
      <c r="H144">
        <v>0.91812899999999997</v>
      </c>
      <c r="I144">
        <v>1.8362579999999999</v>
      </c>
    </row>
    <row r="145" spans="3:9" x14ac:dyDescent="0.25">
      <c r="C145">
        <v>11</v>
      </c>
      <c r="D145">
        <v>0.387264</v>
      </c>
      <c r="E145">
        <v>0.34375099999999997</v>
      </c>
      <c r="F145">
        <v>0.37626700000000002</v>
      </c>
      <c r="G145">
        <v>0.57291800000000004</v>
      </c>
      <c r="H145">
        <v>0.85937699999999995</v>
      </c>
      <c r="I145">
        <v>1.718753</v>
      </c>
    </row>
    <row r="146" spans="3:9" x14ac:dyDescent="0.25">
      <c r="C146">
        <v>12</v>
      </c>
      <c r="D146">
        <v>0.39037100000000002</v>
      </c>
      <c r="E146">
        <v>0.343443</v>
      </c>
      <c r="F146">
        <v>0.37592999999999999</v>
      </c>
      <c r="G146">
        <v>0.57240599999999997</v>
      </c>
      <c r="H146">
        <v>0.85860800000000004</v>
      </c>
      <c r="I146">
        <v>1.717217</v>
      </c>
    </row>
    <row r="147" spans="3:9" x14ac:dyDescent="0.25">
      <c r="C147">
        <v>13</v>
      </c>
      <c r="D147">
        <v>0.416107</v>
      </c>
      <c r="E147">
        <v>0.36562499999999998</v>
      </c>
      <c r="F147">
        <v>0.40021000000000001</v>
      </c>
      <c r="G147">
        <v>0.609375</v>
      </c>
      <c r="H147">
        <v>0.91406200000000004</v>
      </c>
      <c r="I147">
        <v>1.8281240000000001</v>
      </c>
    </row>
    <row r="148" spans="3:9" x14ac:dyDescent="0.25">
      <c r="C148">
        <v>14</v>
      </c>
      <c r="D148">
        <v>0.36425999999999997</v>
      </c>
      <c r="E148">
        <v>0.32146599999999997</v>
      </c>
      <c r="F148">
        <v>0.35187400000000002</v>
      </c>
      <c r="G148">
        <v>0.53577600000000003</v>
      </c>
      <c r="H148">
        <v>0.80366400000000004</v>
      </c>
      <c r="I148">
        <v>1.607329</v>
      </c>
    </row>
    <row r="149" spans="3:9" x14ac:dyDescent="0.25">
      <c r="C149">
        <v>15</v>
      </c>
      <c r="D149">
        <v>0.35663699999999998</v>
      </c>
      <c r="E149">
        <v>0.31986999999999999</v>
      </c>
      <c r="F149">
        <v>0.35012700000000002</v>
      </c>
      <c r="G149">
        <v>0.53311699999999995</v>
      </c>
      <c r="H149">
        <v>0.79967500000000002</v>
      </c>
      <c r="I149">
        <v>1.59935</v>
      </c>
    </row>
    <row r="150" spans="3:9" x14ac:dyDescent="0.25">
      <c r="C150">
        <v>16</v>
      </c>
      <c r="D150">
        <v>0.35189399999999998</v>
      </c>
      <c r="E150">
        <v>0.32233499999999998</v>
      </c>
      <c r="F150">
        <v>0.352825</v>
      </c>
      <c r="G150">
        <v>0.53722499999999995</v>
      </c>
      <c r="H150">
        <v>0.80583800000000005</v>
      </c>
      <c r="I150">
        <v>1.6116760000000001</v>
      </c>
    </row>
    <row r="151" spans="3:9" x14ac:dyDescent="0.25">
      <c r="C151">
        <v>17</v>
      </c>
      <c r="D151">
        <v>0.37287700000000001</v>
      </c>
      <c r="E151">
        <v>0.34943400000000002</v>
      </c>
      <c r="F151">
        <v>0.38248799999999999</v>
      </c>
      <c r="G151">
        <v>0.58239099999999999</v>
      </c>
      <c r="H151">
        <v>0.87358599999999997</v>
      </c>
      <c r="I151">
        <v>1.7471719999999999</v>
      </c>
    </row>
    <row r="152" spans="3:9" x14ac:dyDescent="0.25">
      <c r="C152">
        <v>18</v>
      </c>
      <c r="D152">
        <v>0.37370799999999998</v>
      </c>
      <c r="E152">
        <v>0.35654400000000003</v>
      </c>
      <c r="F152">
        <v>0.39027000000000001</v>
      </c>
      <c r="G152">
        <v>0.59423999999999999</v>
      </c>
      <c r="H152">
        <v>0.89136099999999996</v>
      </c>
      <c r="I152">
        <v>1.782721</v>
      </c>
    </row>
    <row r="153" spans="3:9" x14ac:dyDescent="0.25">
      <c r="C153">
        <v>19</v>
      </c>
      <c r="D153">
        <v>0.36768899999999999</v>
      </c>
      <c r="E153">
        <v>0.35764600000000002</v>
      </c>
      <c r="F153">
        <v>0.39147700000000002</v>
      </c>
      <c r="G153">
        <v>0.59607699999999997</v>
      </c>
      <c r="H153">
        <v>0.89411600000000002</v>
      </c>
      <c r="I153">
        <v>1.788232</v>
      </c>
    </row>
    <row r="154" spans="3:9" x14ac:dyDescent="0.25">
      <c r="C154">
        <v>20</v>
      </c>
      <c r="D154">
        <v>0.18118999999999999</v>
      </c>
      <c r="E154">
        <v>0.17821100000000001</v>
      </c>
      <c r="F154">
        <v>0.19506799999999999</v>
      </c>
      <c r="G154">
        <v>0.29701899999999998</v>
      </c>
      <c r="H154">
        <v>0.44552799999999998</v>
      </c>
      <c r="I154">
        <v>0.89105599999999996</v>
      </c>
    </row>
    <row r="156" spans="3:9" x14ac:dyDescent="0.25">
      <c r="D156">
        <v>0.6</v>
      </c>
      <c r="E156">
        <v>0.5</v>
      </c>
      <c r="F156">
        <v>0.4</v>
      </c>
      <c r="G156">
        <v>0.3</v>
      </c>
      <c r="H156">
        <v>0.2</v>
      </c>
      <c r="I156">
        <v>0.1</v>
      </c>
    </row>
    <row r="157" spans="3:9" x14ac:dyDescent="0.25">
      <c r="C157">
        <v>1</v>
      </c>
      <c r="D157">
        <v>1.379653</v>
      </c>
      <c r="E157">
        <v>1.364552</v>
      </c>
      <c r="F157">
        <v>1.493628</v>
      </c>
      <c r="G157">
        <v>2.274254</v>
      </c>
      <c r="H157">
        <v>3.411381</v>
      </c>
      <c r="I157">
        <v>6.822762</v>
      </c>
    </row>
    <row r="158" spans="3:9" x14ac:dyDescent="0.25">
      <c r="C158">
        <v>2</v>
      </c>
      <c r="D158">
        <v>1.2498819999999999</v>
      </c>
      <c r="E158">
        <v>1.23851</v>
      </c>
      <c r="F158">
        <v>1.3556619999999999</v>
      </c>
      <c r="G158">
        <v>2.0641829999999999</v>
      </c>
      <c r="H158">
        <v>3.0962740000000002</v>
      </c>
      <c r="I158">
        <v>6.1925489999999996</v>
      </c>
    </row>
    <row r="159" spans="3:9" x14ac:dyDescent="0.25">
      <c r="C159">
        <v>3</v>
      </c>
      <c r="D159">
        <v>1.269339</v>
      </c>
      <c r="E159">
        <v>1.258548</v>
      </c>
      <c r="F159">
        <v>1.377596</v>
      </c>
      <c r="G159">
        <v>2.0975790000000001</v>
      </c>
      <c r="H159">
        <v>3.146369</v>
      </c>
      <c r="I159">
        <v>6.2927379999999999</v>
      </c>
    </row>
    <row r="160" spans="3:9" x14ac:dyDescent="0.25">
      <c r="C160">
        <v>4</v>
      </c>
      <c r="D160">
        <v>1.095796</v>
      </c>
      <c r="E160">
        <v>1.081709</v>
      </c>
      <c r="F160">
        <v>1.1840299999999999</v>
      </c>
      <c r="G160">
        <v>1.802848</v>
      </c>
      <c r="H160">
        <v>2.704272</v>
      </c>
      <c r="I160">
        <v>5.4085450000000002</v>
      </c>
    </row>
    <row r="161" spans="3:9" x14ac:dyDescent="0.25">
      <c r="C161">
        <v>5</v>
      </c>
      <c r="D161">
        <v>0.99186799999999997</v>
      </c>
      <c r="E161">
        <v>0.97450700000000001</v>
      </c>
      <c r="F161">
        <v>1.0666869999999999</v>
      </c>
      <c r="G161">
        <v>1.624179</v>
      </c>
      <c r="H161">
        <v>2.4362680000000001</v>
      </c>
      <c r="I161">
        <v>4.8725360000000002</v>
      </c>
    </row>
    <row r="162" spans="3:9" x14ac:dyDescent="0.25">
      <c r="C162">
        <v>6</v>
      </c>
      <c r="D162">
        <v>0.83330300000000002</v>
      </c>
      <c r="E162">
        <v>0.81970799999999999</v>
      </c>
      <c r="F162">
        <v>0.89724499999999996</v>
      </c>
      <c r="G162">
        <v>1.366179</v>
      </c>
      <c r="H162">
        <v>2.0492689999999998</v>
      </c>
      <c r="I162">
        <v>4.0985379999999996</v>
      </c>
    </row>
    <row r="163" spans="3:9" x14ac:dyDescent="0.25">
      <c r="C163">
        <v>7</v>
      </c>
      <c r="D163">
        <v>0.79323200000000005</v>
      </c>
      <c r="E163">
        <v>0.77295800000000003</v>
      </c>
      <c r="F163">
        <v>0.84607299999999996</v>
      </c>
      <c r="G163">
        <v>1.2882629999999999</v>
      </c>
      <c r="H163">
        <v>1.9323950000000001</v>
      </c>
      <c r="I163">
        <v>3.8647900000000002</v>
      </c>
    </row>
    <row r="164" spans="3:9" x14ac:dyDescent="0.25">
      <c r="C164">
        <v>8</v>
      </c>
      <c r="D164">
        <v>0.57610099999999997</v>
      </c>
      <c r="E164">
        <v>0.55141600000000002</v>
      </c>
      <c r="F164">
        <v>0.60357499999999997</v>
      </c>
      <c r="G164">
        <v>0.91902600000000001</v>
      </c>
      <c r="H164">
        <v>1.378539</v>
      </c>
      <c r="I164">
        <v>2.7570790000000001</v>
      </c>
    </row>
    <row r="165" spans="3:9" x14ac:dyDescent="0.25">
      <c r="C165">
        <v>9</v>
      </c>
      <c r="D165">
        <v>0.51087199999999999</v>
      </c>
      <c r="E165">
        <v>0.47700100000000001</v>
      </c>
      <c r="F165">
        <v>0.52212199999999998</v>
      </c>
      <c r="G165">
        <v>0.79500199999999999</v>
      </c>
      <c r="H165">
        <v>1.192504</v>
      </c>
      <c r="I165">
        <v>2.3850069999999999</v>
      </c>
    </row>
    <row r="166" spans="3:9" x14ac:dyDescent="0.25">
      <c r="C166">
        <v>10</v>
      </c>
      <c r="D166">
        <v>0.49070599999999998</v>
      </c>
      <c r="E166">
        <v>0.44468400000000002</v>
      </c>
      <c r="F166">
        <v>0.48674699999999999</v>
      </c>
      <c r="G166">
        <v>0.74114000000000002</v>
      </c>
      <c r="H166">
        <v>1.1117090000000001</v>
      </c>
      <c r="I166">
        <v>2.2234189999999998</v>
      </c>
    </row>
    <row r="167" spans="3:9" x14ac:dyDescent="0.25">
      <c r="C167">
        <v>11</v>
      </c>
      <c r="D167">
        <v>0.49684800000000001</v>
      </c>
      <c r="E167">
        <v>0.44433299999999998</v>
      </c>
      <c r="F167">
        <v>0.48636299999999999</v>
      </c>
      <c r="G167">
        <v>0.74055499999999996</v>
      </c>
      <c r="H167">
        <v>1.110833</v>
      </c>
      <c r="I167">
        <v>2.2216659999999999</v>
      </c>
    </row>
    <row r="168" spans="3:9" x14ac:dyDescent="0.25">
      <c r="C168">
        <v>12</v>
      </c>
      <c r="D168">
        <v>0.54914499999999999</v>
      </c>
      <c r="E168">
        <v>0.49500100000000002</v>
      </c>
      <c r="F168">
        <v>0.54182399999999997</v>
      </c>
      <c r="G168">
        <v>0.82500200000000001</v>
      </c>
      <c r="H168">
        <v>1.237503</v>
      </c>
      <c r="I168">
        <v>2.4750070000000002</v>
      </c>
    </row>
    <row r="169" spans="3:9" x14ac:dyDescent="0.25">
      <c r="C169">
        <v>13</v>
      </c>
      <c r="D169">
        <v>0.61478999999999995</v>
      </c>
      <c r="E169">
        <v>0.56429700000000005</v>
      </c>
      <c r="F169">
        <v>0.61767499999999997</v>
      </c>
      <c r="G169">
        <v>0.940496</v>
      </c>
      <c r="H169">
        <v>1.410744</v>
      </c>
      <c r="I169">
        <v>2.8214869999999999</v>
      </c>
    </row>
    <row r="170" spans="3:9" x14ac:dyDescent="0.25">
      <c r="C170">
        <v>14</v>
      </c>
      <c r="D170">
        <v>0.67758300000000005</v>
      </c>
      <c r="E170">
        <v>0.63488699999999998</v>
      </c>
      <c r="F170">
        <v>0.69494199999999995</v>
      </c>
      <c r="G170">
        <v>1.0581449999999999</v>
      </c>
      <c r="H170">
        <v>1.587218</v>
      </c>
      <c r="I170">
        <v>3.174436</v>
      </c>
    </row>
    <row r="171" spans="3:9" x14ac:dyDescent="0.25">
      <c r="C171">
        <v>15</v>
      </c>
      <c r="D171">
        <v>0.70624900000000002</v>
      </c>
      <c r="E171">
        <v>0.67292799999999997</v>
      </c>
      <c r="F171">
        <v>0.73658100000000004</v>
      </c>
      <c r="G171">
        <v>1.1215459999999999</v>
      </c>
      <c r="H171">
        <v>1.68232</v>
      </c>
      <c r="I171">
        <v>3.3646389999999999</v>
      </c>
    </row>
    <row r="172" spans="3:9" x14ac:dyDescent="0.25">
      <c r="C172">
        <v>16</v>
      </c>
      <c r="D172">
        <v>0.71995500000000001</v>
      </c>
      <c r="E172">
        <v>0.69337099999999996</v>
      </c>
      <c r="F172">
        <v>0.75895800000000002</v>
      </c>
      <c r="G172">
        <v>1.155619</v>
      </c>
      <c r="H172">
        <v>1.733428</v>
      </c>
      <c r="I172">
        <v>3.4668570000000001</v>
      </c>
    </row>
    <row r="173" spans="3:9" x14ac:dyDescent="0.25">
      <c r="C173">
        <v>17</v>
      </c>
      <c r="D173">
        <v>0.66688999999999998</v>
      </c>
      <c r="E173">
        <v>0.64614000000000005</v>
      </c>
      <c r="F173">
        <v>0.70726</v>
      </c>
      <c r="G173">
        <v>1.0769</v>
      </c>
      <c r="H173">
        <v>1.615351</v>
      </c>
      <c r="I173">
        <v>3.2307009999999998</v>
      </c>
    </row>
    <row r="174" spans="3:9" x14ac:dyDescent="0.25">
      <c r="C174">
        <v>18</v>
      </c>
      <c r="D174">
        <v>0.71833199999999997</v>
      </c>
      <c r="E174">
        <v>0.699519</v>
      </c>
      <c r="F174">
        <v>0.76568800000000004</v>
      </c>
      <c r="G174">
        <v>1.1658649999999999</v>
      </c>
      <c r="H174">
        <v>1.7487980000000001</v>
      </c>
      <c r="I174">
        <v>3.4975960000000001</v>
      </c>
    </row>
    <row r="175" spans="3:9" x14ac:dyDescent="0.25">
      <c r="C175">
        <v>19</v>
      </c>
      <c r="D175">
        <v>0.68203999999999998</v>
      </c>
      <c r="E175">
        <v>0.66234099999999996</v>
      </c>
      <c r="F175">
        <v>0.724993</v>
      </c>
      <c r="G175">
        <v>1.103901</v>
      </c>
      <c r="H175">
        <v>1.6558520000000001</v>
      </c>
      <c r="I175">
        <v>3.3117030000000001</v>
      </c>
    </row>
    <row r="176" spans="3:9" x14ac:dyDescent="0.25">
      <c r="C176">
        <v>20</v>
      </c>
      <c r="D176">
        <v>0.58996400000000004</v>
      </c>
      <c r="E176">
        <v>0.58072100000000004</v>
      </c>
      <c r="F176">
        <v>0.63565199999999999</v>
      </c>
      <c r="G176">
        <v>0.96786799999999995</v>
      </c>
      <c r="H176">
        <v>1.451802</v>
      </c>
      <c r="I176">
        <v>2.9036050000000002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C2:I176"/>
  <sheetViews>
    <sheetView topLeftCell="A152" workbookViewId="0">
      <selection activeCell="S60" sqref="S60"/>
    </sheetView>
  </sheetViews>
  <sheetFormatPr defaultRowHeight="15" x14ac:dyDescent="0.25"/>
  <sheetData>
    <row r="2" spans="3:9" x14ac:dyDescent="0.25">
      <c r="D2">
        <v>0.6</v>
      </c>
      <c r="E2">
        <v>0.5</v>
      </c>
      <c r="F2">
        <v>0.4</v>
      </c>
      <c r="G2">
        <v>0.3</v>
      </c>
      <c r="H2">
        <v>0.2</v>
      </c>
      <c r="I2">
        <v>0.1</v>
      </c>
    </row>
    <row r="3" spans="3:9" x14ac:dyDescent="0.25">
      <c r="C3">
        <v>1</v>
      </c>
      <c r="D3">
        <v>0.90770600000000001</v>
      </c>
      <c r="E3">
        <v>1.146407</v>
      </c>
      <c r="F3">
        <v>1.433009</v>
      </c>
      <c r="G3">
        <v>1.910679</v>
      </c>
      <c r="H3">
        <v>2.866018</v>
      </c>
      <c r="I3">
        <v>5.7320359999999999</v>
      </c>
    </row>
    <row r="4" spans="3:9" x14ac:dyDescent="0.25">
      <c r="C4">
        <v>2</v>
      </c>
      <c r="D4">
        <v>0.90770600000000001</v>
      </c>
      <c r="E4">
        <v>1.146407</v>
      </c>
      <c r="F4">
        <v>1.433009</v>
      </c>
      <c r="G4">
        <v>1.910679</v>
      </c>
      <c r="H4">
        <v>2.866018</v>
      </c>
      <c r="I4">
        <v>5.7320359999999999</v>
      </c>
    </row>
    <row r="5" spans="3:9" x14ac:dyDescent="0.25">
      <c r="C5">
        <v>3</v>
      </c>
      <c r="D5">
        <v>0.85022600000000004</v>
      </c>
      <c r="E5">
        <v>1.0833999999999999</v>
      </c>
      <c r="F5">
        <v>1.35425</v>
      </c>
      <c r="G5">
        <v>1.805666</v>
      </c>
      <c r="H5">
        <v>2.7084999999999999</v>
      </c>
      <c r="I5">
        <v>5.4169989999999997</v>
      </c>
    </row>
    <row r="6" spans="3:9" x14ac:dyDescent="0.25">
      <c r="C6">
        <v>4</v>
      </c>
      <c r="D6">
        <v>0.79492700000000005</v>
      </c>
      <c r="E6">
        <v>1.008332</v>
      </c>
      <c r="F6">
        <v>1.2604150000000001</v>
      </c>
      <c r="G6">
        <v>1.680553</v>
      </c>
      <c r="H6">
        <v>2.5208300000000001</v>
      </c>
      <c r="I6">
        <v>5.0416590000000001</v>
      </c>
    </row>
    <row r="7" spans="3:9" x14ac:dyDescent="0.25">
      <c r="C7">
        <v>5</v>
      </c>
      <c r="D7">
        <v>0.79492700000000005</v>
      </c>
      <c r="E7">
        <v>1.008332</v>
      </c>
      <c r="F7">
        <v>1.2604150000000001</v>
      </c>
      <c r="G7">
        <v>1.680553</v>
      </c>
      <c r="H7">
        <v>2.5208300000000001</v>
      </c>
      <c r="I7">
        <v>5.0416590000000001</v>
      </c>
    </row>
    <row r="8" spans="3:9" x14ac:dyDescent="0.25">
      <c r="C8">
        <v>6</v>
      </c>
      <c r="D8">
        <v>0.446048</v>
      </c>
      <c r="E8">
        <v>0.51244400000000001</v>
      </c>
      <c r="F8">
        <v>0.64055499999999999</v>
      </c>
      <c r="G8">
        <v>0.85407299999999997</v>
      </c>
      <c r="H8">
        <v>1.28111</v>
      </c>
      <c r="I8">
        <v>2.5622199999999999</v>
      </c>
    </row>
    <row r="9" spans="3:9" x14ac:dyDescent="0.25">
      <c r="C9">
        <v>7</v>
      </c>
      <c r="D9">
        <v>0.446048</v>
      </c>
      <c r="E9">
        <v>0.51244400000000001</v>
      </c>
      <c r="F9">
        <v>0.64055499999999999</v>
      </c>
      <c r="G9">
        <v>0.85407299999999997</v>
      </c>
      <c r="H9">
        <v>1.28111</v>
      </c>
      <c r="I9">
        <v>2.5622199999999999</v>
      </c>
    </row>
    <row r="10" spans="3:9" x14ac:dyDescent="0.25">
      <c r="C10">
        <v>8</v>
      </c>
      <c r="D10">
        <v>0.400725</v>
      </c>
      <c r="E10">
        <v>0.46026</v>
      </c>
      <c r="F10">
        <v>0.57532499999999998</v>
      </c>
      <c r="G10">
        <v>0.76710100000000003</v>
      </c>
      <c r="H10">
        <v>1.1506510000000001</v>
      </c>
      <c r="I10">
        <v>2.3013020000000002</v>
      </c>
    </row>
    <row r="11" spans="3:9" x14ac:dyDescent="0.25">
      <c r="C11">
        <v>9</v>
      </c>
      <c r="D11">
        <v>0.400725</v>
      </c>
      <c r="E11">
        <v>0.46026</v>
      </c>
      <c r="F11">
        <v>0.57532499999999998</v>
      </c>
      <c r="G11">
        <v>0.76710100000000003</v>
      </c>
      <c r="H11">
        <v>1.1506510000000001</v>
      </c>
      <c r="I11">
        <v>2.3013020000000002</v>
      </c>
    </row>
    <row r="12" spans="3:9" x14ac:dyDescent="0.25">
      <c r="C12">
        <v>10</v>
      </c>
      <c r="D12">
        <v>0.42222199999999999</v>
      </c>
      <c r="E12">
        <v>0.48484500000000003</v>
      </c>
      <c r="F12">
        <v>0.60605699999999996</v>
      </c>
      <c r="G12">
        <v>0.80807600000000002</v>
      </c>
      <c r="H12">
        <v>1.212113</v>
      </c>
      <c r="I12">
        <v>2.4242270000000001</v>
      </c>
    </row>
    <row r="13" spans="3:9" x14ac:dyDescent="0.25">
      <c r="C13">
        <v>11</v>
      </c>
      <c r="D13">
        <v>0.38527</v>
      </c>
      <c r="E13">
        <v>0.44373699999999999</v>
      </c>
      <c r="F13">
        <v>0.55467200000000005</v>
      </c>
      <c r="G13">
        <v>0.73956200000000005</v>
      </c>
      <c r="H13">
        <v>1.1093440000000001</v>
      </c>
      <c r="I13">
        <v>2.2186870000000001</v>
      </c>
    </row>
    <row r="14" spans="3:9" x14ac:dyDescent="0.25">
      <c r="C14">
        <v>12</v>
      </c>
      <c r="D14">
        <v>0.36599199999999998</v>
      </c>
      <c r="E14">
        <v>0.42521399999999998</v>
      </c>
      <c r="F14">
        <v>0.53151800000000005</v>
      </c>
      <c r="G14">
        <v>0.70869099999999996</v>
      </c>
      <c r="H14">
        <v>1.0630360000000001</v>
      </c>
      <c r="I14">
        <v>2.1260720000000002</v>
      </c>
    </row>
    <row r="15" spans="3:9" x14ac:dyDescent="0.25">
      <c r="C15">
        <v>13</v>
      </c>
      <c r="D15">
        <v>0.381212</v>
      </c>
      <c r="E15">
        <v>0.44654100000000002</v>
      </c>
      <c r="F15">
        <v>0.55817600000000001</v>
      </c>
      <c r="G15">
        <v>0.74423499999999998</v>
      </c>
      <c r="H15">
        <v>1.116352</v>
      </c>
      <c r="I15">
        <v>2.232704</v>
      </c>
    </row>
    <row r="16" spans="3:9" x14ac:dyDescent="0.25">
      <c r="C16">
        <v>14</v>
      </c>
      <c r="D16">
        <v>0.33384599999999998</v>
      </c>
      <c r="E16">
        <v>0.39704099999999998</v>
      </c>
      <c r="F16">
        <v>0.49630200000000002</v>
      </c>
      <c r="G16">
        <v>0.66173499999999996</v>
      </c>
      <c r="H16">
        <v>0.99260300000000001</v>
      </c>
      <c r="I16">
        <v>1.985206</v>
      </c>
    </row>
    <row r="17" spans="3:9" x14ac:dyDescent="0.25">
      <c r="C17">
        <v>15</v>
      </c>
      <c r="D17">
        <v>0.31307499999999999</v>
      </c>
      <c r="E17">
        <v>0.37830799999999998</v>
      </c>
      <c r="F17">
        <v>0.472885</v>
      </c>
      <c r="G17">
        <v>0.63051299999999999</v>
      </c>
      <c r="H17">
        <v>0.94577</v>
      </c>
      <c r="I17">
        <v>1.89154</v>
      </c>
    </row>
    <row r="18" spans="3:9" x14ac:dyDescent="0.25">
      <c r="C18">
        <v>16</v>
      </c>
      <c r="D18">
        <v>0.30181999999999998</v>
      </c>
      <c r="E18">
        <v>0.37642300000000001</v>
      </c>
      <c r="F18">
        <v>0.470528</v>
      </c>
      <c r="G18">
        <v>0.62737100000000001</v>
      </c>
      <c r="H18">
        <v>0.94105700000000003</v>
      </c>
      <c r="I18">
        <v>1.8821140000000001</v>
      </c>
    </row>
    <row r="19" spans="3:9" x14ac:dyDescent="0.25">
      <c r="C19">
        <v>17</v>
      </c>
      <c r="D19">
        <v>0.30181999999999998</v>
      </c>
      <c r="E19">
        <v>0.37642300000000001</v>
      </c>
      <c r="F19">
        <v>0.470528</v>
      </c>
      <c r="G19">
        <v>0.62737100000000001</v>
      </c>
      <c r="H19">
        <v>0.94105700000000003</v>
      </c>
      <c r="I19">
        <v>1.8821140000000001</v>
      </c>
    </row>
    <row r="20" spans="3:9" x14ac:dyDescent="0.25">
      <c r="C20">
        <v>18</v>
      </c>
      <c r="D20">
        <v>0.271758</v>
      </c>
      <c r="E20">
        <v>0.357875</v>
      </c>
      <c r="F20">
        <v>0.44734299999999999</v>
      </c>
      <c r="G20">
        <v>0.59645800000000004</v>
      </c>
      <c r="H20">
        <v>0.89468700000000001</v>
      </c>
      <c r="I20">
        <v>1.789374</v>
      </c>
    </row>
    <row r="21" spans="3:9" x14ac:dyDescent="0.25">
      <c r="C21">
        <v>19</v>
      </c>
      <c r="D21">
        <v>0.271758</v>
      </c>
      <c r="E21">
        <v>0.357875</v>
      </c>
      <c r="F21">
        <v>0.44734299999999999</v>
      </c>
      <c r="G21">
        <v>0.59645800000000004</v>
      </c>
      <c r="H21">
        <v>0.89468700000000001</v>
      </c>
      <c r="I21">
        <v>1.789374</v>
      </c>
    </row>
    <row r="22" spans="3:9" x14ac:dyDescent="0.25">
      <c r="C22">
        <v>20</v>
      </c>
      <c r="D22">
        <v>0.24176300000000001</v>
      </c>
      <c r="E22">
        <v>0.32863399999999998</v>
      </c>
      <c r="F22">
        <v>0.41079199999999999</v>
      </c>
      <c r="G22">
        <v>0.54772299999999996</v>
      </c>
      <c r="H22">
        <v>0.82158399999999998</v>
      </c>
      <c r="I22">
        <v>1.643168</v>
      </c>
    </row>
    <row r="24" spans="3:9" x14ac:dyDescent="0.25">
      <c r="D24">
        <v>0.6</v>
      </c>
      <c r="E24">
        <v>0.5</v>
      </c>
      <c r="F24">
        <v>0.4</v>
      </c>
      <c r="G24">
        <v>0.3</v>
      </c>
      <c r="H24">
        <v>0.2</v>
      </c>
      <c r="I24">
        <v>0.1</v>
      </c>
    </row>
    <row r="25" spans="3:9" x14ac:dyDescent="0.25">
      <c r="C25">
        <v>1</v>
      </c>
      <c r="D25">
        <v>0.90770600000000001</v>
      </c>
      <c r="E25">
        <v>1.146407</v>
      </c>
      <c r="F25">
        <v>1.433009</v>
      </c>
      <c r="G25">
        <v>1.910679</v>
      </c>
      <c r="H25">
        <v>2.866018</v>
      </c>
      <c r="I25">
        <v>5.7320359999999999</v>
      </c>
    </row>
    <row r="26" spans="3:9" x14ac:dyDescent="0.25">
      <c r="C26">
        <v>2</v>
      </c>
      <c r="D26">
        <v>0.90770600000000001</v>
      </c>
      <c r="E26">
        <v>1.146407</v>
      </c>
      <c r="F26">
        <v>1.433009</v>
      </c>
      <c r="G26">
        <v>1.910679</v>
      </c>
      <c r="H26">
        <v>2.866018</v>
      </c>
      <c r="I26">
        <v>5.7320359999999999</v>
      </c>
    </row>
    <row r="27" spans="3:9" x14ac:dyDescent="0.25">
      <c r="C27">
        <v>3</v>
      </c>
      <c r="D27">
        <v>0.83143400000000001</v>
      </c>
      <c r="E27">
        <v>1.0460670000000001</v>
      </c>
      <c r="F27">
        <v>1.3075840000000001</v>
      </c>
      <c r="G27">
        <v>1.7434449999999999</v>
      </c>
      <c r="H27">
        <v>2.6151680000000002</v>
      </c>
      <c r="I27">
        <v>5.2303350000000002</v>
      </c>
    </row>
    <row r="28" spans="3:9" x14ac:dyDescent="0.25">
      <c r="C28">
        <v>4</v>
      </c>
      <c r="D28">
        <v>0.750668</v>
      </c>
      <c r="E28">
        <v>0.94266099999999997</v>
      </c>
      <c r="F28">
        <v>1.178326</v>
      </c>
      <c r="G28">
        <v>1.5711010000000001</v>
      </c>
      <c r="H28">
        <v>2.356652</v>
      </c>
      <c r="I28">
        <v>4.7133039999999999</v>
      </c>
    </row>
    <row r="29" spans="3:9" x14ac:dyDescent="0.25">
      <c r="C29">
        <v>5</v>
      </c>
      <c r="D29">
        <v>0.750668</v>
      </c>
      <c r="E29">
        <v>0.94266099999999997</v>
      </c>
      <c r="F29">
        <v>1.178326</v>
      </c>
      <c r="G29">
        <v>1.5711010000000001</v>
      </c>
      <c r="H29">
        <v>2.356652</v>
      </c>
      <c r="I29">
        <v>4.7133039999999999</v>
      </c>
    </row>
    <row r="30" spans="3:9" x14ac:dyDescent="0.25">
      <c r="C30">
        <v>6</v>
      </c>
      <c r="D30">
        <v>0.73493399999999998</v>
      </c>
      <c r="E30">
        <v>0.92522700000000002</v>
      </c>
      <c r="F30">
        <v>1.156533</v>
      </c>
      <c r="G30">
        <v>1.5420450000000001</v>
      </c>
      <c r="H30">
        <v>2.3130670000000002</v>
      </c>
      <c r="I30">
        <v>4.6261340000000004</v>
      </c>
    </row>
    <row r="31" spans="3:9" x14ac:dyDescent="0.25">
      <c r="C31">
        <v>7</v>
      </c>
      <c r="D31">
        <v>0.446048</v>
      </c>
      <c r="E31">
        <v>0.51244400000000001</v>
      </c>
      <c r="F31">
        <v>0.64055499999999999</v>
      </c>
      <c r="G31">
        <v>0.85407299999999997</v>
      </c>
      <c r="H31">
        <v>1.28111</v>
      </c>
      <c r="I31">
        <v>2.5622199999999999</v>
      </c>
    </row>
    <row r="32" spans="3:9" x14ac:dyDescent="0.25">
      <c r="C32">
        <v>8</v>
      </c>
      <c r="D32">
        <v>0.400725</v>
      </c>
      <c r="E32">
        <v>0.46026</v>
      </c>
      <c r="F32">
        <v>0.57532499999999998</v>
      </c>
      <c r="G32">
        <v>0.76710100000000003</v>
      </c>
      <c r="H32">
        <v>1.1506510000000001</v>
      </c>
      <c r="I32">
        <v>2.3013020000000002</v>
      </c>
    </row>
    <row r="33" spans="3:9" x14ac:dyDescent="0.25">
      <c r="C33">
        <v>9</v>
      </c>
      <c r="D33">
        <v>0.400725</v>
      </c>
      <c r="E33">
        <v>0.46026</v>
      </c>
      <c r="F33">
        <v>0.57532499999999998</v>
      </c>
      <c r="G33">
        <v>0.76710100000000003</v>
      </c>
      <c r="H33">
        <v>1.1506510000000001</v>
      </c>
      <c r="I33">
        <v>2.3013020000000002</v>
      </c>
    </row>
    <row r="34" spans="3:9" x14ac:dyDescent="0.25">
      <c r="C34">
        <v>10</v>
      </c>
      <c r="D34">
        <v>0.38353399999999999</v>
      </c>
      <c r="E34">
        <v>0.44181700000000002</v>
      </c>
      <c r="F34">
        <v>0.55227199999999999</v>
      </c>
      <c r="G34">
        <v>0.73636199999999996</v>
      </c>
      <c r="H34">
        <v>1.1045430000000001</v>
      </c>
      <c r="I34">
        <v>2.2090860000000001</v>
      </c>
    </row>
    <row r="35" spans="3:9" x14ac:dyDescent="0.25">
      <c r="C35">
        <v>11</v>
      </c>
      <c r="D35">
        <v>0.42208099999999998</v>
      </c>
      <c r="E35">
        <v>0.48677700000000002</v>
      </c>
      <c r="F35">
        <v>0.60847099999999998</v>
      </c>
      <c r="G35">
        <v>0.81129499999999999</v>
      </c>
      <c r="H35">
        <v>1.216942</v>
      </c>
      <c r="I35">
        <v>2.4338839999999999</v>
      </c>
    </row>
    <row r="36" spans="3:9" x14ac:dyDescent="0.25">
      <c r="C36">
        <v>12</v>
      </c>
      <c r="D36">
        <v>0.39879100000000001</v>
      </c>
      <c r="E36">
        <v>0.46262199999999998</v>
      </c>
      <c r="F36">
        <v>0.57827700000000004</v>
      </c>
      <c r="G36">
        <v>0.77103699999999997</v>
      </c>
      <c r="H36">
        <v>1.156555</v>
      </c>
      <c r="I36">
        <v>2.31311</v>
      </c>
    </row>
    <row r="37" spans="3:9" x14ac:dyDescent="0.25">
      <c r="C37">
        <v>13</v>
      </c>
      <c r="D37">
        <v>0.381212</v>
      </c>
      <c r="E37">
        <v>0.44654100000000002</v>
      </c>
      <c r="F37">
        <v>0.55817600000000001</v>
      </c>
      <c r="G37">
        <v>0.74423499999999998</v>
      </c>
      <c r="H37">
        <v>1.116352</v>
      </c>
      <c r="I37">
        <v>2.232704</v>
      </c>
    </row>
    <row r="38" spans="3:9" x14ac:dyDescent="0.25">
      <c r="C38">
        <v>14</v>
      </c>
      <c r="D38">
        <v>0.33479500000000001</v>
      </c>
      <c r="E38">
        <v>0.39608100000000002</v>
      </c>
      <c r="F38">
        <v>0.49510100000000001</v>
      </c>
      <c r="G38">
        <v>0.66013500000000003</v>
      </c>
      <c r="H38">
        <v>0.99020200000000003</v>
      </c>
      <c r="I38">
        <v>1.980405</v>
      </c>
    </row>
    <row r="39" spans="3:9" x14ac:dyDescent="0.25">
      <c r="C39">
        <v>15</v>
      </c>
      <c r="D39">
        <v>0.31751499999999999</v>
      </c>
      <c r="E39">
        <v>0.37858199999999997</v>
      </c>
      <c r="F39">
        <v>0.47322799999999998</v>
      </c>
      <c r="G39">
        <v>0.63097000000000003</v>
      </c>
      <c r="H39">
        <v>0.94645500000000005</v>
      </c>
      <c r="I39">
        <v>1.8929100000000001</v>
      </c>
    </row>
    <row r="40" spans="3:9" x14ac:dyDescent="0.25">
      <c r="C40">
        <v>16</v>
      </c>
      <c r="D40">
        <v>0.31415100000000001</v>
      </c>
      <c r="E40">
        <v>0.38223600000000002</v>
      </c>
      <c r="F40">
        <v>0.47779500000000003</v>
      </c>
      <c r="G40">
        <v>0.63706099999999999</v>
      </c>
      <c r="H40">
        <v>0.95559099999999997</v>
      </c>
      <c r="I40">
        <v>1.9111819999999999</v>
      </c>
    </row>
    <row r="41" spans="3:9" x14ac:dyDescent="0.25">
      <c r="C41">
        <v>17</v>
      </c>
      <c r="D41">
        <v>0.30181999999999998</v>
      </c>
      <c r="E41">
        <v>0.37642300000000001</v>
      </c>
      <c r="F41">
        <v>0.470528</v>
      </c>
      <c r="G41">
        <v>0.62737100000000001</v>
      </c>
      <c r="H41">
        <v>0.94105700000000003</v>
      </c>
      <c r="I41">
        <v>1.8821140000000001</v>
      </c>
    </row>
    <row r="42" spans="3:9" x14ac:dyDescent="0.25">
      <c r="C42">
        <v>18</v>
      </c>
      <c r="D42">
        <v>0.30181999999999998</v>
      </c>
      <c r="E42">
        <v>0.37642300000000001</v>
      </c>
      <c r="F42">
        <v>0.470528</v>
      </c>
      <c r="G42">
        <v>0.62737100000000001</v>
      </c>
      <c r="H42">
        <v>0.94105700000000003</v>
      </c>
      <c r="I42">
        <v>1.8821140000000001</v>
      </c>
    </row>
    <row r="43" spans="3:9" x14ac:dyDescent="0.25">
      <c r="C43">
        <v>19</v>
      </c>
      <c r="D43">
        <v>0.30181000000000002</v>
      </c>
      <c r="E43">
        <v>0.38509599999999999</v>
      </c>
      <c r="F43">
        <v>0.48137000000000002</v>
      </c>
      <c r="G43">
        <v>0.64182600000000001</v>
      </c>
      <c r="H43">
        <v>0.96273900000000001</v>
      </c>
      <c r="I43">
        <v>1.925478</v>
      </c>
    </row>
    <row r="44" spans="3:9" x14ac:dyDescent="0.25">
      <c r="C44">
        <v>20</v>
      </c>
      <c r="D44">
        <v>0.29802200000000001</v>
      </c>
      <c r="E44">
        <v>0.37892799999999999</v>
      </c>
      <c r="F44">
        <v>0.47366000000000003</v>
      </c>
      <c r="G44">
        <v>0.63154699999999997</v>
      </c>
      <c r="H44">
        <v>0.94732099999999997</v>
      </c>
      <c r="I44">
        <v>1.8946419999999999</v>
      </c>
    </row>
    <row r="46" spans="3:9" x14ac:dyDescent="0.25">
      <c r="D46">
        <v>0.6</v>
      </c>
      <c r="E46">
        <v>0.5</v>
      </c>
      <c r="F46">
        <v>0.4</v>
      </c>
      <c r="G46">
        <v>0.3</v>
      </c>
      <c r="H46">
        <v>0.2</v>
      </c>
      <c r="I46">
        <v>0.1</v>
      </c>
    </row>
    <row r="47" spans="3:9" x14ac:dyDescent="0.25">
      <c r="C47">
        <v>1</v>
      </c>
      <c r="D47">
        <v>0.90770600000000001</v>
      </c>
      <c r="E47">
        <v>1.146407</v>
      </c>
      <c r="F47">
        <v>1.433009</v>
      </c>
      <c r="G47">
        <v>1.910679</v>
      </c>
      <c r="H47">
        <v>2.866018</v>
      </c>
      <c r="I47">
        <v>5.7320359999999999</v>
      </c>
    </row>
    <row r="48" spans="3:9" x14ac:dyDescent="0.25">
      <c r="C48">
        <v>2</v>
      </c>
      <c r="D48">
        <v>0.90770600000000001</v>
      </c>
      <c r="E48">
        <v>1.146407</v>
      </c>
      <c r="F48">
        <v>1.433009</v>
      </c>
      <c r="G48">
        <v>1.910679</v>
      </c>
      <c r="H48">
        <v>2.866018</v>
      </c>
      <c r="I48">
        <v>5.7320359999999999</v>
      </c>
    </row>
    <row r="49" spans="3:9" x14ac:dyDescent="0.25">
      <c r="C49">
        <v>3</v>
      </c>
      <c r="D49">
        <v>0.90770600000000001</v>
      </c>
      <c r="E49">
        <v>1.146407</v>
      </c>
      <c r="F49">
        <v>1.433009</v>
      </c>
      <c r="G49">
        <v>1.910679</v>
      </c>
      <c r="H49">
        <v>2.866018</v>
      </c>
      <c r="I49">
        <v>5.7320359999999999</v>
      </c>
    </row>
    <row r="50" spans="3:9" x14ac:dyDescent="0.25">
      <c r="C50">
        <v>4</v>
      </c>
      <c r="D50">
        <v>0.83143400000000001</v>
      </c>
      <c r="E50">
        <v>1.0460670000000001</v>
      </c>
      <c r="F50">
        <v>1.3075840000000001</v>
      </c>
      <c r="G50">
        <v>1.7434449999999999</v>
      </c>
      <c r="H50">
        <v>2.6151680000000002</v>
      </c>
      <c r="I50">
        <v>5.2303350000000002</v>
      </c>
    </row>
    <row r="51" spans="3:9" x14ac:dyDescent="0.25">
      <c r="C51">
        <v>5</v>
      </c>
      <c r="D51">
        <v>0.75750700000000004</v>
      </c>
      <c r="E51">
        <v>0.95655299999999999</v>
      </c>
      <c r="F51">
        <v>1.1956910000000001</v>
      </c>
      <c r="G51">
        <v>1.594255</v>
      </c>
      <c r="H51">
        <v>2.3913820000000001</v>
      </c>
      <c r="I51">
        <v>4.7827640000000002</v>
      </c>
    </row>
    <row r="52" spans="3:9" x14ac:dyDescent="0.25">
      <c r="C52">
        <v>6</v>
      </c>
      <c r="D52">
        <v>0.79492700000000005</v>
      </c>
      <c r="E52">
        <v>1.008332</v>
      </c>
      <c r="F52">
        <v>1.2604150000000001</v>
      </c>
      <c r="G52">
        <v>1.680553</v>
      </c>
      <c r="H52">
        <v>2.5208300000000001</v>
      </c>
      <c r="I52">
        <v>5.0416590000000001</v>
      </c>
    </row>
    <row r="53" spans="3:9" x14ac:dyDescent="0.25">
      <c r="C53">
        <v>7</v>
      </c>
      <c r="D53">
        <v>0.446048</v>
      </c>
      <c r="E53">
        <v>0.51244400000000001</v>
      </c>
      <c r="F53">
        <v>0.64055499999999999</v>
      </c>
      <c r="G53">
        <v>0.85407299999999997</v>
      </c>
      <c r="H53">
        <v>1.28111</v>
      </c>
      <c r="I53">
        <v>2.5622199999999999</v>
      </c>
    </row>
    <row r="54" spans="3:9" x14ac:dyDescent="0.25">
      <c r="C54">
        <v>8</v>
      </c>
      <c r="D54">
        <v>0.446048</v>
      </c>
      <c r="E54">
        <v>0.51244400000000001</v>
      </c>
      <c r="F54">
        <v>0.64055499999999999</v>
      </c>
      <c r="G54">
        <v>0.85407299999999997</v>
      </c>
      <c r="H54">
        <v>1.28111</v>
      </c>
      <c r="I54">
        <v>2.5622199999999999</v>
      </c>
    </row>
    <row r="55" spans="3:9" x14ac:dyDescent="0.25">
      <c r="C55">
        <v>9</v>
      </c>
      <c r="D55">
        <v>0.400725</v>
      </c>
      <c r="E55">
        <v>0.46026</v>
      </c>
      <c r="F55">
        <v>0.57532499999999998</v>
      </c>
      <c r="G55">
        <v>0.76710100000000003</v>
      </c>
      <c r="H55">
        <v>1.1506510000000001</v>
      </c>
      <c r="I55">
        <v>2.3013020000000002</v>
      </c>
    </row>
    <row r="56" spans="3:9" x14ac:dyDescent="0.25">
      <c r="C56">
        <v>10</v>
      </c>
      <c r="D56">
        <v>0.400725</v>
      </c>
      <c r="E56">
        <v>0.46026</v>
      </c>
      <c r="F56">
        <v>0.57532499999999998</v>
      </c>
      <c r="G56">
        <v>0.76710100000000003</v>
      </c>
      <c r="H56">
        <v>1.1506510000000001</v>
      </c>
      <c r="I56">
        <v>2.3013020000000002</v>
      </c>
    </row>
    <row r="57" spans="3:9" x14ac:dyDescent="0.25">
      <c r="C57">
        <v>11</v>
      </c>
      <c r="D57">
        <v>0.42473100000000003</v>
      </c>
      <c r="E57">
        <v>0.48912600000000001</v>
      </c>
      <c r="F57">
        <v>0.61140799999999995</v>
      </c>
      <c r="G57">
        <v>0.81520999999999999</v>
      </c>
      <c r="H57">
        <v>1.222815</v>
      </c>
      <c r="I57">
        <v>2.44563</v>
      </c>
    </row>
    <row r="58" spans="3:9" x14ac:dyDescent="0.25">
      <c r="C58">
        <v>12</v>
      </c>
      <c r="D58">
        <v>0.38527</v>
      </c>
      <c r="E58">
        <v>0.44373699999999999</v>
      </c>
      <c r="F58">
        <v>0.55467200000000005</v>
      </c>
      <c r="G58">
        <v>0.73956200000000005</v>
      </c>
      <c r="H58">
        <v>1.1093440000000001</v>
      </c>
      <c r="I58">
        <v>2.2186870000000001</v>
      </c>
    </row>
    <row r="59" spans="3:9" x14ac:dyDescent="0.25">
      <c r="C59">
        <v>13</v>
      </c>
      <c r="D59">
        <v>0.39879100000000001</v>
      </c>
      <c r="E59">
        <v>0.46262199999999998</v>
      </c>
      <c r="F59">
        <v>0.57827700000000004</v>
      </c>
      <c r="G59">
        <v>0.77103699999999997</v>
      </c>
      <c r="H59">
        <v>1.156555</v>
      </c>
      <c r="I59">
        <v>2.31311</v>
      </c>
    </row>
    <row r="60" spans="3:9" x14ac:dyDescent="0.25">
      <c r="C60">
        <v>14</v>
      </c>
      <c r="D60">
        <v>0.381212</v>
      </c>
      <c r="E60">
        <v>0.44654100000000002</v>
      </c>
      <c r="F60">
        <v>0.55817600000000001</v>
      </c>
      <c r="G60">
        <v>0.74423499999999998</v>
      </c>
      <c r="H60">
        <v>1.116352</v>
      </c>
      <c r="I60">
        <v>2.232704</v>
      </c>
    </row>
    <row r="61" spans="3:9" x14ac:dyDescent="0.25">
      <c r="C61">
        <v>15</v>
      </c>
      <c r="D61">
        <v>0.351939</v>
      </c>
      <c r="E61">
        <v>0.41547499999999998</v>
      </c>
      <c r="F61">
        <v>0.51934400000000003</v>
      </c>
      <c r="G61">
        <v>0.69245800000000002</v>
      </c>
      <c r="H61">
        <v>1.0386869999999999</v>
      </c>
      <c r="I61">
        <v>2.0773739999999998</v>
      </c>
    </row>
    <row r="62" spans="3:9" x14ac:dyDescent="0.25">
      <c r="C62">
        <v>16</v>
      </c>
      <c r="D62">
        <v>0.31751499999999999</v>
      </c>
      <c r="E62">
        <v>0.37858199999999997</v>
      </c>
      <c r="F62">
        <v>0.47322799999999998</v>
      </c>
      <c r="G62">
        <v>0.63097000000000003</v>
      </c>
      <c r="H62">
        <v>0.94645500000000005</v>
      </c>
      <c r="I62">
        <v>1.8929100000000001</v>
      </c>
    </row>
    <row r="63" spans="3:9" x14ac:dyDescent="0.25">
      <c r="C63">
        <v>17</v>
      </c>
      <c r="D63">
        <v>0.31415100000000001</v>
      </c>
      <c r="E63">
        <v>0.38223600000000002</v>
      </c>
      <c r="F63">
        <v>0.47779500000000003</v>
      </c>
      <c r="G63">
        <v>0.63706099999999999</v>
      </c>
      <c r="H63">
        <v>0.95559099999999997</v>
      </c>
      <c r="I63">
        <v>1.9111819999999999</v>
      </c>
    </row>
    <row r="64" spans="3:9" x14ac:dyDescent="0.25">
      <c r="C64">
        <v>18</v>
      </c>
      <c r="D64">
        <v>0.30181999999999998</v>
      </c>
      <c r="E64">
        <v>0.37642300000000001</v>
      </c>
      <c r="F64">
        <v>0.470528</v>
      </c>
      <c r="G64">
        <v>0.62737100000000001</v>
      </c>
      <c r="H64">
        <v>0.94105700000000003</v>
      </c>
      <c r="I64">
        <v>1.8821140000000001</v>
      </c>
    </row>
    <row r="65" spans="3:9" x14ac:dyDescent="0.25">
      <c r="C65">
        <v>19</v>
      </c>
      <c r="D65">
        <v>0.30181999999999998</v>
      </c>
      <c r="E65">
        <v>0.37642300000000001</v>
      </c>
      <c r="F65">
        <v>0.470528</v>
      </c>
      <c r="G65">
        <v>0.62737100000000001</v>
      </c>
      <c r="H65">
        <v>0.94105700000000003</v>
      </c>
      <c r="I65">
        <v>1.8821140000000001</v>
      </c>
    </row>
    <row r="66" spans="3:9" x14ac:dyDescent="0.25">
      <c r="C66">
        <v>20</v>
      </c>
      <c r="D66">
        <v>0.30181000000000002</v>
      </c>
      <c r="E66">
        <v>0.38509599999999999</v>
      </c>
      <c r="F66">
        <v>0.48137000000000002</v>
      </c>
      <c r="G66">
        <v>0.64182600000000001</v>
      </c>
      <c r="H66">
        <v>0.96273900000000001</v>
      </c>
      <c r="I66">
        <v>1.925478</v>
      </c>
    </row>
    <row r="68" spans="3:9" x14ac:dyDescent="0.25">
      <c r="D68">
        <v>0.6</v>
      </c>
      <c r="E68">
        <v>0.5</v>
      </c>
      <c r="F68">
        <v>0.4</v>
      </c>
      <c r="G68">
        <v>0.3</v>
      </c>
      <c r="H68">
        <v>0.2</v>
      </c>
      <c r="I68">
        <v>0.1</v>
      </c>
    </row>
    <row r="69" spans="3:9" x14ac:dyDescent="0.25">
      <c r="C69">
        <v>1</v>
      </c>
      <c r="D69">
        <v>0.90770600000000001</v>
      </c>
      <c r="E69">
        <v>1.146407</v>
      </c>
      <c r="F69">
        <v>1.433009</v>
      </c>
      <c r="G69">
        <v>1.910679</v>
      </c>
      <c r="H69">
        <v>2.866018</v>
      </c>
      <c r="I69">
        <v>5.7320359999999999</v>
      </c>
    </row>
    <row r="70" spans="3:9" x14ac:dyDescent="0.25">
      <c r="C70">
        <v>2</v>
      </c>
      <c r="D70">
        <v>0.90770600000000001</v>
      </c>
      <c r="E70">
        <v>1.146407</v>
      </c>
      <c r="F70">
        <v>1.433009</v>
      </c>
      <c r="G70">
        <v>1.910679</v>
      </c>
      <c r="H70">
        <v>2.866018</v>
      </c>
      <c r="I70">
        <v>5.7320359999999999</v>
      </c>
    </row>
    <row r="71" spans="3:9" x14ac:dyDescent="0.25">
      <c r="C71">
        <v>3</v>
      </c>
      <c r="D71">
        <v>0.90770600000000001</v>
      </c>
      <c r="E71">
        <v>1.146407</v>
      </c>
      <c r="F71">
        <v>1.433009</v>
      </c>
      <c r="G71">
        <v>1.910679</v>
      </c>
      <c r="H71">
        <v>2.866018</v>
      </c>
      <c r="I71">
        <v>5.7320359999999999</v>
      </c>
    </row>
    <row r="72" spans="3:9" x14ac:dyDescent="0.25">
      <c r="C72">
        <v>4</v>
      </c>
      <c r="D72">
        <v>0.85022600000000004</v>
      </c>
      <c r="E72">
        <v>1.0833999999999999</v>
      </c>
      <c r="F72">
        <v>1.35425</v>
      </c>
      <c r="G72">
        <v>1.805666</v>
      </c>
      <c r="H72">
        <v>2.7084999999999999</v>
      </c>
      <c r="I72">
        <v>5.4169989999999997</v>
      </c>
    </row>
    <row r="73" spans="3:9" x14ac:dyDescent="0.25">
      <c r="C73">
        <v>5</v>
      </c>
      <c r="D73">
        <v>0.79492700000000005</v>
      </c>
      <c r="E73">
        <v>1.008332</v>
      </c>
      <c r="F73">
        <v>1.2604150000000001</v>
      </c>
      <c r="G73">
        <v>1.680553</v>
      </c>
      <c r="H73">
        <v>2.5208300000000001</v>
      </c>
      <c r="I73">
        <v>5.0416590000000001</v>
      </c>
    </row>
    <row r="74" spans="3:9" x14ac:dyDescent="0.25">
      <c r="C74">
        <v>6</v>
      </c>
      <c r="D74">
        <v>0.79492700000000005</v>
      </c>
      <c r="E74">
        <v>1.008332</v>
      </c>
      <c r="F74">
        <v>1.2604150000000001</v>
      </c>
      <c r="G74">
        <v>1.680553</v>
      </c>
      <c r="H74">
        <v>2.5208300000000001</v>
      </c>
      <c r="I74">
        <v>5.0416590000000001</v>
      </c>
    </row>
    <row r="75" spans="3:9" x14ac:dyDescent="0.25">
      <c r="C75">
        <v>7</v>
      </c>
      <c r="D75">
        <v>0.79492700000000005</v>
      </c>
      <c r="E75">
        <v>1.008332</v>
      </c>
      <c r="F75">
        <v>1.2604150000000001</v>
      </c>
      <c r="G75">
        <v>1.680553</v>
      </c>
      <c r="H75">
        <v>2.5208300000000001</v>
      </c>
      <c r="I75">
        <v>5.0416590000000001</v>
      </c>
    </row>
    <row r="76" spans="3:9" x14ac:dyDescent="0.25">
      <c r="C76">
        <v>8</v>
      </c>
      <c r="D76">
        <v>0.446048</v>
      </c>
      <c r="E76">
        <v>0.51244400000000001</v>
      </c>
      <c r="F76">
        <v>0.64055499999999999</v>
      </c>
      <c r="G76">
        <v>0.85407299999999997</v>
      </c>
      <c r="H76">
        <v>1.28111</v>
      </c>
      <c r="I76">
        <v>2.5622199999999999</v>
      </c>
    </row>
    <row r="77" spans="3:9" x14ac:dyDescent="0.25">
      <c r="C77">
        <v>9</v>
      </c>
      <c r="D77">
        <v>0.400725</v>
      </c>
      <c r="E77">
        <v>0.46026</v>
      </c>
      <c r="F77">
        <v>0.57532499999999998</v>
      </c>
      <c r="G77">
        <v>0.76710100000000003</v>
      </c>
      <c r="H77">
        <v>1.1506510000000001</v>
      </c>
      <c r="I77">
        <v>2.3013020000000002</v>
      </c>
    </row>
    <row r="78" spans="3:9" x14ac:dyDescent="0.25">
      <c r="C78">
        <v>10</v>
      </c>
      <c r="D78">
        <v>0.400725</v>
      </c>
      <c r="E78">
        <v>0.46026</v>
      </c>
      <c r="F78">
        <v>0.57532499999999998</v>
      </c>
      <c r="G78">
        <v>0.76710100000000003</v>
      </c>
      <c r="H78">
        <v>1.1506510000000001</v>
      </c>
      <c r="I78">
        <v>2.3013020000000002</v>
      </c>
    </row>
    <row r="79" spans="3:9" x14ac:dyDescent="0.25">
      <c r="C79">
        <v>11</v>
      </c>
      <c r="D79">
        <v>0.42222199999999999</v>
      </c>
      <c r="E79">
        <v>0.48484500000000003</v>
      </c>
      <c r="F79">
        <v>0.60605699999999996</v>
      </c>
      <c r="G79">
        <v>0.80807600000000002</v>
      </c>
      <c r="H79">
        <v>1.212113</v>
      </c>
      <c r="I79">
        <v>2.4242270000000001</v>
      </c>
    </row>
    <row r="80" spans="3:9" x14ac:dyDescent="0.25">
      <c r="C80">
        <v>12</v>
      </c>
      <c r="D80">
        <v>0.38527</v>
      </c>
      <c r="E80">
        <v>0.44373699999999999</v>
      </c>
      <c r="F80">
        <v>0.55467200000000005</v>
      </c>
      <c r="G80">
        <v>0.73956200000000005</v>
      </c>
      <c r="H80">
        <v>1.1093440000000001</v>
      </c>
      <c r="I80">
        <v>2.2186870000000001</v>
      </c>
    </row>
    <row r="81" spans="3:9" x14ac:dyDescent="0.25">
      <c r="C81">
        <v>13</v>
      </c>
      <c r="D81">
        <v>0.38527</v>
      </c>
      <c r="E81">
        <v>0.44373699999999999</v>
      </c>
      <c r="F81">
        <v>0.55467200000000005</v>
      </c>
      <c r="G81">
        <v>0.73956200000000005</v>
      </c>
      <c r="H81">
        <v>1.1093440000000001</v>
      </c>
      <c r="I81">
        <v>2.2186870000000001</v>
      </c>
    </row>
    <row r="82" spans="3:9" x14ac:dyDescent="0.25">
      <c r="C82">
        <v>14</v>
      </c>
      <c r="D82">
        <v>0.37089499999999997</v>
      </c>
      <c r="E82">
        <v>0.429533</v>
      </c>
      <c r="F82">
        <v>0.53691699999999998</v>
      </c>
      <c r="G82">
        <v>0.715889</v>
      </c>
      <c r="H82">
        <v>1.073833</v>
      </c>
      <c r="I82">
        <v>2.1476670000000002</v>
      </c>
    </row>
    <row r="83" spans="3:9" x14ac:dyDescent="0.25">
      <c r="C83">
        <v>15</v>
      </c>
      <c r="D83">
        <v>0.381212</v>
      </c>
      <c r="E83">
        <v>0.44654100000000002</v>
      </c>
      <c r="F83">
        <v>0.55817600000000001</v>
      </c>
      <c r="G83">
        <v>0.74423499999999998</v>
      </c>
      <c r="H83">
        <v>1.116352</v>
      </c>
      <c r="I83">
        <v>2.232704</v>
      </c>
    </row>
    <row r="84" spans="3:9" x14ac:dyDescent="0.25">
      <c r="C84">
        <v>16</v>
      </c>
      <c r="D84">
        <v>0.351939</v>
      </c>
      <c r="E84">
        <v>0.41547499999999998</v>
      </c>
      <c r="F84">
        <v>0.51934400000000003</v>
      </c>
      <c r="G84">
        <v>0.69245800000000002</v>
      </c>
      <c r="H84">
        <v>1.0386869999999999</v>
      </c>
      <c r="I84">
        <v>2.0773739999999998</v>
      </c>
    </row>
    <row r="85" spans="3:9" x14ac:dyDescent="0.25">
      <c r="C85">
        <v>17</v>
      </c>
      <c r="D85">
        <v>0.318272</v>
      </c>
      <c r="E85">
        <v>0.38997300000000001</v>
      </c>
      <c r="F85">
        <v>0.48746600000000001</v>
      </c>
      <c r="G85">
        <v>0.64995499999999995</v>
      </c>
      <c r="H85">
        <v>0.97493200000000002</v>
      </c>
      <c r="I85">
        <v>1.949864</v>
      </c>
    </row>
    <row r="86" spans="3:9" x14ac:dyDescent="0.25">
      <c r="C86">
        <v>18</v>
      </c>
      <c r="D86">
        <v>0.30672700000000003</v>
      </c>
      <c r="E86">
        <v>0.381193</v>
      </c>
      <c r="F86">
        <v>0.476491</v>
      </c>
      <c r="G86">
        <v>0.63532200000000005</v>
      </c>
      <c r="H86">
        <v>0.95298300000000002</v>
      </c>
      <c r="I86">
        <v>1.905966</v>
      </c>
    </row>
    <row r="87" spans="3:9" x14ac:dyDescent="0.25">
      <c r="C87">
        <v>19</v>
      </c>
      <c r="D87">
        <v>0.29239799999999999</v>
      </c>
      <c r="E87">
        <v>0.36748599999999998</v>
      </c>
      <c r="F87">
        <v>0.45935799999999999</v>
      </c>
      <c r="G87">
        <v>0.61247700000000005</v>
      </c>
      <c r="H87">
        <v>0.91871599999999998</v>
      </c>
      <c r="I87">
        <v>1.837432</v>
      </c>
    </row>
    <row r="88" spans="3:9" x14ac:dyDescent="0.25">
      <c r="C88">
        <v>20</v>
      </c>
      <c r="D88">
        <v>0.29239799999999999</v>
      </c>
      <c r="E88">
        <v>0.36748599999999998</v>
      </c>
      <c r="F88">
        <v>0.45935799999999999</v>
      </c>
      <c r="G88">
        <v>0.61247700000000005</v>
      </c>
      <c r="H88">
        <v>0.91871599999999998</v>
      </c>
      <c r="I88">
        <v>1.837432</v>
      </c>
    </row>
    <row r="90" spans="3:9" x14ac:dyDescent="0.25">
      <c r="D90">
        <v>0.6</v>
      </c>
      <c r="E90">
        <v>0.5</v>
      </c>
      <c r="F90">
        <v>0.4</v>
      </c>
      <c r="G90">
        <v>0.3</v>
      </c>
      <c r="H90">
        <v>0.2</v>
      </c>
      <c r="I90">
        <v>0.1</v>
      </c>
    </row>
    <row r="91" spans="3:9" x14ac:dyDescent="0.25">
      <c r="C91">
        <v>1</v>
      </c>
      <c r="D91">
        <v>1.084052</v>
      </c>
      <c r="E91">
        <v>1.380852</v>
      </c>
      <c r="F91">
        <v>1.7260660000000001</v>
      </c>
      <c r="G91">
        <v>2.3014209999999999</v>
      </c>
      <c r="H91">
        <v>3.4521310000000001</v>
      </c>
      <c r="I91">
        <v>6.9042620000000001</v>
      </c>
    </row>
    <row r="92" spans="3:9" x14ac:dyDescent="0.25">
      <c r="C92">
        <v>2</v>
      </c>
      <c r="D92">
        <v>0.99482199999999998</v>
      </c>
      <c r="E92">
        <v>1.264616</v>
      </c>
      <c r="F92">
        <v>1.58077</v>
      </c>
      <c r="G92">
        <v>2.107694</v>
      </c>
      <c r="H92">
        <v>3.1615410000000002</v>
      </c>
      <c r="I92">
        <v>6.3230810000000002</v>
      </c>
    </row>
    <row r="93" spans="3:9" x14ac:dyDescent="0.25">
      <c r="C93">
        <v>3</v>
      </c>
      <c r="D93">
        <v>1.0730919999999999</v>
      </c>
      <c r="E93">
        <v>1.3737239999999999</v>
      </c>
      <c r="F93">
        <v>1.7171540000000001</v>
      </c>
      <c r="G93">
        <v>2.289539</v>
      </c>
      <c r="H93">
        <v>3.4343089999999998</v>
      </c>
      <c r="I93">
        <v>6.8686179999999997</v>
      </c>
    </row>
    <row r="94" spans="3:9" x14ac:dyDescent="0.25">
      <c r="C94">
        <v>4</v>
      </c>
      <c r="D94">
        <v>0.85022600000000004</v>
      </c>
      <c r="E94">
        <v>1.0833999999999999</v>
      </c>
      <c r="F94">
        <v>1.35425</v>
      </c>
      <c r="G94">
        <v>1.805666</v>
      </c>
      <c r="H94">
        <v>2.7084999999999999</v>
      </c>
      <c r="I94">
        <v>5.4169989999999997</v>
      </c>
    </row>
    <row r="95" spans="3:9" x14ac:dyDescent="0.25">
      <c r="C95">
        <v>5</v>
      </c>
      <c r="D95">
        <v>0.85022600000000004</v>
      </c>
      <c r="E95">
        <v>1.0833999999999999</v>
      </c>
      <c r="F95">
        <v>1.35425</v>
      </c>
      <c r="G95">
        <v>1.805666</v>
      </c>
      <c r="H95">
        <v>2.7084999999999999</v>
      </c>
      <c r="I95">
        <v>5.4169989999999997</v>
      </c>
    </row>
    <row r="96" spans="3:9" x14ac:dyDescent="0.25">
      <c r="C96">
        <v>6</v>
      </c>
      <c r="D96">
        <v>0.79492700000000005</v>
      </c>
      <c r="E96">
        <v>1.008332</v>
      </c>
      <c r="F96">
        <v>1.2604150000000001</v>
      </c>
      <c r="G96">
        <v>1.680553</v>
      </c>
      <c r="H96">
        <v>2.5208300000000001</v>
      </c>
      <c r="I96">
        <v>5.0416590000000001</v>
      </c>
    </row>
    <row r="97" spans="3:9" x14ac:dyDescent="0.25">
      <c r="C97">
        <v>7</v>
      </c>
      <c r="D97">
        <v>0.79492700000000005</v>
      </c>
      <c r="E97">
        <v>1.008332</v>
      </c>
      <c r="F97">
        <v>1.2604150000000001</v>
      </c>
      <c r="G97">
        <v>1.680553</v>
      </c>
      <c r="H97">
        <v>2.5208300000000001</v>
      </c>
      <c r="I97">
        <v>5.0416590000000001</v>
      </c>
    </row>
    <row r="98" spans="3:9" x14ac:dyDescent="0.25">
      <c r="C98">
        <v>8</v>
      </c>
      <c r="D98">
        <v>0.42044599999999999</v>
      </c>
      <c r="E98">
        <v>0.4819</v>
      </c>
      <c r="F98">
        <v>0.60237499999999999</v>
      </c>
      <c r="G98">
        <v>0.80316699999999996</v>
      </c>
      <c r="H98">
        <v>1.2047509999999999</v>
      </c>
      <c r="I98">
        <v>2.4095019999999998</v>
      </c>
    </row>
    <row r="99" spans="3:9" x14ac:dyDescent="0.25">
      <c r="C99">
        <v>9</v>
      </c>
      <c r="D99">
        <v>0.42044599999999999</v>
      </c>
      <c r="E99">
        <v>0.4819</v>
      </c>
      <c r="F99">
        <v>0.60237499999999999</v>
      </c>
      <c r="G99">
        <v>0.80316699999999996</v>
      </c>
      <c r="H99">
        <v>1.2047509999999999</v>
      </c>
      <c r="I99">
        <v>2.4095019999999998</v>
      </c>
    </row>
    <row r="100" spans="3:9" x14ac:dyDescent="0.25">
      <c r="C100">
        <v>10</v>
      </c>
      <c r="D100">
        <v>0.41980899999999999</v>
      </c>
      <c r="E100">
        <v>0.48073300000000002</v>
      </c>
      <c r="F100">
        <v>0.60091700000000003</v>
      </c>
      <c r="G100">
        <v>0.80122199999999999</v>
      </c>
      <c r="H100">
        <v>1.2018329999999999</v>
      </c>
      <c r="I100">
        <v>2.4036659999999999</v>
      </c>
    </row>
    <row r="101" spans="3:9" x14ac:dyDescent="0.25">
      <c r="C101">
        <v>11</v>
      </c>
      <c r="D101">
        <v>0.40776299999999999</v>
      </c>
      <c r="E101">
        <v>0.46650999999999998</v>
      </c>
      <c r="F101">
        <v>0.58313700000000002</v>
      </c>
      <c r="G101">
        <v>0.77751599999999998</v>
      </c>
      <c r="H101">
        <v>1.166274</v>
      </c>
      <c r="I101">
        <v>2.3325480000000001</v>
      </c>
    </row>
    <row r="102" spans="3:9" x14ac:dyDescent="0.25">
      <c r="C102">
        <v>12</v>
      </c>
      <c r="D102">
        <v>0.40776299999999999</v>
      </c>
      <c r="E102">
        <v>0.46650999999999998</v>
      </c>
      <c r="F102">
        <v>0.58313700000000002</v>
      </c>
      <c r="G102">
        <v>0.77751599999999998</v>
      </c>
      <c r="H102">
        <v>1.166274</v>
      </c>
      <c r="I102">
        <v>2.3325480000000001</v>
      </c>
    </row>
    <row r="103" spans="3:9" x14ac:dyDescent="0.25">
      <c r="C103">
        <v>13</v>
      </c>
      <c r="D103">
        <v>0.39460600000000001</v>
      </c>
      <c r="E103">
        <v>0.45296900000000001</v>
      </c>
      <c r="F103">
        <v>0.56621100000000002</v>
      </c>
      <c r="G103">
        <v>0.75494799999999995</v>
      </c>
      <c r="H103">
        <v>1.132422</v>
      </c>
      <c r="I103">
        <v>2.2648429999999999</v>
      </c>
    </row>
    <row r="104" spans="3:9" x14ac:dyDescent="0.25">
      <c r="C104">
        <v>14</v>
      </c>
      <c r="D104">
        <v>0.41602899999999998</v>
      </c>
      <c r="E104">
        <v>0.47941499999999998</v>
      </c>
      <c r="F104">
        <v>0.59926900000000005</v>
      </c>
      <c r="G104">
        <v>0.79902600000000001</v>
      </c>
      <c r="H104">
        <v>1.1985380000000001</v>
      </c>
      <c r="I104">
        <v>2.3970769999999999</v>
      </c>
    </row>
    <row r="105" spans="3:9" x14ac:dyDescent="0.25">
      <c r="C105">
        <v>15</v>
      </c>
      <c r="D105">
        <v>0.38747599999999999</v>
      </c>
      <c r="E105">
        <v>0.447822</v>
      </c>
      <c r="F105">
        <v>0.559778</v>
      </c>
      <c r="G105">
        <v>0.74636999999999998</v>
      </c>
      <c r="H105">
        <v>1.119556</v>
      </c>
      <c r="I105">
        <v>2.2391109999999999</v>
      </c>
    </row>
    <row r="106" spans="3:9" x14ac:dyDescent="0.25">
      <c r="C106">
        <v>16</v>
      </c>
      <c r="D106">
        <v>0.32943</v>
      </c>
      <c r="E106">
        <v>0.38434299999999999</v>
      </c>
      <c r="F106">
        <v>0.48042899999999999</v>
      </c>
      <c r="G106">
        <v>0.64057200000000003</v>
      </c>
      <c r="H106">
        <v>0.96085900000000002</v>
      </c>
      <c r="I106">
        <v>1.9217169999999999</v>
      </c>
    </row>
    <row r="107" spans="3:9" x14ac:dyDescent="0.25">
      <c r="C107">
        <v>17</v>
      </c>
      <c r="D107">
        <v>0.35175699999999999</v>
      </c>
      <c r="E107">
        <v>0.397399</v>
      </c>
      <c r="F107">
        <v>0.496749</v>
      </c>
      <c r="G107">
        <v>0.66233200000000003</v>
      </c>
      <c r="H107">
        <v>0.99349799999999999</v>
      </c>
      <c r="I107">
        <v>1.986996</v>
      </c>
    </row>
    <row r="108" spans="3:9" x14ac:dyDescent="0.25">
      <c r="C108">
        <v>18</v>
      </c>
      <c r="D108">
        <v>0.46435700000000002</v>
      </c>
      <c r="E108">
        <v>0.50615200000000005</v>
      </c>
      <c r="F108">
        <v>0.63268999999999997</v>
      </c>
      <c r="G108">
        <v>0.84358599999999995</v>
      </c>
      <c r="H108">
        <v>1.2653799999999999</v>
      </c>
      <c r="I108">
        <v>2.5307590000000002</v>
      </c>
    </row>
    <row r="109" spans="3:9" x14ac:dyDescent="0.25">
      <c r="C109">
        <v>19</v>
      </c>
      <c r="D109">
        <v>0.46435700000000002</v>
      </c>
      <c r="E109">
        <v>0.50615200000000005</v>
      </c>
      <c r="F109">
        <v>0.63268999999999997</v>
      </c>
      <c r="G109">
        <v>0.84358599999999995</v>
      </c>
      <c r="H109">
        <v>1.2653799999999999</v>
      </c>
      <c r="I109">
        <v>2.5307590000000002</v>
      </c>
    </row>
    <row r="110" spans="3:9" x14ac:dyDescent="0.25">
      <c r="C110">
        <v>20</v>
      </c>
      <c r="D110">
        <v>0.46435700000000002</v>
      </c>
      <c r="E110">
        <v>0.50615200000000005</v>
      </c>
      <c r="F110">
        <v>0.63268999999999997</v>
      </c>
      <c r="G110">
        <v>0.84358599999999995</v>
      </c>
      <c r="H110">
        <v>1.2653799999999999</v>
      </c>
      <c r="I110">
        <v>2.5307590000000002</v>
      </c>
    </row>
    <row r="112" spans="3:9" x14ac:dyDescent="0.25">
      <c r="D112">
        <v>0.6</v>
      </c>
      <c r="E112">
        <v>0.5</v>
      </c>
      <c r="F112">
        <v>0.4</v>
      </c>
      <c r="G112">
        <v>0.3</v>
      </c>
      <c r="H112">
        <v>0.2</v>
      </c>
      <c r="I112">
        <v>0.1</v>
      </c>
    </row>
    <row r="113" spans="3:9" x14ac:dyDescent="0.25">
      <c r="C113">
        <v>1</v>
      </c>
      <c r="D113">
        <v>1.1266080000000001</v>
      </c>
      <c r="E113">
        <v>1.4358</v>
      </c>
      <c r="F113">
        <v>1.7947500000000001</v>
      </c>
      <c r="G113">
        <v>2.3929999999999998</v>
      </c>
      <c r="H113">
        <v>3.5895000000000001</v>
      </c>
      <c r="I113">
        <v>7.1790010000000004</v>
      </c>
    </row>
    <row r="114" spans="3:9" x14ac:dyDescent="0.25">
      <c r="C114">
        <v>2</v>
      </c>
      <c r="D114">
        <v>1.0730919999999999</v>
      </c>
      <c r="E114">
        <v>1.3737239999999999</v>
      </c>
      <c r="F114">
        <v>1.7171540000000001</v>
      </c>
      <c r="G114">
        <v>2.289539</v>
      </c>
      <c r="H114">
        <v>3.4343089999999998</v>
      </c>
      <c r="I114">
        <v>6.8686179999999997</v>
      </c>
    </row>
    <row r="115" spans="3:9" x14ac:dyDescent="0.25">
      <c r="C115">
        <v>3</v>
      </c>
      <c r="D115">
        <v>0.85022600000000004</v>
      </c>
      <c r="E115">
        <v>1.0833999999999999</v>
      </c>
      <c r="F115">
        <v>1.35425</v>
      </c>
      <c r="G115">
        <v>1.805666</v>
      </c>
      <c r="H115">
        <v>2.7084999999999999</v>
      </c>
      <c r="I115">
        <v>5.4169989999999997</v>
      </c>
    </row>
    <row r="116" spans="3:9" x14ac:dyDescent="0.25">
      <c r="C116">
        <v>4</v>
      </c>
      <c r="D116">
        <v>0.85022600000000004</v>
      </c>
      <c r="E116">
        <v>1.0833999999999999</v>
      </c>
      <c r="F116">
        <v>1.35425</v>
      </c>
      <c r="G116">
        <v>1.805666</v>
      </c>
      <c r="H116">
        <v>2.7084999999999999</v>
      </c>
      <c r="I116">
        <v>5.4169989999999997</v>
      </c>
    </row>
    <row r="117" spans="3:9" x14ac:dyDescent="0.25">
      <c r="C117">
        <v>5</v>
      </c>
      <c r="D117">
        <v>0.79492700000000005</v>
      </c>
      <c r="E117">
        <v>1.008332</v>
      </c>
      <c r="F117">
        <v>1.2604150000000001</v>
      </c>
      <c r="G117">
        <v>1.680553</v>
      </c>
      <c r="H117">
        <v>2.5208300000000001</v>
      </c>
      <c r="I117">
        <v>5.0416590000000001</v>
      </c>
    </row>
    <row r="118" spans="3:9" x14ac:dyDescent="0.25">
      <c r="C118">
        <v>6</v>
      </c>
      <c r="D118">
        <v>0.79492700000000005</v>
      </c>
      <c r="E118">
        <v>1.008332</v>
      </c>
      <c r="F118">
        <v>1.2604150000000001</v>
      </c>
      <c r="G118">
        <v>1.680553</v>
      </c>
      <c r="H118">
        <v>2.5208300000000001</v>
      </c>
      <c r="I118">
        <v>5.0416590000000001</v>
      </c>
    </row>
    <row r="119" spans="3:9" x14ac:dyDescent="0.25">
      <c r="C119">
        <v>7</v>
      </c>
      <c r="D119">
        <v>0.43566300000000002</v>
      </c>
      <c r="E119">
        <v>0.49874099999999999</v>
      </c>
      <c r="F119">
        <v>0.62342699999999995</v>
      </c>
      <c r="G119">
        <v>0.83123499999999995</v>
      </c>
      <c r="H119">
        <v>1.246853</v>
      </c>
      <c r="I119">
        <v>2.493706</v>
      </c>
    </row>
    <row r="120" spans="3:9" x14ac:dyDescent="0.25">
      <c r="C120">
        <v>8</v>
      </c>
      <c r="D120">
        <v>0.425346</v>
      </c>
      <c r="E120">
        <v>0.48530099999999998</v>
      </c>
      <c r="F120">
        <v>0.60662700000000003</v>
      </c>
      <c r="G120">
        <v>0.808836</v>
      </c>
      <c r="H120">
        <v>1.2132529999999999</v>
      </c>
      <c r="I120">
        <v>2.426507</v>
      </c>
    </row>
    <row r="121" spans="3:9" x14ac:dyDescent="0.25">
      <c r="C121">
        <v>9</v>
      </c>
      <c r="D121">
        <v>0.413692</v>
      </c>
      <c r="E121">
        <v>0.47265600000000002</v>
      </c>
      <c r="F121">
        <v>0.59082000000000001</v>
      </c>
      <c r="G121">
        <v>0.78776000000000002</v>
      </c>
      <c r="H121">
        <v>1.18164</v>
      </c>
      <c r="I121">
        <v>2.36328</v>
      </c>
    </row>
    <row r="122" spans="3:9" x14ac:dyDescent="0.25">
      <c r="C122">
        <v>10</v>
      </c>
      <c r="D122">
        <v>0.40776299999999999</v>
      </c>
      <c r="E122">
        <v>0.46650999999999998</v>
      </c>
      <c r="F122">
        <v>0.58313700000000002</v>
      </c>
      <c r="G122">
        <v>0.77751599999999998</v>
      </c>
      <c r="H122">
        <v>1.166274</v>
      </c>
      <c r="I122">
        <v>2.3325480000000001</v>
      </c>
    </row>
    <row r="123" spans="3:9" x14ac:dyDescent="0.25">
      <c r="C123">
        <v>11</v>
      </c>
      <c r="D123">
        <v>0.39460600000000001</v>
      </c>
      <c r="E123">
        <v>0.45296900000000001</v>
      </c>
      <c r="F123">
        <v>0.56621100000000002</v>
      </c>
      <c r="G123">
        <v>0.75494799999999995</v>
      </c>
      <c r="H123">
        <v>1.132422</v>
      </c>
      <c r="I123">
        <v>2.2648429999999999</v>
      </c>
    </row>
    <row r="124" spans="3:9" x14ac:dyDescent="0.25">
      <c r="C124">
        <v>12</v>
      </c>
      <c r="D124">
        <v>0.43581999999999999</v>
      </c>
      <c r="E124">
        <v>0.50058599999999998</v>
      </c>
      <c r="F124">
        <v>0.62573299999999998</v>
      </c>
      <c r="G124">
        <v>0.83431</v>
      </c>
      <c r="H124">
        <v>1.251466</v>
      </c>
      <c r="I124">
        <v>2.5029309999999998</v>
      </c>
    </row>
    <row r="125" spans="3:9" x14ac:dyDescent="0.25">
      <c r="C125">
        <v>13</v>
      </c>
      <c r="D125">
        <v>0.38262400000000002</v>
      </c>
      <c r="E125">
        <v>0.43668099999999999</v>
      </c>
      <c r="F125">
        <v>0.54585099999999998</v>
      </c>
      <c r="G125">
        <v>0.72780100000000003</v>
      </c>
      <c r="H125">
        <v>1.091701</v>
      </c>
      <c r="I125">
        <v>2.1834030000000002</v>
      </c>
    </row>
    <row r="126" spans="3:9" x14ac:dyDescent="0.25">
      <c r="C126">
        <v>14</v>
      </c>
      <c r="D126">
        <v>0.32943</v>
      </c>
      <c r="E126">
        <v>0.38434299999999999</v>
      </c>
      <c r="F126">
        <v>0.48042899999999999</v>
      </c>
      <c r="G126">
        <v>0.64057200000000003</v>
      </c>
      <c r="H126">
        <v>0.96085900000000002</v>
      </c>
      <c r="I126">
        <v>1.9217169999999999</v>
      </c>
    </row>
    <row r="127" spans="3:9" x14ac:dyDescent="0.25">
      <c r="C127">
        <v>15</v>
      </c>
      <c r="D127">
        <v>0.48041699999999998</v>
      </c>
      <c r="E127">
        <v>0.52993900000000005</v>
      </c>
      <c r="F127">
        <v>0.66242299999999998</v>
      </c>
      <c r="G127">
        <v>0.88323099999999999</v>
      </c>
      <c r="H127">
        <v>1.3248470000000001</v>
      </c>
      <c r="I127">
        <v>2.6496940000000002</v>
      </c>
    </row>
    <row r="128" spans="3:9" x14ac:dyDescent="0.25">
      <c r="C128">
        <v>16</v>
      </c>
      <c r="D128">
        <v>0.46435700000000002</v>
      </c>
      <c r="E128">
        <v>0.50615200000000005</v>
      </c>
      <c r="F128">
        <v>0.63268999999999997</v>
      </c>
      <c r="G128">
        <v>0.84358599999999995</v>
      </c>
      <c r="H128">
        <v>1.2653799999999999</v>
      </c>
      <c r="I128">
        <v>2.5307590000000002</v>
      </c>
    </row>
    <row r="129" spans="3:9" x14ac:dyDescent="0.25">
      <c r="C129">
        <v>17</v>
      </c>
      <c r="D129">
        <v>0.46435700000000002</v>
      </c>
      <c r="E129">
        <v>0.50615200000000005</v>
      </c>
      <c r="F129">
        <v>0.63268999999999997</v>
      </c>
      <c r="G129">
        <v>0.84358599999999995</v>
      </c>
      <c r="H129">
        <v>1.2653799999999999</v>
      </c>
      <c r="I129">
        <v>2.5307590000000002</v>
      </c>
    </row>
    <row r="130" spans="3:9" x14ac:dyDescent="0.25">
      <c r="C130">
        <v>18</v>
      </c>
      <c r="D130">
        <v>0.46435700000000002</v>
      </c>
      <c r="E130">
        <v>0.50615200000000005</v>
      </c>
      <c r="F130">
        <v>0.63268999999999997</v>
      </c>
      <c r="G130">
        <v>0.84358599999999995</v>
      </c>
      <c r="H130">
        <v>1.2653799999999999</v>
      </c>
      <c r="I130">
        <v>2.5307590000000002</v>
      </c>
    </row>
    <row r="131" spans="3:9" x14ac:dyDescent="0.25">
      <c r="C131">
        <v>19</v>
      </c>
      <c r="D131">
        <v>0.46569100000000002</v>
      </c>
      <c r="E131">
        <v>0.49522300000000002</v>
      </c>
      <c r="F131">
        <v>0.61902800000000002</v>
      </c>
      <c r="G131">
        <v>0.82537099999999997</v>
      </c>
      <c r="H131">
        <v>1.238057</v>
      </c>
      <c r="I131">
        <v>2.4761139999999999</v>
      </c>
    </row>
    <row r="132" spans="3:9" x14ac:dyDescent="0.25">
      <c r="C132">
        <v>20</v>
      </c>
      <c r="D132">
        <v>0.46569100000000002</v>
      </c>
      <c r="E132">
        <v>0.49522300000000002</v>
      </c>
      <c r="F132">
        <v>0.61902800000000002</v>
      </c>
      <c r="G132">
        <v>0.82537099999999997</v>
      </c>
      <c r="H132">
        <v>1.238057</v>
      </c>
      <c r="I132">
        <v>2.4761139999999999</v>
      </c>
    </row>
    <row r="134" spans="3:9" x14ac:dyDescent="0.25">
      <c r="D134">
        <v>0.6</v>
      </c>
      <c r="E134">
        <v>0.5</v>
      </c>
      <c r="F134">
        <v>0.4</v>
      </c>
      <c r="G134">
        <v>0.3</v>
      </c>
      <c r="H134">
        <v>0.2</v>
      </c>
      <c r="I134">
        <v>0.1</v>
      </c>
    </row>
    <row r="135" spans="3:9" x14ac:dyDescent="0.25">
      <c r="C135">
        <v>1</v>
      </c>
      <c r="D135">
        <v>1.084052</v>
      </c>
      <c r="E135">
        <v>1.380852</v>
      </c>
      <c r="F135">
        <v>1.7260660000000001</v>
      </c>
      <c r="G135">
        <v>2.3014209999999999</v>
      </c>
      <c r="H135">
        <v>3.4521310000000001</v>
      </c>
      <c r="I135">
        <v>6.9042620000000001</v>
      </c>
    </row>
    <row r="136" spans="3:9" x14ac:dyDescent="0.25">
      <c r="C136">
        <v>2</v>
      </c>
      <c r="D136">
        <v>1.0730919999999999</v>
      </c>
      <c r="E136">
        <v>1.3737239999999999</v>
      </c>
      <c r="F136">
        <v>1.7171540000000001</v>
      </c>
      <c r="G136">
        <v>2.289539</v>
      </c>
      <c r="H136">
        <v>3.4343089999999998</v>
      </c>
      <c r="I136">
        <v>6.8686179999999997</v>
      </c>
    </row>
    <row r="137" spans="3:9" x14ac:dyDescent="0.25">
      <c r="C137">
        <v>3</v>
      </c>
      <c r="D137">
        <v>0.85022600000000004</v>
      </c>
      <c r="E137">
        <v>1.0833999999999999</v>
      </c>
      <c r="F137">
        <v>1.35425</v>
      </c>
      <c r="G137">
        <v>1.805666</v>
      </c>
      <c r="H137">
        <v>2.7084999999999999</v>
      </c>
      <c r="I137">
        <v>5.4169989999999997</v>
      </c>
    </row>
    <row r="138" spans="3:9" x14ac:dyDescent="0.25">
      <c r="C138">
        <v>4</v>
      </c>
      <c r="D138">
        <v>0.85022600000000004</v>
      </c>
      <c r="E138">
        <v>1.0833999999999999</v>
      </c>
      <c r="F138">
        <v>1.35425</v>
      </c>
      <c r="G138">
        <v>1.805666</v>
      </c>
      <c r="H138">
        <v>2.7084999999999999</v>
      </c>
      <c r="I138">
        <v>5.4169989999999997</v>
      </c>
    </row>
    <row r="139" spans="3:9" x14ac:dyDescent="0.25">
      <c r="C139">
        <v>5</v>
      </c>
      <c r="D139">
        <v>0.79492700000000005</v>
      </c>
      <c r="E139">
        <v>1.008332</v>
      </c>
      <c r="F139">
        <v>1.2604150000000001</v>
      </c>
      <c r="G139">
        <v>1.680553</v>
      </c>
      <c r="H139">
        <v>2.5208300000000001</v>
      </c>
      <c r="I139">
        <v>5.0416590000000001</v>
      </c>
    </row>
    <row r="140" spans="3:9" x14ac:dyDescent="0.25">
      <c r="C140">
        <v>6</v>
      </c>
      <c r="D140">
        <v>0.79492700000000005</v>
      </c>
      <c r="E140">
        <v>1.008332</v>
      </c>
      <c r="F140">
        <v>1.2604150000000001</v>
      </c>
      <c r="G140">
        <v>1.680553</v>
      </c>
      <c r="H140">
        <v>2.5208300000000001</v>
      </c>
      <c r="I140">
        <v>5.0416590000000001</v>
      </c>
    </row>
    <row r="141" spans="3:9" x14ac:dyDescent="0.25">
      <c r="C141">
        <v>7</v>
      </c>
      <c r="D141">
        <v>0.43566300000000002</v>
      </c>
      <c r="E141">
        <v>0.49874099999999999</v>
      </c>
      <c r="F141">
        <v>0.62342699999999995</v>
      </c>
      <c r="G141">
        <v>0.83123499999999995</v>
      </c>
      <c r="H141">
        <v>1.246853</v>
      </c>
      <c r="I141">
        <v>2.493706</v>
      </c>
    </row>
    <row r="142" spans="3:9" x14ac:dyDescent="0.25">
      <c r="C142">
        <v>8</v>
      </c>
      <c r="D142">
        <v>0.42044599999999999</v>
      </c>
      <c r="E142">
        <v>0.4819</v>
      </c>
      <c r="F142">
        <v>0.60237499999999999</v>
      </c>
      <c r="G142">
        <v>0.80316699999999996</v>
      </c>
      <c r="H142">
        <v>1.2047509999999999</v>
      </c>
      <c r="I142">
        <v>2.4095019999999998</v>
      </c>
    </row>
    <row r="143" spans="3:9" x14ac:dyDescent="0.25">
      <c r="C143">
        <v>9</v>
      </c>
      <c r="D143">
        <v>0.41980899999999999</v>
      </c>
      <c r="E143">
        <v>0.48073300000000002</v>
      </c>
      <c r="F143">
        <v>0.60091700000000003</v>
      </c>
      <c r="G143">
        <v>0.80122199999999999</v>
      </c>
      <c r="H143">
        <v>1.2018329999999999</v>
      </c>
      <c r="I143">
        <v>2.4036659999999999</v>
      </c>
    </row>
    <row r="144" spans="3:9" x14ac:dyDescent="0.25">
      <c r="C144">
        <v>10</v>
      </c>
      <c r="D144">
        <v>0.40776299999999999</v>
      </c>
      <c r="E144">
        <v>0.46650999999999998</v>
      </c>
      <c r="F144">
        <v>0.58313700000000002</v>
      </c>
      <c r="G144">
        <v>0.77751599999999998</v>
      </c>
      <c r="H144">
        <v>1.166274</v>
      </c>
      <c r="I144">
        <v>2.3325480000000001</v>
      </c>
    </row>
    <row r="145" spans="3:9" x14ac:dyDescent="0.25">
      <c r="C145">
        <v>11</v>
      </c>
      <c r="D145">
        <v>0.39460600000000001</v>
      </c>
      <c r="E145">
        <v>0.45296900000000001</v>
      </c>
      <c r="F145">
        <v>0.56621100000000002</v>
      </c>
      <c r="G145">
        <v>0.75494799999999995</v>
      </c>
      <c r="H145">
        <v>1.132422</v>
      </c>
      <c r="I145">
        <v>2.2648429999999999</v>
      </c>
    </row>
    <row r="146" spans="3:9" x14ac:dyDescent="0.25">
      <c r="C146">
        <v>12</v>
      </c>
      <c r="D146">
        <v>0.39471600000000001</v>
      </c>
      <c r="E146">
        <v>0.45857399999999998</v>
      </c>
      <c r="F146">
        <v>0.57321800000000001</v>
      </c>
      <c r="G146">
        <v>0.76429000000000002</v>
      </c>
      <c r="H146">
        <v>1.146436</v>
      </c>
      <c r="I146">
        <v>2.2928709999999999</v>
      </c>
    </row>
    <row r="147" spans="3:9" x14ac:dyDescent="0.25">
      <c r="C147">
        <v>13</v>
      </c>
      <c r="D147">
        <v>0.38502199999999998</v>
      </c>
      <c r="E147">
        <v>0.45162200000000002</v>
      </c>
      <c r="F147">
        <v>0.564527</v>
      </c>
      <c r="G147">
        <v>0.75270300000000001</v>
      </c>
      <c r="H147">
        <v>1.129054</v>
      </c>
      <c r="I147">
        <v>2.2581090000000001</v>
      </c>
    </row>
    <row r="148" spans="3:9" x14ac:dyDescent="0.25">
      <c r="C148">
        <v>14</v>
      </c>
      <c r="D148">
        <v>0.32371899999999998</v>
      </c>
      <c r="E148">
        <v>0.387299</v>
      </c>
      <c r="F148">
        <v>0.484124</v>
      </c>
      <c r="G148">
        <v>0.64549900000000004</v>
      </c>
      <c r="H148">
        <v>0.968248</v>
      </c>
      <c r="I148">
        <v>1.9364969999999999</v>
      </c>
    </row>
    <row r="149" spans="3:9" x14ac:dyDescent="0.25">
      <c r="C149">
        <v>15</v>
      </c>
      <c r="D149">
        <v>0.32307999999999998</v>
      </c>
      <c r="E149">
        <v>0.39233600000000002</v>
      </c>
      <c r="F149">
        <v>0.49042000000000002</v>
      </c>
      <c r="G149">
        <v>0.65389299999999995</v>
      </c>
      <c r="H149">
        <v>0.98084000000000005</v>
      </c>
      <c r="I149">
        <v>1.9616800000000001</v>
      </c>
    </row>
    <row r="150" spans="3:9" x14ac:dyDescent="0.25">
      <c r="C150">
        <v>16</v>
      </c>
      <c r="D150">
        <v>0.29349199999999998</v>
      </c>
      <c r="E150">
        <v>0.36152099999999998</v>
      </c>
      <c r="F150">
        <v>0.451901</v>
      </c>
      <c r="G150">
        <v>0.60253500000000004</v>
      </c>
      <c r="H150">
        <v>0.90380300000000002</v>
      </c>
      <c r="I150">
        <v>1.8076049999999999</v>
      </c>
    </row>
    <row r="151" spans="3:9" x14ac:dyDescent="0.25">
      <c r="C151">
        <v>17</v>
      </c>
      <c r="D151">
        <v>0.282667</v>
      </c>
      <c r="E151">
        <v>0.34396500000000002</v>
      </c>
      <c r="F151">
        <v>0.42995699999999998</v>
      </c>
      <c r="G151">
        <v>0.57327600000000001</v>
      </c>
      <c r="H151">
        <v>0.85991300000000004</v>
      </c>
      <c r="I151">
        <v>1.719827</v>
      </c>
    </row>
    <row r="152" spans="3:9" x14ac:dyDescent="0.25">
      <c r="C152">
        <v>18</v>
      </c>
      <c r="D152">
        <v>0.32707799999999998</v>
      </c>
      <c r="E152">
        <v>0.35448299999999999</v>
      </c>
      <c r="F152">
        <v>0.443104</v>
      </c>
      <c r="G152">
        <v>0.59080500000000002</v>
      </c>
      <c r="H152">
        <v>0.88620699999999997</v>
      </c>
      <c r="I152">
        <v>1.7724150000000001</v>
      </c>
    </row>
    <row r="153" spans="3:9" x14ac:dyDescent="0.25">
      <c r="C153">
        <v>19</v>
      </c>
      <c r="D153">
        <v>0.32707799999999998</v>
      </c>
      <c r="E153">
        <v>0.35448299999999999</v>
      </c>
      <c r="F153">
        <v>0.443104</v>
      </c>
      <c r="G153">
        <v>0.59080500000000002</v>
      </c>
      <c r="H153">
        <v>0.88620699999999997</v>
      </c>
      <c r="I153">
        <v>1.7724150000000001</v>
      </c>
    </row>
    <row r="154" spans="3:9" x14ac:dyDescent="0.25">
      <c r="C154">
        <v>20</v>
      </c>
      <c r="D154">
        <v>0.41387099999999999</v>
      </c>
      <c r="E154">
        <v>0.43122899999999997</v>
      </c>
      <c r="F154">
        <v>0.53903599999999996</v>
      </c>
      <c r="G154">
        <v>0.71871399999999996</v>
      </c>
      <c r="H154">
        <v>1.0780719999999999</v>
      </c>
      <c r="I154">
        <v>2.1561430000000001</v>
      </c>
    </row>
    <row r="156" spans="3:9" x14ac:dyDescent="0.25">
      <c r="D156">
        <v>0.6</v>
      </c>
      <c r="E156">
        <v>0.5</v>
      </c>
      <c r="F156">
        <v>0.4</v>
      </c>
      <c r="G156">
        <v>0.3</v>
      </c>
      <c r="H156">
        <v>0.2</v>
      </c>
      <c r="I156">
        <v>0.1</v>
      </c>
    </row>
    <row r="157" spans="3:9" x14ac:dyDescent="0.25">
      <c r="C157">
        <v>1</v>
      </c>
      <c r="D157">
        <v>1.366608</v>
      </c>
      <c r="E157">
        <v>1.754022</v>
      </c>
      <c r="F157">
        <v>2.1925270000000001</v>
      </c>
      <c r="G157">
        <v>2.9233699999999998</v>
      </c>
      <c r="H157">
        <v>4.3850550000000004</v>
      </c>
      <c r="I157">
        <v>8.7701100000000007</v>
      </c>
    </row>
    <row r="158" spans="3:9" x14ac:dyDescent="0.25">
      <c r="C158">
        <v>2</v>
      </c>
      <c r="D158">
        <v>1.1706369999999999</v>
      </c>
      <c r="E158">
        <v>1.498526</v>
      </c>
      <c r="F158">
        <v>1.873157</v>
      </c>
      <c r="G158">
        <v>2.4975429999999998</v>
      </c>
      <c r="H158">
        <v>3.7463139999999999</v>
      </c>
      <c r="I158">
        <v>7.492629</v>
      </c>
    </row>
    <row r="159" spans="3:9" x14ac:dyDescent="0.25">
      <c r="C159">
        <v>3</v>
      </c>
      <c r="D159">
        <v>1.0730919999999999</v>
      </c>
      <c r="E159">
        <v>1.3737239999999999</v>
      </c>
      <c r="F159">
        <v>1.7171540000000001</v>
      </c>
      <c r="G159">
        <v>2.289539</v>
      </c>
      <c r="H159">
        <v>3.4343089999999998</v>
      </c>
      <c r="I159">
        <v>6.8686179999999997</v>
      </c>
    </row>
    <row r="160" spans="3:9" x14ac:dyDescent="0.25">
      <c r="C160">
        <v>4</v>
      </c>
      <c r="D160">
        <v>0.85022600000000004</v>
      </c>
      <c r="E160">
        <v>1.0833999999999999</v>
      </c>
      <c r="F160">
        <v>1.35425</v>
      </c>
      <c r="G160">
        <v>1.805666</v>
      </c>
      <c r="H160">
        <v>2.7084999999999999</v>
      </c>
      <c r="I160">
        <v>5.4169989999999997</v>
      </c>
    </row>
    <row r="161" spans="3:9" x14ac:dyDescent="0.25">
      <c r="C161">
        <v>5</v>
      </c>
      <c r="D161">
        <v>0.93084699999999998</v>
      </c>
      <c r="E161">
        <v>1.1870529999999999</v>
      </c>
      <c r="F161">
        <v>1.483816</v>
      </c>
      <c r="G161">
        <v>1.978421</v>
      </c>
      <c r="H161">
        <v>2.967632</v>
      </c>
      <c r="I161">
        <v>5.9352640000000001</v>
      </c>
    </row>
    <row r="162" spans="3:9" x14ac:dyDescent="0.25">
      <c r="C162">
        <v>6</v>
      </c>
      <c r="D162">
        <v>0.82849499999999998</v>
      </c>
      <c r="E162">
        <v>1.051294</v>
      </c>
      <c r="F162">
        <v>1.3141179999999999</v>
      </c>
      <c r="G162">
        <v>1.752157</v>
      </c>
      <c r="H162">
        <v>2.6282359999999998</v>
      </c>
      <c r="I162">
        <v>5.2564719999999996</v>
      </c>
    </row>
    <row r="163" spans="3:9" x14ac:dyDescent="0.25">
      <c r="C163">
        <v>7</v>
      </c>
      <c r="D163">
        <v>0.82849499999999998</v>
      </c>
      <c r="E163">
        <v>1.051294</v>
      </c>
      <c r="F163">
        <v>1.3141179999999999</v>
      </c>
      <c r="G163">
        <v>1.752157</v>
      </c>
      <c r="H163">
        <v>2.6282359999999998</v>
      </c>
      <c r="I163">
        <v>5.2564719999999996</v>
      </c>
    </row>
    <row r="164" spans="3:9" x14ac:dyDescent="0.25">
      <c r="C164">
        <v>8</v>
      </c>
      <c r="D164">
        <v>0.425346</v>
      </c>
      <c r="E164">
        <v>0.48530099999999998</v>
      </c>
      <c r="F164">
        <v>0.60662700000000003</v>
      </c>
      <c r="G164">
        <v>0.808836</v>
      </c>
      <c r="H164">
        <v>1.2132529999999999</v>
      </c>
      <c r="I164">
        <v>2.426507</v>
      </c>
    </row>
    <row r="165" spans="3:9" x14ac:dyDescent="0.25">
      <c r="C165">
        <v>9</v>
      </c>
      <c r="D165">
        <v>0.42720999999999998</v>
      </c>
      <c r="E165">
        <v>0.48720599999999997</v>
      </c>
      <c r="F165">
        <v>0.60900699999999997</v>
      </c>
      <c r="G165">
        <v>0.81201000000000001</v>
      </c>
      <c r="H165">
        <v>1.2180150000000001</v>
      </c>
      <c r="I165">
        <v>2.4360300000000001</v>
      </c>
    </row>
    <row r="166" spans="3:9" x14ac:dyDescent="0.25">
      <c r="C166">
        <v>10</v>
      </c>
      <c r="D166">
        <v>0.42720999999999998</v>
      </c>
      <c r="E166">
        <v>0.48720599999999997</v>
      </c>
      <c r="F166">
        <v>0.60900699999999997</v>
      </c>
      <c r="G166">
        <v>0.81201000000000001</v>
      </c>
      <c r="H166">
        <v>1.2180150000000001</v>
      </c>
      <c r="I166">
        <v>2.4360300000000001</v>
      </c>
    </row>
    <row r="167" spans="3:9" x14ac:dyDescent="0.25">
      <c r="C167">
        <v>11</v>
      </c>
      <c r="D167">
        <v>0.43247799999999997</v>
      </c>
      <c r="E167">
        <v>0.494867</v>
      </c>
      <c r="F167">
        <v>0.61858400000000002</v>
      </c>
      <c r="G167">
        <v>0.82477900000000004</v>
      </c>
      <c r="H167">
        <v>1.237169</v>
      </c>
      <c r="I167">
        <v>2.4743369999999998</v>
      </c>
    </row>
    <row r="168" spans="3:9" x14ac:dyDescent="0.25">
      <c r="C168">
        <v>12</v>
      </c>
      <c r="D168">
        <v>0.43581999999999999</v>
      </c>
      <c r="E168">
        <v>0.50058599999999998</v>
      </c>
      <c r="F168">
        <v>0.62573299999999998</v>
      </c>
      <c r="G168">
        <v>0.83431</v>
      </c>
      <c r="H168">
        <v>1.251466</v>
      </c>
      <c r="I168">
        <v>2.5029309999999998</v>
      </c>
    </row>
    <row r="169" spans="3:9" x14ac:dyDescent="0.25">
      <c r="C169">
        <v>13</v>
      </c>
      <c r="D169">
        <v>0.39042399999999999</v>
      </c>
      <c r="E169">
        <v>0.44617600000000002</v>
      </c>
      <c r="F169">
        <v>0.55771999999999999</v>
      </c>
      <c r="G169">
        <v>0.74362600000000001</v>
      </c>
      <c r="H169">
        <v>1.1154390000000001</v>
      </c>
      <c r="I169">
        <v>2.2308780000000001</v>
      </c>
    </row>
    <row r="170" spans="3:9" x14ac:dyDescent="0.25">
      <c r="C170">
        <v>14</v>
      </c>
      <c r="D170">
        <v>0.48041699999999998</v>
      </c>
      <c r="E170">
        <v>0.52993900000000005</v>
      </c>
      <c r="F170">
        <v>0.66242299999999998</v>
      </c>
      <c r="G170">
        <v>0.88323099999999999</v>
      </c>
      <c r="H170">
        <v>1.3248470000000001</v>
      </c>
      <c r="I170">
        <v>2.6496940000000002</v>
      </c>
    </row>
    <row r="171" spans="3:9" x14ac:dyDescent="0.25">
      <c r="C171">
        <v>15</v>
      </c>
      <c r="D171">
        <v>0.48041699999999998</v>
      </c>
      <c r="E171">
        <v>0.52993900000000005</v>
      </c>
      <c r="F171">
        <v>0.66242299999999998</v>
      </c>
      <c r="G171">
        <v>0.88323099999999999</v>
      </c>
      <c r="H171">
        <v>1.3248470000000001</v>
      </c>
      <c r="I171">
        <v>2.6496940000000002</v>
      </c>
    </row>
    <row r="172" spans="3:9" x14ac:dyDescent="0.25">
      <c r="C172">
        <v>16</v>
      </c>
      <c r="D172">
        <v>0.48041699999999998</v>
      </c>
      <c r="E172">
        <v>0.52993900000000005</v>
      </c>
      <c r="F172">
        <v>0.66242299999999998</v>
      </c>
      <c r="G172">
        <v>0.88323099999999999</v>
      </c>
      <c r="H172">
        <v>1.3248470000000001</v>
      </c>
      <c r="I172">
        <v>2.6496940000000002</v>
      </c>
    </row>
    <row r="173" spans="3:9" x14ac:dyDescent="0.25">
      <c r="C173">
        <v>17</v>
      </c>
      <c r="D173">
        <v>0.46435700000000002</v>
      </c>
      <c r="E173">
        <v>0.50615200000000005</v>
      </c>
      <c r="F173">
        <v>0.63268999999999997</v>
      </c>
      <c r="G173">
        <v>0.84358599999999995</v>
      </c>
      <c r="H173">
        <v>1.2653799999999999</v>
      </c>
      <c r="I173">
        <v>2.5307590000000002</v>
      </c>
    </row>
    <row r="174" spans="3:9" x14ac:dyDescent="0.25">
      <c r="C174">
        <v>18</v>
      </c>
      <c r="D174">
        <v>0.46435700000000002</v>
      </c>
      <c r="E174">
        <v>0.50615200000000005</v>
      </c>
      <c r="F174">
        <v>0.63268999999999997</v>
      </c>
      <c r="G174">
        <v>0.84358599999999995</v>
      </c>
      <c r="H174">
        <v>1.2653799999999999</v>
      </c>
      <c r="I174">
        <v>2.5307590000000002</v>
      </c>
    </row>
    <row r="175" spans="3:9" x14ac:dyDescent="0.25">
      <c r="C175">
        <v>19</v>
      </c>
      <c r="D175">
        <v>0.46435700000000002</v>
      </c>
      <c r="E175">
        <v>0.50615200000000005</v>
      </c>
      <c r="F175">
        <v>0.63268999999999997</v>
      </c>
      <c r="G175">
        <v>0.84358599999999995</v>
      </c>
      <c r="H175">
        <v>1.2653799999999999</v>
      </c>
      <c r="I175">
        <v>2.5307590000000002</v>
      </c>
    </row>
    <row r="176" spans="3:9" x14ac:dyDescent="0.25">
      <c r="C176">
        <v>20</v>
      </c>
      <c r="D176">
        <v>0.46435700000000002</v>
      </c>
      <c r="E176">
        <v>0.50615200000000005</v>
      </c>
      <c r="F176">
        <v>0.63268999999999997</v>
      </c>
      <c r="G176">
        <v>0.84358599999999995</v>
      </c>
      <c r="H176">
        <v>1.2653799999999999</v>
      </c>
      <c r="I176">
        <v>2.5307590000000002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C2:I176"/>
  <sheetViews>
    <sheetView zoomScale="98" zoomScaleNormal="98" workbookViewId="0">
      <selection activeCell="C2" sqref="C2:I176"/>
    </sheetView>
  </sheetViews>
  <sheetFormatPr defaultRowHeight="15" x14ac:dyDescent="0.25"/>
  <sheetData>
    <row r="2" spans="3:9" x14ac:dyDescent="0.25">
      <c r="D2">
        <v>0.6</v>
      </c>
      <c r="E2">
        <v>0.5</v>
      </c>
      <c r="F2">
        <v>0.4</v>
      </c>
      <c r="G2">
        <v>0.3</v>
      </c>
      <c r="H2">
        <v>0.2</v>
      </c>
      <c r="I2">
        <v>0.1</v>
      </c>
    </row>
    <row r="3" spans="3:9" x14ac:dyDescent="0.25">
      <c r="C3">
        <v>1</v>
      </c>
      <c r="D3">
        <v>0.55634799999999995</v>
      </c>
      <c r="E3">
        <v>0.85440700000000003</v>
      </c>
      <c r="F3">
        <v>1.0680080000000001</v>
      </c>
      <c r="G3">
        <v>1.4240109999999999</v>
      </c>
      <c r="H3">
        <v>2.1360169999999998</v>
      </c>
      <c r="I3">
        <v>4.2720339999999997</v>
      </c>
    </row>
    <row r="4" spans="3:9" x14ac:dyDescent="0.25">
      <c r="C4">
        <v>2</v>
      </c>
      <c r="D4">
        <v>0.54573799999999995</v>
      </c>
      <c r="E4">
        <v>0.85442200000000001</v>
      </c>
      <c r="F4">
        <v>1.0680270000000001</v>
      </c>
      <c r="G4">
        <v>1.4240360000000001</v>
      </c>
      <c r="H4">
        <v>2.1360549999999998</v>
      </c>
      <c r="I4">
        <v>4.2721090000000004</v>
      </c>
    </row>
    <row r="5" spans="3:9" x14ac:dyDescent="0.25">
      <c r="C5">
        <v>3</v>
      </c>
      <c r="D5">
        <v>0.50575800000000004</v>
      </c>
      <c r="E5">
        <v>0.80583499999999997</v>
      </c>
      <c r="F5">
        <v>1.0072939999999999</v>
      </c>
      <c r="G5">
        <v>1.3430580000000001</v>
      </c>
      <c r="H5">
        <v>2.0145879999999998</v>
      </c>
      <c r="I5">
        <v>4.0291750000000004</v>
      </c>
    </row>
    <row r="6" spans="3:9" x14ac:dyDescent="0.25">
      <c r="C6">
        <v>4</v>
      </c>
      <c r="D6">
        <v>0.46280199999999999</v>
      </c>
      <c r="E6">
        <v>0.74943599999999999</v>
      </c>
      <c r="F6">
        <v>0.93679500000000004</v>
      </c>
      <c r="G6">
        <v>1.2490600000000001</v>
      </c>
      <c r="H6">
        <v>1.8735900000000001</v>
      </c>
      <c r="I6">
        <v>3.747179</v>
      </c>
    </row>
    <row r="7" spans="3:9" x14ac:dyDescent="0.25">
      <c r="C7">
        <v>5</v>
      </c>
      <c r="D7">
        <v>0.40962300000000001</v>
      </c>
      <c r="E7">
        <v>0.669848</v>
      </c>
      <c r="F7">
        <v>0.83731</v>
      </c>
      <c r="G7">
        <v>1.1164130000000001</v>
      </c>
      <c r="H7">
        <v>1.67462</v>
      </c>
      <c r="I7">
        <v>3.34924</v>
      </c>
    </row>
    <row r="8" spans="3:9" x14ac:dyDescent="0.25">
      <c r="C8">
        <v>6</v>
      </c>
      <c r="D8">
        <v>0.33481300000000003</v>
      </c>
      <c r="E8">
        <v>0.55812399999999995</v>
      </c>
      <c r="F8">
        <v>0.69765500000000003</v>
      </c>
      <c r="G8">
        <v>0.93020700000000001</v>
      </c>
      <c r="H8">
        <v>1.3953100000000001</v>
      </c>
      <c r="I8">
        <v>2.7906200000000001</v>
      </c>
    </row>
    <row r="9" spans="3:9" x14ac:dyDescent="0.25">
      <c r="C9">
        <v>7</v>
      </c>
      <c r="D9">
        <v>0.30628300000000003</v>
      </c>
      <c r="E9">
        <v>0.51767600000000003</v>
      </c>
      <c r="F9">
        <v>0.64709499999999998</v>
      </c>
      <c r="G9">
        <v>0.86279399999999995</v>
      </c>
      <c r="H9">
        <v>1.2941910000000001</v>
      </c>
      <c r="I9">
        <v>2.588381</v>
      </c>
    </row>
    <row r="10" spans="3:9" x14ac:dyDescent="0.25">
      <c r="C10">
        <v>8</v>
      </c>
      <c r="D10">
        <v>0.24524199999999999</v>
      </c>
      <c r="E10">
        <v>0.42535899999999999</v>
      </c>
      <c r="F10">
        <v>0.53169900000000003</v>
      </c>
      <c r="G10">
        <v>0.70893200000000001</v>
      </c>
      <c r="H10">
        <v>1.063399</v>
      </c>
      <c r="I10">
        <v>2.1267969999999998</v>
      </c>
    </row>
    <row r="11" spans="3:9" x14ac:dyDescent="0.25">
      <c r="C11">
        <v>9</v>
      </c>
      <c r="D11">
        <v>0.18678500000000001</v>
      </c>
      <c r="E11">
        <v>0.33622099999999999</v>
      </c>
      <c r="F11">
        <v>0.42027700000000001</v>
      </c>
      <c r="G11">
        <v>0.56036900000000001</v>
      </c>
      <c r="H11">
        <v>0.84055299999999999</v>
      </c>
      <c r="I11">
        <v>1.6811069999999999</v>
      </c>
    </row>
    <row r="12" spans="3:9" x14ac:dyDescent="0.25">
      <c r="C12">
        <v>10</v>
      </c>
      <c r="D12">
        <v>0.123936</v>
      </c>
      <c r="E12">
        <v>0.24311199999999999</v>
      </c>
      <c r="F12">
        <v>0.30389100000000002</v>
      </c>
      <c r="G12">
        <v>0.40518700000000002</v>
      </c>
      <c r="H12">
        <v>0.60778100000000002</v>
      </c>
      <c r="I12">
        <v>1.215562</v>
      </c>
    </row>
    <row r="13" spans="3:9" x14ac:dyDescent="0.25">
      <c r="C13">
        <v>11</v>
      </c>
      <c r="D13">
        <v>7.7313999999999994E-2</v>
      </c>
      <c r="E13">
        <v>0.172489</v>
      </c>
      <c r="F13">
        <v>0.215611</v>
      </c>
      <c r="G13">
        <v>0.28748200000000002</v>
      </c>
      <c r="H13">
        <v>0.43122300000000002</v>
      </c>
      <c r="I13">
        <v>0.86244500000000002</v>
      </c>
    </row>
    <row r="14" spans="3:9" x14ac:dyDescent="0.25">
      <c r="C14">
        <v>12</v>
      </c>
      <c r="D14">
        <v>3.3824E-2</v>
      </c>
      <c r="E14">
        <v>0.111969</v>
      </c>
      <c r="F14">
        <v>0.139961</v>
      </c>
      <c r="G14">
        <v>0.186615</v>
      </c>
      <c r="H14">
        <v>0.279922</v>
      </c>
      <c r="I14">
        <v>0.55984400000000001</v>
      </c>
    </row>
    <row r="15" spans="3:9" x14ac:dyDescent="0.25">
      <c r="C15">
        <v>13</v>
      </c>
      <c r="D15">
        <v>2.9208999999999999E-2</v>
      </c>
      <c r="E15">
        <v>5.8514999999999998E-2</v>
      </c>
      <c r="F15">
        <v>7.3143E-2</v>
      </c>
      <c r="G15">
        <v>9.7524E-2</v>
      </c>
      <c r="H15">
        <v>0.146287</v>
      </c>
      <c r="I15">
        <v>0.29257300000000003</v>
      </c>
    </row>
    <row r="16" spans="3:9" x14ac:dyDescent="0.25">
      <c r="C16">
        <v>14</v>
      </c>
      <c r="D16">
        <v>7.3520000000000002E-2</v>
      </c>
      <c r="E16">
        <v>8.3099000000000006E-2</v>
      </c>
      <c r="F16">
        <v>0.10387399999999999</v>
      </c>
      <c r="G16">
        <v>0.13849900000000001</v>
      </c>
      <c r="H16">
        <v>0.20774899999999999</v>
      </c>
      <c r="I16">
        <v>0.41549700000000001</v>
      </c>
    </row>
    <row r="17" spans="3:9" x14ac:dyDescent="0.25">
      <c r="C17">
        <v>15</v>
      </c>
      <c r="D17">
        <v>0.118213</v>
      </c>
      <c r="E17">
        <v>0.14569799999999999</v>
      </c>
      <c r="F17">
        <v>0.18212200000000001</v>
      </c>
      <c r="G17">
        <v>0.24282899999999999</v>
      </c>
      <c r="H17">
        <v>0.36424400000000001</v>
      </c>
      <c r="I17">
        <v>0.72848800000000002</v>
      </c>
    </row>
    <row r="18" spans="3:9" x14ac:dyDescent="0.25">
      <c r="C18">
        <v>16</v>
      </c>
      <c r="D18">
        <v>0.14710999999999999</v>
      </c>
      <c r="E18">
        <v>0.193276</v>
      </c>
      <c r="F18">
        <v>0.241595</v>
      </c>
      <c r="G18">
        <v>0.322127</v>
      </c>
      <c r="H18">
        <v>0.48319099999999998</v>
      </c>
      <c r="I18">
        <v>0.96638199999999996</v>
      </c>
    </row>
    <row r="19" spans="3:9" x14ac:dyDescent="0.25">
      <c r="C19">
        <v>17</v>
      </c>
      <c r="D19">
        <v>0.187114</v>
      </c>
      <c r="E19">
        <v>0.25519900000000001</v>
      </c>
      <c r="F19">
        <v>0.31899899999999998</v>
      </c>
      <c r="G19">
        <v>0.42533199999999999</v>
      </c>
      <c r="H19">
        <v>0.63799799999999995</v>
      </c>
      <c r="I19">
        <v>1.275995</v>
      </c>
    </row>
    <row r="20" spans="3:9" x14ac:dyDescent="0.25">
      <c r="C20">
        <v>18</v>
      </c>
      <c r="D20">
        <v>0.22999700000000001</v>
      </c>
      <c r="E20">
        <v>0.32359900000000003</v>
      </c>
      <c r="F20">
        <v>0.40449800000000002</v>
      </c>
      <c r="G20">
        <v>0.539331</v>
      </c>
      <c r="H20">
        <v>0.80899699999999997</v>
      </c>
      <c r="I20">
        <v>1.617993</v>
      </c>
    </row>
    <row r="21" spans="3:9" x14ac:dyDescent="0.25">
      <c r="C21">
        <v>19</v>
      </c>
      <c r="D21">
        <v>0.216696</v>
      </c>
      <c r="E21">
        <v>0.30958999999999998</v>
      </c>
      <c r="F21">
        <v>0.386988</v>
      </c>
      <c r="G21">
        <v>0.515984</v>
      </c>
      <c r="H21">
        <v>0.773976</v>
      </c>
      <c r="I21">
        <v>1.547952</v>
      </c>
    </row>
    <row r="22" spans="3:9" x14ac:dyDescent="0.25">
      <c r="C22">
        <v>20</v>
      </c>
      <c r="D22">
        <v>0.21746299999999999</v>
      </c>
      <c r="E22">
        <v>0.31184299999999998</v>
      </c>
      <c r="F22">
        <v>0.38980399999999998</v>
      </c>
      <c r="G22">
        <v>0.51973899999999995</v>
      </c>
      <c r="H22">
        <v>0.779609</v>
      </c>
      <c r="I22">
        <v>1.5592170000000001</v>
      </c>
    </row>
    <row r="24" spans="3:9" x14ac:dyDescent="0.25">
      <c r="D24">
        <v>0.6</v>
      </c>
      <c r="E24">
        <v>0.5</v>
      </c>
      <c r="F24">
        <v>0.4</v>
      </c>
      <c r="G24">
        <v>0.3</v>
      </c>
      <c r="H24">
        <v>0.2</v>
      </c>
      <c r="I24">
        <v>0.1</v>
      </c>
    </row>
    <row r="25" spans="3:9" x14ac:dyDescent="0.25">
      <c r="C25">
        <v>1</v>
      </c>
      <c r="D25">
        <v>0.33310099999999998</v>
      </c>
      <c r="E25">
        <v>0.56341799999999997</v>
      </c>
      <c r="F25">
        <v>0.70427300000000004</v>
      </c>
      <c r="G25">
        <v>0.93903099999999995</v>
      </c>
      <c r="H25">
        <v>1.4085460000000001</v>
      </c>
      <c r="I25">
        <v>2.8170920000000002</v>
      </c>
    </row>
    <row r="26" spans="3:9" x14ac:dyDescent="0.25">
      <c r="C26">
        <v>2</v>
      </c>
      <c r="D26">
        <v>0.31756200000000001</v>
      </c>
      <c r="E26">
        <v>0.52538499999999999</v>
      </c>
      <c r="F26">
        <v>0.65673199999999998</v>
      </c>
      <c r="G26">
        <v>0.87564200000000003</v>
      </c>
      <c r="H26">
        <v>1.313463</v>
      </c>
      <c r="I26">
        <v>2.6269269999999998</v>
      </c>
    </row>
    <row r="27" spans="3:9" x14ac:dyDescent="0.25">
      <c r="C27">
        <v>3</v>
      </c>
      <c r="D27">
        <v>0.28375800000000001</v>
      </c>
      <c r="E27">
        <v>0.47314499999999998</v>
      </c>
      <c r="F27">
        <v>0.59143100000000004</v>
      </c>
      <c r="G27">
        <v>0.78857500000000003</v>
      </c>
      <c r="H27">
        <v>1.182863</v>
      </c>
      <c r="I27">
        <v>2.365726</v>
      </c>
    </row>
    <row r="28" spans="3:9" x14ac:dyDescent="0.25">
      <c r="C28">
        <v>4</v>
      </c>
      <c r="D28">
        <v>0.222388</v>
      </c>
      <c r="E28">
        <v>0.383326</v>
      </c>
      <c r="F28">
        <v>0.479157</v>
      </c>
      <c r="G28">
        <v>0.638876</v>
      </c>
      <c r="H28">
        <v>0.958314</v>
      </c>
      <c r="I28">
        <v>1.916628</v>
      </c>
    </row>
    <row r="29" spans="3:9" x14ac:dyDescent="0.25">
      <c r="C29">
        <v>5</v>
      </c>
      <c r="D29">
        <v>0.187524</v>
      </c>
      <c r="E29">
        <v>0.32809300000000002</v>
      </c>
      <c r="F29">
        <v>0.41011599999999998</v>
      </c>
      <c r="G29">
        <v>0.54682200000000003</v>
      </c>
      <c r="H29">
        <v>0.82023299999999999</v>
      </c>
      <c r="I29">
        <v>1.640466</v>
      </c>
    </row>
    <row r="30" spans="3:9" x14ac:dyDescent="0.25">
      <c r="C30">
        <v>6</v>
      </c>
      <c r="D30">
        <v>0.15808800000000001</v>
      </c>
      <c r="E30">
        <v>0.29219499999999998</v>
      </c>
      <c r="F30">
        <v>0.36524400000000001</v>
      </c>
      <c r="G30">
        <v>0.48699199999999998</v>
      </c>
      <c r="H30">
        <v>0.73048800000000003</v>
      </c>
      <c r="I30">
        <v>1.4609760000000001</v>
      </c>
    </row>
    <row r="31" spans="3:9" x14ac:dyDescent="0.25">
      <c r="C31">
        <v>7</v>
      </c>
      <c r="D31">
        <v>0.13539200000000001</v>
      </c>
      <c r="E31">
        <v>0.25430700000000001</v>
      </c>
      <c r="F31">
        <v>0.317884</v>
      </c>
      <c r="G31">
        <v>0.42384500000000003</v>
      </c>
      <c r="H31">
        <v>0.635768</v>
      </c>
      <c r="I31">
        <v>1.2715350000000001</v>
      </c>
    </row>
    <row r="32" spans="3:9" x14ac:dyDescent="0.25">
      <c r="C32">
        <v>8</v>
      </c>
      <c r="D32">
        <v>0.10467899999999999</v>
      </c>
      <c r="E32">
        <v>0.20602899999999999</v>
      </c>
      <c r="F32">
        <v>0.25753599999999999</v>
      </c>
      <c r="G32">
        <v>0.34338099999999999</v>
      </c>
      <c r="H32">
        <v>0.51507199999999997</v>
      </c>
      <c r="I32">
        <v>1.0301439999999999</v>
      </c>
    </row>
    <row r="33" spans="3:9" x14ac:dyDescent="0.25">
      <c r="C33">
        <v>9</v>
      </c>
      <c r="D33">
        <v>6.0707999999999998E-2</v>
      </c>
      <c r="E33">
        <v>0.12623000000000001</v>
      </c>
      <c r="F33">
        <v>0.15778700000000001</v>
      </c>
      <c r="G33">
        <v>0.21038299999999999</v>
      </c>
      <c r="H33">
        <v>0.31557400000000002</v>
      </c>
      <c r="I33">
        <v>0.63114800000000004</v>
      </c>
    </row>
    <row r="34" spans="3:9" x14ac:dyDescent="0.25">
      <c r="C34">
        <v>10</v>
      </c>
      <c r="D34">
        <v>2.5765E-2</v>
      </c>
      <c r="E34">
        <v>7.9915E-2</v>
      </c>
      <c r="F34">
        <v>9.9892999999999996E-2</v>
      </c>
      <c r="G34">
        <v>0.133191</v>
      </c>
      <c r="H34">
        <v>0.19978699999999999</v>
      </c>
      <c r="I34">
        <v>0.39957399999999998</v>
      </c>
    </row>
    <row r="35" spans="3:9" x14ac:dyDescent="0.25">
      <c r="C35">
        <v>11</v>
      </c>
      <c r="D35">
        <v>1.1582E-2</v>
      </c>
      <c r="E35">
        <v>4.3351000000000001E-2</v>
      </c>
      <c r="F35">
        <v>5.4189000000000001E-2</v>
      </c>
      <c r="G35">
        <v>7.2250999999999996E-2</v>
      </c>
      <c r="H35">
        <v>0.108377</v>
      </c>
      <c r="I35">
        <v>0.216754</v>
      </c>
    </row>
    <row r="36" spans="3:9" x14ac:dyDescent="0.25">
      <c r="C36">
        <v>12</v>
      </c>
      <c r="D36">
        <v>3.5957999999999997E-2</v>
      </c>
      <c r="E36">
        <v>2.6096999999999999E-2</v>
      </c>
      <c r="F36">
        <v>3.2621999999999998E-2</v>
      </c>
      <c r="G36">
        <v>4.3494999999999999E-2</v>
      </c>
      <c r="H36">
        <v>6.5242999999999995E-2</v>
      </c>
      <c r="I36">
        <v>0.13048599999999999</v>
      </c>
    </row>
    <row r="37" spans="3:9" x14ac:dyDescent="0.25">
      <c r="C37">
        <v>13</v>
      </c>
      <c r="D37">
        <v>5.1737999999999999E-2</v>
      </c>
      <c r="E37">
        <v>4.7522000000000002E-2</v>
      </c>
      <c r="F37">
        <v>5.9402999999999997E-2</v>
      </c>
      <c r="G37">
        <v>7.9203999999999997E-2</v>
      </c>
      <c r="H37">
        <v>0.11880499999999999</v>
      </c>
      <c r="I37">
        <v>0.23761099999999999</v>
      </c>
    </row>
    <row r="38" spans="3:9" x14ac:dyDescent="0.25">
      <c r="C38">
        <v>14</v>
      </c>
      <c r="D38">
        <v>7.6131000000000004E-2</v>
      </c>
      <c r="E38">
        <v>8.5487999999999995E-2</v>
      </c>
      <c r="F38">
        <v>0.106859</v>
      </c>
      <c r="G38">
        <v>0.14247899999999999</v>
      </c>
      <c r="H38">
        <v>0.21371899999999999</v>
      </c>
      <c r="I38">
        <v>0.42743799999999998</v>
      </c>
    </row>
    <row r="39" spans="3:9" x14ac:dyDescent="0.25">
      <c r="C39">
        <v>15</v>
      </c>
      <c r="D39">
        <v>8.5882E-2</v>
      </c>
      <c r="E39">
        <v>0.108933</v>
      </c>
      <c r="F39">
        <v>0.13616600000000001</v>
      </c>
      <c r="G39">
        <v>0.18155499999999999</v>
      </c>
      <c r="H39">
        <v>0.27233200000000002</v>
      </c>
      <c r="I39">
        <v>0.54466400000000004</v>
      </c>
    </row>
    <row r="40" spans="3:9" x14ac:dyDescent="0.25">
      <c r="C40">
        <v>16</v>
      </c>
      <c r="D40">
        <v>0.107569</v>
      </c>
      <c r="E40">
        <v>0.14290900000000001</v>
      </c>
      <c r="F40">
        <v>0.17863599999999999</v>
      </c>
      <c r="G40">
        <v>0.238181</v>
      </c>
      <c r="H40">
        <v>0.35727199999999998</v>
      </c>
      <c r="I40">
        <v>0.71454300000000004</v>
      </c>
    </row>
    <row r="41" spans="3:9" x14ac:dyDescent="0.25">
      <c r="C41">
        <v>17</v>
      </c>
      <c r="D41">
        <v>0.11641899999999999</v>
      </c>
      <c r="E41">
        <v>0.16370599999999999</v>
      </c>
      <c r="F41">
        <v>0.20463300000000001</v>
      </c>
      <c r="G41">
        <v>0.27284399999999998</v>
      </c>
      <c r="H41">
        <v>0.40926600000000002</v>
      </c>
      <c r="I41">
        <v>0.81853100000000001</v>
      </c>
    </row>
    <row r="42" spans="3:9" x14ac:dyDescent="0.25">
      <c r="C42">
        <v>18</v>
      </c>
      <c r="D42">
        <v>0.10149900000000001</v>
      </c>
      <c r="E42">
        <v>0.14755199999999999</v>
      </c>
      <c r="F42">
        <v>0.18443999999999999</v>
      </c>
      <c r="G42">
        <v>0.245919</v>
      </c>
      <c r="H42">
        <v>0.36887900000000001</v>
      </c>
      <c r="I42">
        <v>0.73775800000000002</v>
      </c>
    </row>
    <row r="43" spans="3:9" x14ac:dyDescent="0.25">
      <c r="C43">
        <v>19</v>
      </c>
      <c r="D43">
        <v>7.9055E-2</v>
      </c>
      <c r="E43">
        <v>0.117627</v>
      </c>
      <c r="F43">
        <v>0.147033</v>
      </c>
      <c r="G43">
        <v>0.196044</v>
      </c>
      <c r="H43">
        <v>0.29406599999999999</v>
      </c>
      <c r="I43">
        <v>0.58813300000000002</v>
      </c>
    </row>
    <row r="44" spans="3:9" x14ac:dyDescent="0.25">
      <c r="C44">
        <v>20</v>
      </c>
      <c r="D44">
        <v>7.1513999999999994E-2</v>
      </c>
      <c r="E44">
        <v>0.11008900000000001</v>
      </c>
      <c r="F44">
        <v>0.13761100000000001</v>
      </c>
      <c r="G44">
        <v>0.18348100000000001</v>
      </c>
      <c r="H44">
        <v>0.27522200000000002</v>
      </c>
      <c r="I44">
        <v>0.55044400000000004</v>
      </c>
    </row>
    <row r="46" spans="3:9" x14ac:dyDescent="0.25">
      <c r="D46">
        <v>0.6</v>
      </c>
      <c r="E46">
        <v>0.5</v>
      </c>
      <c r="F46">
        <v>0.4</v>
      </c>
      <c r="G46">
        <v>0.3</v>
      </c>
      <c r="H46">
        <v>0.2</v>
      </c>
      <c r="I46">
        <v>0.1</v>
      </c>
    </row>
    <row r="47" spans="3:9" x14ac:dyDescent="0.25">
      <c r="C47">
        <v>1</v>
      </c>
      <c r="D47">
        <v>9.5356999999999997E-2</v>
      </c>
      <c r="E47">
        <v>0.15204599999999999</v>
      </c>
      <c r="F47">
        <v>0.190057</v>
      </c>
      <c r="G47">
        <v>0.25341000000000002</v>
      </c>
      <c r="H47">
        <v>0.38011499999999998</v>
      </c>
      <c r="I47">
        <v>0.76022900000000004</v>
      </c>
    </row>
    <row r="48" spans="3:9" x14ac:dyDescent="0.25">
      <c r="C48">
        <v>2</v>
      </c>
      <c r="D48">
        <v>0.12634999999999999</v>
      </c>
      <c r="E48">
        <v>0.20705999999999999</v>
      </c>
      <c r="F48">
        <v>0.25882500000000003</v>
      </c>
      <c r="G48">
        <v>0.34509899999999999</v>
      </c>
      <c r="H48">
        <v>0.51764900000000003</v>
      </c>
      <c r="I48">
        <v>1.0352980000000001</v>
      </c>
    </row>
    <row r="49" spans="3:9" x14ac:dyDescent="0.25">
      <c r="C49">
        <v>3</v>
      </c>
      <c r="D49">
        <v>0.116783</v>
      </c>
      <c r="E49">
        <v>0.19819300000000001</v>
      </c>
      <c r="F49">
        <v>0.24774099999999999</v>
      </c>
      <c r="G49">
        <v>0.330322</v>
      </c>
      <c r="H49">
        <v>0.49548300000000001</v>
      </c>
      <c r="I49">
        <v>0.99096499999999998</v>
      </c>
    </row>
    <row r="50" spans="3:9" x14ac:dyDescent="0.25">
      <c r="C50">
        <v>4</v>
      </c>
      <c r="D50">
        <v>8.8456999999999994E-2</v>
      </c>
      <c r="E50">
        <v>0.15029300000000001</v>
      </c>
      <c r="F50">
        <v>0.18786600000000001</v>
      </c>
      <c r="G50">
        <v>0.25048799999999999</v>
      </c>
      <c r="H50">
        <v>0.37573200000000001</v>
      </c>
      <c r="I50">
        <v>0.75146400000000002</v>
      </c>
    </row>
    <row r="51" spans="3:9" x14ac:dyDescent="0.25">
      <c r="C51">
        <v>5</v>
      </c>
      <c r="D51">
        <v>5.4826E-2</v>
      </c>
      <c r="E51">
        <v>8.2437999999999997E-2</v>
      </c>
      <c r="F51">
        <v>0.103048</v>
      </c>
      <c r="G51">
        <v>0.13739699999999999</v>
      </c>
      <c r="H51">
        <v>0.206096</v>
      </c>
      <c r="I51">
        <v>0.412192</v>
      </c>
    </row>
    <row r="52" spans="3:9" x14ac:dyDescent="0.25">
      <c r="C52">
        <v>6</v>
      </c>
      <c r="D52">
        <v>3.6271999999999999E-2</v>
      </c>
      <c r="E52">
        <v>3.0061000000000001E-2</v>
      </c>
      <c r="F52">
        <v>3.7575999999999998E-2</v>
      </c>
      <c r="G52">
        <v>5.0101E-2</v>
      </c>
      <c r="H52">
        <v>7.5151999999999997E-2</v>
      </c>
      <c r="I52">
        <v>0.15030399999999999</v>
      </c>
    </row>
    <row r="53" spans="3:9" x14ac:dyDescent="0.25">
      <c r="C53">
        <v>7</v>
      </c>
      <c r="D53">
        <v>4.9702999999999997E-2</v>
      </c>
      <c r="E53">
        <v>4.0252000000000003E-2</v>
      </c>
      <c r="F53">
        <v>5.0314999999999999E-2</v>
      </c>
      <c r="G53">
        <v>6.7086000000000007E-2</v>
      </c>
      <c r="H53">
        <v>0.100629</v>
      </c>
      <c r="I53">
        <v>0.20125799999999999</v>
      </c>
    </row>
    <row r="54" spans="3:9" x14ac:dyDescent="0.25">
      <c r="C54">
        <v>8</v>
      </c>
      <c r="D54">
        <v>3.8398000000000002E-2</v>
      </c>
      <c r="E54">
        <v>2.9855E-2</v>
      </c>
      <c r="F54">
        <v>3.7318999999999998E-2</v>
      </c>
      <c r="G54">
        <v>4.9758999999999998E-2</v>
      </c>
      <c r="H54">
        <v>7.4637999999999996E-2</v>
      </c>
      <c r="I54">
        <v>0.14927599999999999</v>
      </c>
    </row>
    <row r="55" spans="3:9" x14ac:dyDescent="0.25">
      <c r="C55">
        <v>9</v>
      </c>
      <c r="D55">
        <v>3.8580999999999997E-2</v>
      </c>
      <c r="E55">
        <v>2.8028000000000001E-2</v>
      </c>
      <c r="F55">
        <v>3.5034999999999997E-2</v>
      </c>
      <c r="G55">
        <v>4.6713999999999999E-2</v>
      </c>
      <c r="H55">
        <v>7.0070999999999994E-2</v>
      </c>
      <c r="I55">
        <v>0.14014199999999999</v>
      </c>
    </row>
    <row r="56" spans="3:9" x14ac:dyDescent="0.25">
      <c r="C56">
        <v>10</v>
      </c>
      <c r="D56">
        <v>3.5411999999999999E-2</v>
      </c>
      <c r="E56">
        <v>2.7387000000000002E-2</v>
      </c>
      <c r="F56">
        <v>3.4234000000000001E-2</v>
      </c>
      <c r="G56">
        <v>4.5645999999999999E-2</v>
      </c>
      <c r="H56">
        <v>6.8468000000000001E-2</v>
      </c>
      <c r="I56">
        <v>0.136937</v>
      </c>
    </row>
    <row r="57" spans="3:9" x14ac:dyDescent="0.25">
      <c r="C57">
        <v>11</v>
      </c>
      <c r="D57">
        <v>3.5826999999999998E-2</v>
      </c>
      <c r="E57">
        <v>2.955E-2</v>
      </c>
      <c r="F57">
        <v>3.6937999999999999E-2</v>
      </c>
      <c r="G57">
        <v>4.9251000000000003E-2</v>
      </c>
      <c r="H57">
        <v>7.3875999999999997E-2</v>
      </c>
      <c r="I57">
        <v>0.14775199999999999</v>
      </c>
    </row>
    <row r="58" spans="3:9" x14ac:dyDescent="0.25">
      <c r="C58">
        <v>12</v>
      </c>
      <c r="D58">
        <v>3.5726000000000001E-2</v>
      </c>
      <c r="E58">
        <v>3.9706999999999999E-2</v>
      </c>
      <c r="F58">
        <v>4.9633999999999998E-2</v>
      </c>
      <c r="G58">
        <v>6.6179000000000002E-2</v>
      </c>
      <c r="H58">
        <v>9.9268999999999996E-2</v>
      </c>
      <c r="I58">
        <v>0.19853699999999999</v>
      </c>
    </row>
    <row r="59" spans="3:9" x14ac:dyDescent="0.25">
      <c r="C59">
        <v>13</v>
      </c>
      <c r="D59">
        <v>2.8542000000000001E-2</v>
      </c>
      <c r="E59">
        <v>3.1529000000000001E-2</v>
      </c>
      <c r="F59">
        <v>3.9411000000000002E-2</v>
      </c>
      <c r="G59">
        <v>5.2547999999999997E-2</v>
      </c>
      <c r="H59">
        <v>7.8822000000000003E-2</v>
      </c>
      <c r="I59">
        <v>0.15764400000000001</v>
      </c>
    </row>
    <row r="60" spans="3:9" x14ac:dyDescent="0.25">
      <c r="C60">
        <v>14</v>
      </c>
      <c r="D60">
        <v>3.2332E-2</v>
      </c>
      <c r="E60">
        <v>2.8711E-2</v>
      </c>
      <c r="F60">
        <v>3.5888000000000003E-2</v>
      </c>
      <c r="G60">
        <v>4.7850999999999998E-2</v>
      </c>
      <c r="H60">
        <v>7.1776999999999994E-2</v>
      </c>
      <c r="I60">
        <v>0.14355399999999999</v>
      </c>
    </row>
    <row r="61" spans="3:9" x14ac:dyDescent="0.25">
      <c r="C61">
        <v>15</v>
      </c>
      <c r="D61">
        <v>2.0410000000000001E-2</v>
      </c>
      <c r="E61">
        <v>2.5336999999999998E-2</v>
      </c>
      <c r="F61">
        <v>3.1670999999999998E-2</v>
      </c>
      <c r="G61">
        <v>4.2228000000000002E-2</v>
      </c>
      <c r="H61">
        <v>6.3340999999999995E-2</v>
      </c>
      <c r="I61">
        <v>0.12668299999999999</v>
      </c>
    </row>
    <row r="62" spans="3:9" x14ac:dyDescent="0.25">
      <c r="C62">
        <v>16</v>
      </c>
      <c r="D62">
        <v>2.6741000000000001E-2</v>
      </c>
      <c r="E62">
        <v>1.9442999999999998E-2</v>
      </c>
      <c r="F62">
        <v>2.4303999999999999E-2</v>
      </c>
      <c r="G62">
        <v>3.2405999999999997E-2</v>
      </c>
      <c r="H62">
        <v>4.8607999999999998E-2</v>
      </c>
      <c r="I62">
        <v>9.7216999999999998E-2</v>
      </c>
    </row>
    <row r="63" spans="3:9" x14ac:dyDescent="0.25">
      <c r="C63">
        <v>17</v>
      </c>
      <c r="D63">
        <v>2.2148000000000001E-2</v>
      </c>
      <c r="E63">
        <v>1.9668999999999999E-2</v>
      </c>
      <c r="F63">
        <v>2.4586E-2</v>
      </c>
      <c r="G63">
        <v>3.2780999999999998E-2</v>
      </c>
      <c r="H63">
        <v>4.9172E-2</v>
      </c>
      <c r="I63">
        <v>9.8344000000000001E-2</v>
      </c>
    </row>
    <row r="64" spans="3:9" x14ac:dyDescent="0.25">
      <c r="C64">
        <v>18</v>
      </c>
      <c r="D64">
        <v>6.9509000000000001E-2</v>
      </c>
      <c r="E64">
        <v>9.2451000000000005E-2</v>
      </c>
      <c r="F64">
        <v>0.115564</v>
      </c>
      <c r="G64">
        <v>0.154085</v>
      </c>
      <c r="H64">
        <v>0.231128</v>
      </c>
      <c r="I64">
        <v>0.46225500000000003</v>
      </c>
    </row>
    <row r="65" spans="3:9" x14ac:dyDescent="0.25">
      <c r="C65">
        <v>19</v>
      </c>
      <c r="D65">
        <v>9.1958999999999999E-2</v>
      </c>
      <c r="E65">
        <v>0.120238</v>
      </c>
      <c r="F65">
        <v>0.15029799999999999</v>
      </c>
      <c r="G65">
        <v>0.20039699999999999</v>
      </c>
      <c r="H65">
        <v>0.300595</v>
      </c>
      <c r="I65">
        <v>0.60119100000000003</v>
      </c>
    </row>
    <row r="66" spans="3:9" x14ac:dyDescent="0.25">
      <c r="C66">
        <v>20</v>
      </c>
      <c r="D66">
        <v>8.7605000000000002E-2</v>
      </c>
      <c r="E66">
        <v>0.112373</v>
      </c>
      <c r="F66">
        <v>0.14046600000000001</v>
      </c>
      <c r="G66">
        <v>0.18728900000000001</v>
      </c>
      <c r="H66">
        <v>0.28093299999999999</v>
      </c>
      <c r="I66">
        <v>0.56186599999999998</v>
      </c>
    </row>
    <row r="68" spans="3:9" x14ac:dyDescent="0.25">
      <c r="D68">
        <v>0.6</v>
      </c>
      <c r="E68">
        <v>0.5</v>
      </c>
      <c r="F68">
        <v>0.4</v>
      </c>
      <c r="G68">
        <v>0.3</v>
      </c>
      <c r="H68">
        <v>0.2</v>
      </c>
      <c r="I68">
        <v>0.1</v>
      </c>
    </row>
    <row r="69" spans="3:9" x14ac:dyDescent="0.25">
      <c r="C69">
        <v>1</v>
      </c>
      <c r="D69">
        <v>0.23702000000000001</v>
      </c>
      <c r="E69">
        <v>0.31984499999999999</v>
      </c>
      <c r="F69">
        <v>0.39980599999999999</v>
      </c>
      <c r="G69">
        <v>0.53307499999999997</v>
      </c>
      <c r="H69">
        <v>0.79961199999999999</v>
      </c>
      <c r="I69">
        <v>1.599224</v>
      </c>
    </row>
    <row r="70" spans="3:9" x14ac:dyDescent="0.25">
      <c r="C70">
        <v>2</v>
      </c>
      <c r="D70">
        <v>0.24645700000000001</v>
      </c>
      <c r="E70">
        <v>0.33601799999999998</v>
      </c>
      <c r="F70">
        <v>0.42002299999999998</v>
      </c>
      <c r="G70">
        <v>0.56003099999999995</v>
      </c>
      <c r="H70">
        <v>0.84004599999999996</v>
      </c>
      <c r="I70">
        <v>1.6800919999999999</v>
      </c>
    </row>
    <row r="71" spans="3:9" x14ac:dyDescent="0.25">
      <c r="C71">
        <v>3</v>
      </c>
      <c r="D71">
        <v>0.211781</v>
      </c>
      <c r="E71">
        <v>0.29141699999999998</v>
      </c>
      <c r="F71">
        <v>0.36427100000000001</v>
      </c>
      <c r="G71">
        <v>0.48569499999999999</v>
      </c>
      <c r="H71">
        <v>0.72854200000000002</v>
      </c>
      <c r="I71">
        <v>1.457084</v>
      </c>
    </row>
    <row r="72" spans="3:9" x14ac:dyDescent="0.25">
      <c r="C72">
        <v>4</v>
      </c>
      <c r="D72">
        <v>0.20672599999999999</v>
      </c>
      <c r="E72">
        <v>0.28634900000000002</v>
      </c>
      <c r="F72">
        <v>0.35793700000000001</v>
      </c>
      <c r="G72">
        <v>0.47724899999999998</v>
      </c>
      <c r="H72">
        <v>0.71587299999999998</v>
      </c>
      <c r="I72">
        <v>1.431746</v>
      </c>
    </row>
    <row r="73" spans="3:9" x14ac:dyDescent="0.25">
      <c r="C73">
        <v>5</v>
      </c>
      <c r="D73">
        <v>0.20339199999999999</v>
      </c>
      <c r="E73">
        <v>0.28032899999999999</v>
      </c>
      <c r="F73">
        <v>0.35041099999999997</v>
      </c>
      <c r="G73">
        <v>0.46721400000000002</v>
      </c>
      <c r="H73">
        <v>0.70082100000000003</v>
      </c>
      <c r="I73">
        <v>1.401643</v>
      </c>
    </row>
    <row r="74" spans="3:9" x14ac:dyDescent="0.25">
      <c r="C74">
        <v>6</v>
      </c>
      <c r="D74">
        <v>0.16289100000000001</v>
      </c>
      <c r="E74">
        <v>0.228162</v>
      </c>
      <c r="F74">
        <v>0.28520200000000001</v>
      </c>
      <c r="G74">
        <v>0.38027</v>
      </c>
      <c r="H74">
        <v>0.57040400000000002</v>
      </c>
      <c r="I74">
        <v>1.140809</v>
      </c>
    </row>
    <row r="75" spans="3:9" x14ac:dyDescent="0.25">
      <c r="C75">
        <v>7</v>
      </c>
      <c r="D75">
        <v>0.17588200000000001</v>
      </c>
      <c r="E75">
        <v>0.25413599999999997</v>
      </c>
      <c r="F75">
        <v>0.31766899999999998</v>
      </c>
      <c r="G75">
        <v>0.42355900000000002</v>
      </c>
      <c r="H75">
        <v>0.63533899999999999</v>
      </c>
      <c r="I75">
        <v>1.270678</v>
      </c>
    </row>
    <row r="76" spans="3:9" x14ac:dyDescent="0.25">
      <c r="C76">
        <v>8</v>
      </c>
      <c r="D76">
        <v>0.11527800000000001</v>
      </c>
      <c r="E76">
        <v>0.16431999999999999</v>
      </c>
      <c r="F76">
        <v>0.2054</v>
      </c>
      <c r="G76">
        <v>0.27386700000000003</v>
      </c>
      <c r="H76">
        <v>0.4108</v>
      </c>
      <c r="I76">
        <v>0.8216</v>
      </c>
    </row>
    <row r="77" spans="3:9" x14ac:dyDescent="0.25">
      <c r="C77">
        <v>9</v>
      </c>
      <c r="D77">
        <v>9.8157999999999995E-2</v>
      </c>
      <c r="E77">
        <v>0.14983099999999999</v>
      </c>
      <c r="F77">
        <v>0.18728900000000001</v>
      </c>
      <c r="G77">
        <v>0.249719</v>
      </c>
      <c r="H77">
        <v>0.37457800000000002</v>
      </c>
      <c r="I77">
        <v>0.74915699999999996</v>
      </c>
    </row>
    <row r="78" spans="3:9" x14ac:dyDescent="0.25">
      <c r="C78">
        <v>10</v>
      </c>
      <c r="D78">
        <v>7.2430999999999995E-2</v>
      </c>
      <c r="E78">
        <v>0.11248900000000001</v>
      </c>
      <c r="F78">
        <v>0.14061100000000001</v>
      </c>
      <c r="G78">
        <v>0.18748200000000001</v>
      </c>
      <c r="H78">
        <v>0.28122200000000003</v>
      </c>
      <c r="I78">
        <v>0.56244499999999997</v>
      </c>
    </row>
    <row r="79" spans="3:9" x14ac:dyDescent="0.25">
      <c r="C79">
        <v>11</v>
      </c>
      <c r="D79">
        <v>4.8866E-2</v>
      </c>
      <c r="E79">
        <v>8.1267000000000006E-2</v>
      </c>
      <c r="F79">
        <v>0.10158399999999999</v>
      </c>
      <c r="G79">
        <v>0.13544500000000001</v>
      </c>
      <c r="H79">
        <v>0.20316699999999999</v>
      </c>
      <c r="I79">
        <v>0.406335</v>
      </c>
    </row>
    <row r="80" spans="3:9" x14ac:dyDescent="0.25">
      <c r="C80">
        <v>12</v>
      </c>
      <c r="D80">
        <v>2.3885E-2</v>
      </c>
      <c r="E80">
        <v>4.5330000000000002E-2</v>
      </c>
      <c r="F80">
        <v>5.6661999999999997E-2</v>
      </c>
      <c r="G80">
        <v>7.5550000000000006E-2</v>
      </c>
      <c r="H80">
        <v>0.113325</v>
      </c>
      <c r="I80">
        <v>0.22664899999999999</v>
      </c>
    </row>
    <row r="81" spans="3:9" x14ac:dyDescent="0.25">
      <c r="C81">
        <v>13</v>
      </c>
      <c r="D81">
        <v>1.9931000000000001E-2</v>
      </c>
      <c r="E81">
        <v>1.4623000000000001E-2</v>
      </c>
      <c r="F81">
        <v>1.8279E-2</v>
      </c>
      <c r="G81">
        <v>2.4372000000000001E-2</v>
      </c>
      <c r="H81">
        <v>3.6558E-2</v>
      </c>
      <c r="I81">
        <v>7.3114999999999999E-2</v>
      </c>
    </row>
    <row r="82" spans="3:9" x14ac:dyDescent="0.25">
      <c r="C82">
        <v>14</v>
      </c>
      <c r="D82">
        <v>5.0164E-2</v>
      </c>
      <c r="E82">
        <v>4.8837999999999999E-2</v>
      </c>
      <c r="F82">
        <v>6.1046999999999997E-2</v>
      </c>
      <c r="G82">
        <v>8.1395999999999996E-2</v>
      </c>
      <c r="H82">
        <v>0.122095</v>
      </c>
      <c r="I82">
        <v>0.24418899999999999</v>
      </c>
    </row>
    <row r="83" spans="3:9" x14ac:dyDescent="0.25">
      <c r="C83">
        <v>15</v>
      </c>
      <c r="D83">
        <v>8.1448000000000007E-2</v>
      </c>
      <c r="E83">
        <v>9.7559999999999994E-2</v>
      </c>
      <c r="F83">
        <v>0.12195</v>
      </c>
      <c r="G83">
        <v>0.162601</v>
      </c>
      <c r="H83">
        <v>0.24390100000000001</v>
      </c>
      <c r="I83">
        <v>0.48780200000000001</v>
      </c>
    </row>
    <row r="84" spans="3:9" x14ac:dyDescent="0.25">
      <c r="C84">
        <v>16</v>
      </c>
      <c r="D84">
        <v>0.109779</v>
      </c>
      <c r="E84">
        <v>0.13928499999999999</v>
      </c>
      <c r="F84">
        <v>0.17410600000000001</v>
      </c>
      <c r="G84">
        <v>0.23214199999999999</v>
      </c>
      <c r="H84">
        <v>0.34821299999999999</v>
      </c>
      <c r="I84">
        <v>0.69642499999999996</v>
      </c>
    </row>
    <row r="85" spans="3:9" x14ac:dyDescent="0.25">
      <c r="C85">
        <v>17</v>
      </c>
      <c r="D85">
        <v>0.14698700000000001</v>
      </c>
      <c r="E85">
        <v>0.19747200000000001</v>
      </c>
      <c r="F85">
        <v>0.246839</v>
      </c>
      <c r="G85">
        <v>0.32911899999999999</v>
      </c>
      <c r="H85">
        <v>0.49367899999999998</v>
      </c>
      <c r="I85">
        <v>0.98735799999999996</v>
      </c>
    </row>
    <row r="86" spans="3:9" x14ac:dyDescent="0.25">
      <c r="C86">
        <v>18</v>
      </c>
      <c r="D86">
        <v>0.163579</v>
      </c>
      <c r="E86">
        <v>0.22670299999999999</v>
      </c>
      <c r="F86">
        <v>0.28337899999999999</v>
      </c>
      <c r="G86">
        <v>0.37783899999999998</v>
      </c>
      <c r="H86">
        <v>0.56675799999999998</v>
      </c>
      <c r="I86">
        <v>1.1335170000000001</v>
      </c>
    </row>
    <row r="87" spans="3:9" x14ac:dyDescent="0.25">
      <c r="C87">
        <v>19</v>
      </c>
      <c r="D87">
        <v>0.13831399999999999</v>
      </c>
      <c r="E87">
        <v>0.18872800000000001</v>
      </c>
      <c r="F87">
        <v>0.23590900000000001</v>
      </c>
      <c r="G87">
        <v>0.31454599999999999</v>
      </c>
      <c r="H87">
        <v>0.47181899999999999</v>
      </c>
      <c r="I87">
        <v>0.94363799999999998</v>
      </c>
    </row>
    <row r="88" spans="3:9" x14ac:dyDescent="0.25">
      <c r="C88">
        <v>20</v>
      </c>
      <c r="D88">
        <v>0.220938</v>
      </c>
      <c r="E88">
        <v>0.30024699999999999</v>
      </c>
      <c r="F88">
        <v>0.375309</v>
      </c>
      <c r="G88">
        <v>0.50041100000000005</v>
      </c>
      <c r="H88">
        <v>0.75061699999999998</v>
      </c>
      <c r="I88">
        <v>1.501234</v>
      </c>
    </row>
    <row r="90" spans="3:9" x14ac:dyDescent="0.25">
      <c r="D90">
        <v>0.6</v>
      </c>
      <c r="E90">
        <v>0.5</v>
      </c>
      <c r="F90">
        <v>0.4</v>
      </c>
      <c r="G90">
        <v>0.3</v>
      </c>
      <c r="H90">
        <v>0.2</v>
      </c>
      <c r="I90">
        <v>0.1</v>
      </c>
    </row>
    <row r="91" spans="3:9" x14ac:dyDescent="0.25">
      <c r="C91">
        <v>1</v>
      </c>
      <c r="D91">
        <v>0.36541400000000002</v>
      </c>
      <c r="E91">
        <v>0.58413499999999996</v>
      </c>
      <c r="F91">
        <v>0.73016899999999996</v>
      </c>
      <c r="G91">
        <v>0.97355899999999995</v>
      </c>
      <c r="H91">
        <v>1.4603390000000001</v>
      </c>
      <c r="I91">
        <v>2.920677</v>
      </c>
    </row>
    <row r="92" spans="3:9" x14ac:dyDescent="0.25">
      <c r="C92">
        <v>2</v>
      </c>
      <c r="D92">
        <v>0.39025100000000001</v>
      </c>
      <c r="E92">
        <v>0.62029100000000004</v>
      </c>
      <c r="F92">
        <v>0.77536400000000005</v>
      </c>
      <c r="G92">
        <v>1.033819</v>
      </c>
      <c r="H92">
        <v>1.5507280000000001</v>
      </c>
      <c r="I92">
        <v>3.1014569999999999</v>
      </c>
    </row>
    <row r="93" spans="3:9" x14ac:dyDescent="0.25">
      <c r="C93">
        <v>3</v>
      </c>
      <c r="D93">
        <v>0.33706599999999998</v>
      </c>
      <c r="E93">
        <v>0.55176499999999995</v>
      </c>
      <c r="F93">
        <v>0.68970600000000004</v>
      </c>
      <c r="G93">
        <v>0.91960799999999998</v>
      </c>
      <c r="H93">
        <v>1.3794109999999999</v>
      </c>
      <c r="I93">
        <v>2.758823</v>
      </c>
    </row>
    <row r="94" spans="3:9" x14ac:dyDescent="0.25">
      <c r="C94">
        <v>4</v>
      </c>
      <c r="D94">
        <v>0.38561600000000001</v>
      </c>
      <c r="E94">
        <v>0.62412000000000001</v>
      </c>
      <c r="F94">
        <v>0.78015000000000001</v>
      </c>
      <c r="G94">
        <v>1.0401990000000001</v>
      </c>
      <c r="H94">
        <v>1.5602990000000001</v>
      </c>
      <c r="I94">
        <v>3.1205980000000002</v>
      </c>
    </row>
    <row r="95" spans="3:9" x14ac:dyDescent="0.25">
      <c r="C95">
        <v>5</v>
      </c>
      <c r="D95">
        <v>0.25962400000000002</v>
      </c>
      <c r="E95">
        <v>0.41750500000000001</v>
      </c>
      <c r="F95">
        <v>0.52188199999999996</v>
      </c>
      <c r="G95">
        <v>0.69584199999999996</v>
      </c>
      <c r="H95">
        <v>1.0437639999999999</v>
      </c>
      <c r="I95">
        <v>2.0875270000000001</v>
      </c>
    </row>
    <row r="96" spans="3:9" x14ac:dyDescent="0.25">
      <c r="C96">
        <v>6</v>
      </c>
      <c r="D96">
        <v>0.25267000000000001</v>
      </c>
      <c r="E96">
        <v>0.42635099999999998</v>
      </c>
      <c r="F96">
        <v>0.53293800000000002</v>
      </c>
      <c r="G96">
        <v>0.71058500000000002</v>
      </c>
      <c r="H96">
        <v>1.065877</v>
      </c>
      <c r="I96">
        <v>2.1317539999999999</v>
      </c>
    </row>
    <row r="97" spans="3:9" x14ac:dyDescent="0.25">
      <c r="C97">
        <v>7</v>
      </c>
      <c r="D97">
        <v>0.15981500000000001</v>
      </c>
      <c r="E97">
        <v>0.29146499999999997</v>
      </c>
      <c r="F97">
        <v>0.36433100000000002</v>
      </c>
      <c r="G97">
        <v>0.48577500000000001</v>
      </c>
      <c r="H97">
        <v>0.72866299999999995</v>
      </c>
      <c r="I97">
        <v>1.4573259999999999</v>
      </c>
    </row>
    <row r="98" spans="3:9" x14ac:dyDescent="0.25">
      <c r="C98">
        <v>8</v>
      </c>
      <c r="D98">
        <v>0.145429</v>
      </c>
      <c r="E98">
        <v>0.25572400000000001</v>
      </c>
      <c r="F98">
        <v>0.31965500000000002</v>
      </c>
      <c r="G98">
        <v>0.426207</v>
      </c>
      <c r="H98">
        <v>0.63931000000000004</v>
      </c>
      <c r="I98">
        <v>1.278621</v>
      </c>
    </row>
    <row r="99" spans="3:9" x14ac:dyDescent="0.25">
      <c r="C99">
        <v>9</v>
      </c>
      <c r="D99">
        <v>9.4477000000000005E-2</v>
      </c>
      <c r="E99">
        <v>0.18484600000000001</v>
      </c>
      <c r="F99">
        <v>0.23105800000000001</v>
      </c>
      <c r="G99">
        <v>0.30807699999999999</v>
      </c>
      <c r="H99">
        <v>0.462115</v>
      </c>
      <c r="I99">
        <v>0.92423100000000002</v>
      </c>
    </row>
    <row r="100" spans="3:9" x14ac:dyDescent="0.25">
      <c r="C100">
        <v>10</v>
      </c>
      <c r="D100">
        <v>6.9155999999999995E-2</v>
      </c>
      <c r="E100">
        <v>0.152557</v>
      </c>
      <c r="F100">
        <v>0.19069700000000001</v>
      </c>
      <c r="G100">
        <v>0.25426199999999999</v>
      </c>
      <c r="H100">
        <v>0.38139400000000001</v>
      </c>
      <c r="I100">
        <v>0.76278699999999999</v>
      </c>
    </row>
    <row r="101" spans="3:9" x14ac:dyDescent="0.25">
      <c r="C101">
        <v>11</v>
      </c>
      <c r="D101">
        <v>6.7608000000000001E-2</v>
      </c>
      <c r="E101">
        <v>0.1033</v>
      </c>
      <c r="F101">
        <v>0.12912499999999999</v>
      </c>
      <c r="G101">
        <v>0.17216699999999999</v>
      </c>
      <c r="H101">
        <v>0.25824999999999998</v>
      </c>
      <c r="I101">
        <v>0.51649999999999996</v>
      </c>
    </row>
    <row r="102" spans="3:9" x14ac:dyDescent="0.25">
      <c r="C102">
        <v>12</v>
      </c>
      <c r="D102">
        <v>5.8827999999999998E-2</v>
      </c>
      <c r="E102">
        <v>7.2224999999999998E-2</v>
      </c>
      <c r="F102">
        <v>9.0282000000000001E-2</v>
      </c>
      <c r="G102">
        <v>0.120375</v>
      </c>
      <c r="H102">
        <v>0.180563</v>
      </c>
      <c r="I102">
        <v>0.361126</v>
      </c>
    </row>
    <row r="103" spans="3:9" x14ac:dyDescent="0.25">
      <c r="C103">
        <v>13</v>
      </c>
      <c r="D103">
        <v>0.13003000000000001</v>
      </c>
      <c r="E103">
        <v>0.16609399999999999</v>
      </c>
      <c r="F103">
        <v>0.207617</v>
      </c>
      <c r="G103">
        <v>0.27682299999999999</v>
      </c>
      <c r="H103">
        <v>0.41523500000000002</v>
      </c>
      <c r="I103">
        <v>0.83047000000000004</v>
      </c>
    </row>
    <row r="104" spans="3:9" x14ac:dyDescent="0.25">
      <c r="C104">
        <v>14</v>
      </c>
      <c r="D104">
        <v>0.146616</v>
      </c>
      <c r="E104">
        <v>0.184755</v>
      </c>
      <c r="F104">
        <v>0.23094300000000001</v>
      </c>
      <c r="G104">
        <v>0.307925</v>
      </c>
      <c r="H104">
        <v>0.46188699999999999</v>
      </c>
      <c r="I104">
        <v>0.92377399999999998</v>
      </c>
    </row>
    <row r="105" spans="3:9" x14ac:dyDescent="0.25">
      <c r="C105">
        <v>15</v>
      </c>
      <c r="D105">
        <v>0.18904499999999999</v>
      </c>
      <c r="E105">
        <v>0.25136999999999998</v>
      </c>
      <c r="F105">
        <v>0.31421199999999999</v>
      </c>
      <c r="G105">
        <v>0.41894999999999999</v>
      </c>
      <c r="H105">
        <v>0.62842399999999998</v>
      </c>
      <c r="I105">
        <v>1.2568490000000001</v>
      </c>
    </row>
    <row r="106" spans="3:9" x14ac:dyDescent="0.25">
      <c r="C106">
        <v>16</v>
      </c>
      <c r="D106">
        <v>0.21654499999999999</v>
      </c>
      <c r="E106">
        <v>0.28331200000000001</v>
      </c>
      <c r="F106">
        <v>0.35414000000000001</v>
      </c>
      <c r="G106">
        <v>0.47218700000000002</v>
      </c>
      <c r="H106">
        <v>0.70828000000000002</v>
      </c>
      <c r="I106">
        <v>1.41656</v>
      </c>
    </row>
    <row r="107" spans="3:9" x14ac:dyDescent="0.25">
      <c r="C107">
        <v>17</v>
      </c>
      <c r="D107">
        <v>0.28307300000000002</v>
      </c>
      <c r="E107">
        <v>0.37878499999999998</v>
      </c>
      <c r="F107">
        <v>0.47348099999999999</v>
      </c>
      <c r="G107">
        <v>0.63130799999999998</v>
      </c>
      <c r="H107">
        <v>0.94696199999999997</v>
      </c>
      <c r="I107">
        <v>1.8939239999999999</v>
      </c>
    </row>
    <row r="108" spans="3:9" x14ac:dyDescent="0.25">
      <c r="C108">
        <v>18</v>
      </c>
      <c r="D108">
        <v>0.250218</v>
      </c>
      <c r="E108">
        <v>0.34020099999999998</v>
      </c>
      <c r="F108">
        <v>0.42525099999999999</v>
      </c>
      <c r="G108">
        <v>0.56700099999999998</v>
      </c>
      <c r="H108">
        <v>0.85050199999999998</v>
      </c>
      <c r="I108">
        <v>1.701003</v>
      </c>
    </row>
    <row r="109" spans="3:9" x14ac:dyDescent="0.25">
      <c r="C109">
        <v>19</v>
      </c>
      <c r="D109">
        <v>0.326185</v>
      </c>
      <c r="E109">
        <v>0.44359300000000002</v>
      </c>
      <c r="F109">
        <v>0.55449099999999996</v>
      </c>
      <c r="G109">
        <v>0.73932200000000003</v>
      </c>
      <c r="H109">
        <v>1.1089819999999999</v>
      </c>
      <c r="I109">
        <v>2.217965</v>
      </c>
    </row>
    <row r="110" spans="3:9" x14ac:dyDescent="0.25">
      <c r="C110">
        <v>20</v>
      </c>
      <c r="D110">
        <v>0.41842699999999999</v>
      </c>
      <c r="E110">
        <v>0.57686800000000005</v>
      </c>
      <c r="F110">
        <v>0.721086</v>
      </c>
      <c r="G110">
        <v>0.96144700000000005</v>
      </c>
      <c r="H110">
        <v>1.4421710000000001</v>
      </c>
      <c r="I110">
        <v>2.8843420000000002</v>
      </c>
    </row>
    <row r="112" spans="3:9" x14ac:dyDescent="0.25">
      <c r="D112">
        <v>0.6</v>
      </c>
      <c r="E112">
        <v>0.5</v>
      </c>
      <c r="F112">
        <v>0.4</v>
      </c>
      <c r="G112">
        <v>0.3</v>
      </c>
      <c r="H112">
        <v>0.2</v>
      </c>
      <c r="I112">
        <v>0.1</v>
      </c>
    </row>
    <row r="113" spans="3:9" x14ac:dyDescent="0.25">
      <c r="C113">
        <v>1</v>
      </c>
      <c r="D113">
        <v>0.147596</v>
      </c>
      <c r="E113">
        <v>0.19483300000000001</v>
      </c>
      <c r="F113">
        <v>0.24354200000000001</v>
      </c>
      <c r="G113">
        <v>0.32472200000000001</v>
      </c>
      <c r="H113">
        <v>0.48708400000000002</v>
      </c>
      <c r="I113">
        <v>0.97416700000000001</v>
      </c>
    </row>
    <row r="114" spans="3:9" x14ac:dyDescent="0.25">
      <c r="C114">
        <v>2</v>
      </c>
      <c r="D114">
        <v>0.166127</v>
      </c>
      <c r="E114">
        <v>0.27118599999999998</v>
      </c>
      <c r="F114">
        <v>0.33898200000000001</v>
      </c>
      <c r="G114">
        <v>0.45197599999999999</v>
      </c>
      <c r="H114">
        <v>0.67796400000000001</v>
      </c>
      <c r="I114">
        <v>1.3559289999999999</v>
      </c>
    </row>
    <row r="115" spans="3:9" x14ac:dyDescent="0.25">
      <c r="C115">
        <v>3</v>
      </c>
      <c r="D115">
        <v>0.14687</v>
      </c>
      <c r="E115">
        <v>0.23220099999999999</v>
      </c>
      <c r="F115">
        <v>0.29025099999999998</v>
      </c>
      <c r="G115">
        <v>0.38700099999999998</v>
      </c>
      <c r="H115">
        <v>0.58050100000000004</v>
      </c>
      <c r="I115">
        <v>1.161003</v>
      </c>
    </row>
    <row r="116" spans="3:9" x14ac:dyDescent="0.25">
      <c r="C116">
        <v>4</v>
      </c>
      <c r="D116">
        <v>0.13864799999999999</v>
      </c>
      <c r="E116">
        <v>0.23136699999999999</v>
      </c>
      <c r="F116">
        <v>0.28920899999999999</v>
      </c>
      <c r="G116">
        <v>0.38561200000000001</v>
      </c>
      <c r="H116">
        <v>0.57841900000000002</v>
      </c>
      <c r="I116">
        <v>1.1568369999999999</v>
      </c>
    </row>
    <row r="117" spans="3:9" x14ac:dyDescent="0.25">
      <c r="C117">
        <v>5</v>
      </c>
      <c r="D117">
        <v>0.18559899999999999</v>
      </c>
      <c r="E117">
        <v>0.27746199999999999</v>
      </c>
      <c r="F117">
        <v>0.34682800000000003</v>
      </c>
      <c r="G117">
        <v>0.46243699999999999</v>
      </c>
      <c r="H117">
        <v>0.69365600000000005</v>
      </c>
      <c r="I117">
        <v>1.387311</v>
      </c>
    </row>
    <row r="118" spans="3:9" x14ac:dyDescent="0.25">
      <c r="C118">
        <v>6</v>
      </c>
      <c r="D118">
        <v>0.21121999999999999</v>
      </c>
      <c r="E118">
        <v>0.30357499999999998</v>
      </c>
      <c r="F118">
        <v>0.379469</v>
      </c>
      <c r="G118">
        <v>0.50595900000000005</v>
      </c>
      <c r="H118">
        <v>0.758938</v>
      </c>
      <c r="I118">
        <v>1.517876</v>
      </c>
    </row>
    <row r="119" spans="3:9" x14ac:dyDescent="0.25">
      <c r="C119">
        <v>7</v>
      </c>
      <c r="D119">
        <v>0.159334</v>
      </c>
      <c r="E119">
        <v>0.22989499999999999</v>
      </c>
      <c r="F119">
        <v>0.28736899999999999</v>
      </c>
      <c r="G119">
        <v>0.383158</v>
      </c>
      <c r="H119">
        <v>0.57473799999999997</v>
      </c>
      <c r="I119">
        <v>1.149475</v>
      </c>
    </row>
    <row r="120" spans="3:9" x14ac:dyDescent="0.25">
      <c r="C120">
        <v>8</v>
      </c>
      <c r="D120">
        <v>0.168152</v>
      </c>
      <c r="E120">
        <v>0.23984800000000001</v>
      </c>
      <c r="F120">
        <v>0.29981000000000002</v>
      </c>
      <c r="G120">
        <v>0.39974700000000002</v>
      </c>
      <c r="H120">
        <v>0.59962099999999996</v>
      </c>
      <c r="I120">
        <v>1.1992419999999999</v>
      </c>
    </row>
    <row r="121" spans="3:9" x14ac:dyDescent="0.25">
      <c r="C121">
        <v>9</v>
      </c>
      <c r="D121">
        <v>0.16356999999999999</v>
      </c>
      <c r="E121">
        <v>0.232185</v>
      </c>
      <c r="F121">
        <v>0.29023100000000002</v>
      </c>
      <c r="G121">
        <v>0.38697500000000001</v>
      </c>
      <c r="H121">
        <v>0.58046299999999995</v>
      </c>
      <c r="I121">
        <v>1.160925</v>
      </c>
    </row>
    <row r="122" spans="3:9" x14ac:dyDescent="0.25">
      <c r="C122">
        <v>10</v>
      </c>
      <c r="D122">
        <v>0.16255800000000001</v>
      </c>
      <c r="E122">
        <v>0.23131699999999999</v>
      </c>
      <c r="F122">
        <v>0.28914600000000001</v>
      </c>
      <c r="G122">
        <v>0.38552799999999998</v>
      </c>
      <c r="H122">
        <v>0.57829200000000003</v>
      </c>
      <c r="I122">
        <v>1.1565840000000001</v>
      </c>
    </row>
    <row r="123" spans="3:9" x14ac:dyDescent="0.25">
      <c r="C123">
        <v>11</v>
      </c>
      <c r="D123">
        <v>0.17091500000000001</v>
      </c>
      <c r="E123">
        <v>0.24326700000000001</v>
      </c>
      <c r="F123">
        <v>0.30408400000000002</v>
      </c>
      <c r="G123">
        <v>0.405445</v>
      </c>
      <c r="H123">
        <v>0.60816700000000001</v>
      </c>
      <c r="I123">
        <v>1.216334</v>
      </c>
    </row>
    <row r="124" spans="3:9" x14ac:dyDescent="0.25">
      <c r="C124">
        <v>12</v>
      </c>
      <c r="D124">
        <v>0.17097100000000001</v>
      </c>
      <c r="E124">
        <v>0.237341</v>
      </c>
      <c r="F124">
        <v>0.296676</v>
      </c>
      <c r="G124">
        <v>0.39556799999999998</v>
      </c>
      <c r="H124">
        <v>0.59335199999999999</v>
      </c>
      <c r="I124">
        <v>1.186704</v>
      </c>
    </row>
    <row r="125" spans="3:9" x14ac:dyDescent="0.25">
      <c r="C125">
        <v>13</v>
      </c>
      <c r="D125">
        <v>0.191076</v>
      </c>
      <c r="E125">
        <v>0.27376800000000001</v>
      </c>
      <c r="F125">
        <v>0.34221000000000001</v>
      </c>
      <c r="G125">
        <v>0.45628000000000002</v>
      </c>
      <c r="H125">
        <v>0.68442000000000003</v>
      </c>
      <c r="I125">
        <v>1.3688389999999999</v>
      </c>
    </row>
    <row r="126" spans="3:9" x14ac:dyDescent="0.25">
      <c r="C126">
        <v>14</v>
      </c>
      <c r="D126">
        <v>0.19348799999999999</v>
      </c>
      <c r="E126">
        <v>0.27227099999999999</v>
      </c>
      <c r="F126">
        <v>0.34033799999999997</v>
      </c>
      <c r="G126">
        <v>0.45378400000000002</v>
      </c>
      <c r="H126">
        <v>0.68067699999999998</v>
      </c>
      <c r="I126">
        <v>1.361353</v>
      </c>
    </row>
    <row r="127" spans="3:9" x14ac:dyDescent="0.25">
      <c r="C127">
        <v>15</v>
      </c>
      <c r="D127">
        <v>0.19187899999999999</v>
      </c>
      <c r="E127">
        <v>0.27378799999999998</v>
      </c>
      <c r="F127">
        <v>0.34223500000000001</v>
      </c>
      <c r="G127">
        <v>0.45631300000000002</v>
      </c>
      <c r="H127">
        <v>0.68447000000000002</v>
      </c>
      <c r="I127">
        <v>1.36894</v>
      </c>
    </row>
    <row r="128" spans="3:9" x14ac:dyDescent="0.25">
      <c r="C128">
        <v>16</v>
      </c>
      <c r="D128">
        <v>0.19974</v>
      </c>
      <c r="E128">
        <v>0.28185399999999999</v>
      </c>
      <c r="F128">
        <v>0.35231699999999999</v>
      </c>
      <c r="G128">
        <v>0.46975600000000001</v>
      </c>
      <c r="H128">
        <v>0.70463399999999998</v>
      </c>
      <c r="I128">
        <v>1.409268</v>
      </c>
    </row>
    <row r="129" spans="3:9" x14ac:dyDescent="0.25">
      <c r="C129">
        <v>17</v>
      </c>
      <c r="D129">
        <v>0.109746</v>
      </c>
      <c r="E129">
        <v>0.16739999999999999</v>
      </c>
      <c r="F129">
        <v>0.20924999999999999</v>
      </c>
      <c r="G129">
        <v>0.278999</v>
      </c>
      <c r="H129">
        <v>0.41849900000000001</v>
      </c>
      <c r="I129">
        <v>0.83699800000000002</v>
      </c>
    </row>
    <row r="130" spans="3:9" x14ac:dyDescent="0.25">
      <c r="C130">
        <v>18</v>
      </c>
      <c r="D130">
        <v>0.20402400000000001</v>
      </c>
      <c r="E130">
        <v>0.290688</v>
      </c>
      <c r="F130">
        <v>0.36336000000000002</v>
      </c>
      <c r="G130">
        <v>0.48448000000000002</v>
      </c>
      <c r="H130">
        <v>0.72672099999999995</v>
      </c>
      <c r="I130">
        <v>1.453441</v>
      </c>
    </row>
    <row r="131" spans="3:9" x14ac:dyDescent="0.25">
      <c r="C131">
        <v>19</v>
      </c>
      <c r="D131">
        <v>0.19270100000000001</v>
      </c>
      <c r="E131">
        <v>0.28215699999999999</v>
      </c>
      <c r="F131">
        <v>0.35269699999999998</v>
      </c>
      <c r="G131">
        <v>0.47026200000000001</v>
      </c>
      <c r="H131">
        <v>0.70539300000000005</v>
      </c>
      <c r="I131">
        <v>1.4107860000000001</v>
      </c>
    </row>
    <row r="132" spans="3:9" x14ac:dyDescent="0.25">
      <c r="C132">
        <v>20</v>
      </c>
      <c r="D132">
        <v>0.17712800000000001</v>
      </c>
      <c r="E132">
        <v>0.261932</v>
      </c>
      <c r="F132">
        <v>0.32741500000000001</v>
      </c>
      <c r="G132">
        <v>0.436554</v>
      </c>
      <c r="H132">
        <v>0.65483100000000005</v>
      </c>
      <c r="I132">
        <v>1.309661</v>
      </c>
    </row>
    <row r="134" spans="3:9" x14ac:dyDescent="0.25">
      <c r="D134">
        <v>0.6</v>
      </c>
      <c r="E134">
        <v>0.5</v>
      </c>
      <c r="F134">
        <v>0.4</v>
      </c>
      <c r="G134">
        <v>0.3</v>
      </c>
      <c r="H134">
        <v>0.2</v>
      </c>
      <c r="I134">
        <v>0.1</v>
      </c>
    </row>
    <row r="135" spans="3:9" x14ac:dyDescent="0.25">
      <c r="C135">
        <v>1</v>
      </c>
      <c r="D135">
        <v>0.50584899999999999</v>
      </c>
      <c r="E135">
        <v>0.72113300000000002</v>
      </c>
      <c r="F135">
        <v>0.90141700000000002</v>
      </c>
      <c r="G135">
        <v>1.201889</v>
      </c>
      <c r="H135">
        <v>1.802834</v>
      </c>
      <c r="I135">
        <v>3.605667</v>
      </c>
    </row>
    <row r="136" spans="3:9" x14ac:dyDescent="0.25">
      <c r="C136">
        <v>2</v>
      </c>
      <c r="D136">
        <v>0.52054100000000003</v>
      </c>
      <c r="E136">
        <v>0.74995900000000004</v>
      </c>
      <c r="F136">
        <v>0.93744899999999998</v>
      </c>
      <c r="G136">
        <v>1.2499309999999999</v>
      </c>
      <c r="H136">
        <v>1.874897</v>
      </c>
      <c r="I136">
        <v>3.7497940000000001</v>
      </c>
    </row>
    <row r="137" spans="3:9" x14ac:dyDescent="0.25">
      <c r="C137">
        <v>3</v>
      </c>
      <c r="D137">
        <v>0.498529</v>
      </c>
      <c r="E137">
        <v>0.72983900000000002</v>
      </c>
      <c r="F137">
        <v>0.91229899999999997</v>
      </c>
      <c r="G137">
        <v>1.216399</v>
      </c>
      <c r="H137">
        <v>1.8245979999999999</v>
      </c>
      <c r="I137">
        <v>3.6491959999999999</v>
      </c>
    </row>
    <row r="138" spans="3:9" x14ac:dyDescent="0.25">
      <c r="C138">
        <v>4</v>
      </c>
      <c r="D138">
        <v>0.46316499999999999</v>
      </c>
      <c r="E138">
        <v>0.67879</v>
      </c>
      <c r="F138">
        <v>0.84848800000000002</v>
      </c>
      <c r="G138">
        <v>1.1313169999999999</v>
      </c>
      <c r="H138">
        <v>1.6969749999999999</v>
      </c>
      <c r="I138">
        <v>3.3939499999999998</v>
      </c>
    </row>
    <row r="139" spans="3:9" x14ac:dyDescent="0.25">
      <c r="C139">
        <v>5</v>
      </c>
      <c r="D139">
        <v>0.44502900000000001</v>
      </c>
      <c r="E139">
        <v>0.65435299999999996</v>
      </c>
      <c r="F139">
        <v>0.81794100000000003</v>
      </c>
      <c r="G139">
        <v>1.0905879999999999</v>
      </c>
      <c r="H139">
        <v>1.6358820000000001</v>
      </c>
      <c r="I139">
        <v>3.2717640000000001</v>
      </c>
    </row>
    <row r="140" spans="3:9" x14ac:dyDescent="0.25">
      <c r="C140">
        <v>6</v>
      </c>
      <c r="D140">
        <v>0.38636300000000001</v>
      </c>
      <c r="E140">
        <v>0.57314200000000004</v>
      </c>
      <c r="F140">
        <v>0.71642700000000004</v>
      </c>
      <c r="G140">
        <v>0.95523599999999997</v>
      </c>
      <c r="H140">
        <v>1.4328540000000001</v>
      </c>
      <c r="I140">
        <v>2.8657080000000001</v>
      </c>
    </row>
    <row r="141" spans="3:9" x14ac:dyDescent="0.25">
      <c r="C141">
        <v>7</v>
      </c>
      <c r="D141">
        <v>0.33109899999999998</v>
      </c>
      <c r="E141">
        <v>0.488232</v>
      </c>
      <c r="F141">
        <v>0.61029</v>
      </c>
      <c r="G141">
        <v>0.81372</v>
      </c>
      <c r="H141">
        <v>1.22058</v>
      </c>
      <c r="I141">
        <v>2.44116</v>
      </c>
    </row>
    <row r="142" spans="3:9" x14ac:dyDescent="0.25">
      <c r="C142">
        <v>8</v>
      </c>
      <c r="D142">
        <v>0.32745800000000003</v>
      </c>
      <c r="E142">
        <v>0.49360300000000001</v>
      </c>
      <c r="F142">
        <v>0.617004</v>
      </c>
      <c r="G142">
        <v>0.82267199999999996</v>
      </c>
      <c r="H142">
        <v>1.234008</v>
      </c>
      <c r="I142">
        <v>2.4680170000000001</v>
      </c>
    </row>
    <row r="143" spans="3:9" x14ac:dyDescent="0.25">
      <c r="C143">
        <v>9</v>
      </c>
      <c r="D143">
        <v>0.31226799999999999</v>
      </c>
      <c r="E143">
        <v>0.47654600000000003</v>
      </c>
      <c r="F143">
        <v>0.59568200000000004</v>
      </c>
      <c r="G143">
        <v>0.79424300000000003</v>
      </c>
      <c r="H143">
        <v>1.191365</v>
      </c>
      <c r="I143">
        <v>2.3827289999999999</v>
      </c>
    </row>
    <row r="144" spans="3:9" x14ac:dyDescent="0.25">
      <c r="C144">
        <v>10</v>
      </c>
      <c r="D144">
        <v>0.24460200000000001</v>
      </c>
      <c r="E144">
        <v>0.377774</v>
      </c>
      <c r="F144">
        <v>0.47221800000000003</v>
      </c>
      <c r="G144">
        <v>0.62962399999999996</v>
      </c>
      <c r="H144">
        <v>0.94443600000000005</v>
      </c>
      <c r="I144">
        <v>1.8888720000000001</v>
      </c>
    </row>
    <row r="145" spans="3:9" x14ac:dyDescent="0.25">
      <c r="C145">
        <v>11</v>
      </c>
      <c r="D145">
        <v>0.213425</v>
      </c>
      <c r="E145">
        <v>0.33840900000000002</v>
      </c>
      <c r="F145">
        <v>0.423012</v>
      </c>
      <c r="G145">
        <v>0.56401599999999996</v>
      </c>
      <c r="H145">
        <v>0.846024</v>
      </c>
      <c r="I145">
        <v>1.6920470000000001</v>
      </c>
    </row>
    <row r="146" spans="3:9" x14ac:dyDescent="0.25">
      <c r="C146">
        <v>12</v>
      </c>
      <c r="D146">
        <v>0.19667499999999999</v>
      </c>
      <c r="E146">
        <v>0.31137199999999998</v>
      </c>
      <c r="F146">
        <v>0.38921600000000001</v>
      </c>
      <c r="G146">
        <v>0.51895400000000003</v>
      </c>
      <c r="H146">
        <v>0.77843099999999998</v>
      </c>
      <c r="I146">
        <v>1.556862</v>
      </c>
    </row>
    <row r="147" spans="3:9" x14ac:dyDescent="0.25">
      <c r="C147">
        <v>13</v>
      </c>
      <c r="D147">
        <v>0.15604799999999999</v>
      </c>
      <c r="E147">
        <v>0.26149800000000001</v>
      </c>
      <c r="F147">
        <v>0.326872</v>
      </c>
      <c r="G147">
        <v>0.43582900000000002</v>
      </c>
      <c r="H147">
        <v>0.65374399999999999</v>
      </c>
      <c r="I147">
        <v>1.307488</v>
      </c>
    </row>
    <row r="148" spans="3:9" x14ac:dyDescent="0.25">
      <c r="C148">
        <v>14</v>
      </c>
      <c r="D148">
        <v>0.132824</v>
      </c>
      <c r="E148">
        <v>0.226627</v>
      </c>
      <c r="F148">
        <v>0.28328399999999998</v>
      </c>
      <c r="G148">
        <v>0.37771199999999999</v>
      </c>
      <c r="H148">
        <v>0.56656799999999996</v>
      </c>
      <c r="I148">
        <v>1.1331359999999999</v>
      </c>
    </row>
    <row r="149" spans="3:9" x14ac:dyDescent="0.25">
      <c r="C149">
        <v>15</v>
      </c>
      <c r="D149">
        <v>8.1673999999999997E-2</v>
      </c>
      <c r="E149">
        <v>0.153166</v>
      </c>
      <c r="F149">
        <v>0.19145799999999999</v>
      </c>
      <c r="G149">
        <v>0.25527699999999998</v>
      </c>
      <c r="H149">
        <v>0.38291599999999998</v>
      </c>
      <c r="I149">
        <v>0.76583199999999996</v>
      </c>
    </row>
    <row r="150" spans="3:9" x14ac:dyDescent="0.25">
      <c r="C150">
        <v>16</v>
      </c>
      <c r="D150">
        <v>5.7373E-2</v>
      </c>
      <c r="E150">
        <v>0.11305900000000001</v>
      </c>
      <c r="F150">
        <v>0.14132400000000001</v>
      </c>
      <c r="G150">
        <v>0.18843199999999999</v>
      </c>
      <c r="H150">
        <v>0.28264800000000001</v>
      </c>
      <c r="I150">
        <v>0.56529499999999999</v>
      </c>
    </row>
    <row r="151" spans="3:9" x14ac:dyDescent="0.25">
      <c r="C151">
        <v>17</v>
      </c>
      <c r="D151">
        <v>6.9852999999999998E-2</v>
      </c>
      <c r="E151">
        <v>0.114972</v>
      </c>
      <c r="F151">
        <v>0.14371500000000001</v>
      </c>
      <c r="G151">
        <v>0.19162000000000001</v>
      </c>
      <c r="H151">
        <v>0.28743000000000002</v>
      </c>
      <c r="I151">
        <v>0.57486099999999996</v>
      </c>
    </row>
    <row r="152" spans="3:9" x14ac:dyDescent="0.25">
      <c r="C152">
        <v>18</v>
      </c>
      <c r="D152">
        <v>0.10879900000000001</v>
      </c>
      <c r="E152">
        <v>0.15271499999999999</v>
      </c>
      <c r="F152">
        <v>0.19089400000000001</v>
      </c>
      <c r="G152">
        <v>0.254525</v>
      </c>
      <c r="H152">
        <v>0.38178800000000002</v>
      </c>
      <c r="I152">
        <v>0.76357600000000003</v>
      </c>
    </row>
    <row r="153" spans="3:9" x14ac:dyDescent="0.25">
      <c r="C153">
        <v>19</v>
      </c>
      <c r="D153">
        <v>0.16090199999999999</v>
      </c>
      <c r="E153">
        <v>0.224602</v>
      </c>
      <c r="F153">
        <v>0.280752</v>
      </c>
      <c r="G153">
        <v>0.374336</v>
      </c>
      <c r="H153">
        <v>0.561504</v>
      </c>
      <c r="I153">
        <v>1.123008</v>
      </c>
    </row>
    <row r="154" spans="3:9" x14ac:dyDescent="0.25">
      <c r="C154">
        <v>20</v>
      </c>
      <c r="D154">
        <v>0.17596999999999999</v>
      </c>
      <c r="E154">
        <v>0.24825</v>
      </c>
      <c r="F154">
        <v>0.31031199999999998</v>
      </c>
      <c r="G154">
        <v>0.41375000000000001</v>
      </c>
      <c r="H154">
        <v>0.62062499999999998</v>
      </c>
      <c r="I154">
        <v>1.241249</v>
      </c>
    </row>
    <row r="156" spans="3:9" x14ac:dyDescent="0.25">
      <c r="D156">
        <v>0.6</v>
      </c>
      <c r="E156">
        <v>0.5</v>
      </c>
      <c r="F156">
        <v>0.4</v>
      </c>
      <c r="G156">
        <v>0.3</v>
      </c>
      <c r="H156">
        <v>0.2</v>
      </c>
      <c r="I156">
        <v>0.1</v>
      </c>
    </row>
    <row r="157" spans="3:9" x14ac:dyDescent="0.25">
      <c r="C157">
        <v>1</v>
      </c>
      <c r="D157">
        <v>0.55815000000000003</v>
      </c>
      <c r="E157">
        <v>0.79964000000000002</v>
      </c>
      <c r="F157">
        <v>0.99955000000000005</v>
      </c>
      <c r="G157">
        <v>1.3327340000000001</v>
      </c>
      <c r="H157">
        <v>1.999101</v>
      </c>
      <c r="I157">
        <v>3.9982009999999999</v>
      </c>
    </row>
    <row r="158" spans="3:9" x14ac:dyDescent="0.25">
      <c r="C158">
        <v>2</v>
      </c>
      <c r="D158">
        <v>0.58735199999999999</v>
      </c>
      <c r="E158">
        <v>0.87998799999999999</v>
      </c>
      <c r="F158">
        <v>1.099985</v>
      </c>
      <c r="G158">
        <v>1.466647</v>
      </c>
      <c r="H158">
        <v>2.19997</v>
      </c>
      <c r="I158">
        <v>4.3999410000000001</v>
      </c>
    </row>
    <row r="159" spans="3:9" x14ac:dyDescent="0.25">
      <c r="C159">
        <v>3</v>
      </c>
      <c r="D159">
        <v>0.59595100000000001</v>
      </c>
      <c r="E159">
        <v>0.90839400000000003</v>
      </c>
      <c r="F159">
        <v>1.1354919999999999</v>
      </c>
      <c r="G159">
        <v>1.5139899999999999</v>
      </c>
      <c r="H159">
        <v>2.2709839999999999</v>
      </c>
      <c r="I159">
        <v>4.5419689999999999</v>
      </c>
    </row>
    <row r="160" spans="3:9" x14ac:dyDescent="0.25">
      <c r="C160">
        <v>4</v>
      </c>
      <c r="D160">
        <v>0.55219700000000005</v>
      </c>
      <c r="E160">
        <v>0.85030499999999998</v>
      </c>
      <c r="F160">
        <v>1.0628820000000001</v>
      </c>
      <c r="G160">
        <v>1.417176</v>
      </c>
      <c r="H160">
        <v>2.1257640000000002</v>
      </c>
      <c r="I160">
        <v>4.2515270000000003</v>
      </c>
    </row>
    <row r="161" spans="3:9" x14ac:dyDescent="0.25">
      <c r="C161">
        <v>5</v>
      </c>
      <c r="D161">
        <v>0.52806200000000003</v>
      </c>
      <c r="E161">
        <v>0.82030700000000001</v>
      </c>
      <c r="F161">
        <v>1.0253840000000001</v>
      </c>
      <c r="G161">
        <v>1.3671789999999999</v>
      </c>
      <c r="H161">
        <v>2.0507680000000001</v>
      </c>
      <c r="I161">
        <v>4.1015360000000003</v>
      </c>
    </row>
    <row r="162" spans="3:9" x14ac:dyDescent="0.25">
      <c r="C162">
        <v>6</v>
      </c>
      <c r="D162">
        <v>0.48017199999999999</v>
      </c>
      <c r="E162">
        <v>0.75141100000000005</v>
      </c>
      <c r="F162">
        <v>0.93926399999999999</v>
      </c>
      <c r="G162">
        <v>1.2523519999999999</v>
      </c>
      <c r="H162">
        <v>1.878528</v>
      </c>
      <c r="I162">
        <v>3.757056</v>
      </c>
    </row>
    <row r="163" spans="3:9" x14ac:dyDescent="0.25">
      <c r="C163">
        <v>7</v>
      </c>
      <c r="D163">
        <v>0.455405</v>
      </c>
      <c r="E163">
        <v>0.71957199999999999</v>
      </c>
      <c r="F163">
        <v>0.89946400000000004</v>
      </c>
      <c r="G163">
        <v>1.1992860000000001</v>
      </c>
      <c r="H163">
        <v>1.798929</v>
      </c>
      <c r="I163">
        <v>3.597858</v>
      </c>
    </row>
    <row r="164" spans="3:9" x14ac:dyDescent="0.25">
      <c r="C164">
        <v>8</v>
      </c>
      <c r="D164">
        <v>0.38041700000000001</v>
      </c>
      <c r="E164">
        <v>0.60666500000000001</v>
      </c>
      <c r="F164">
        <v>0.75833099999999998</v>
      </c>
      <c r="G164">
        <v>1.0111079999999999</v>
      </c>
      <c r="H164">
        <v>1.516662</v>
      </c>
      <c r="I164">
        <v>3.033325</v>
      </c>
    </row>
    <row r="165" spans="3:9" x14ac:dyDescent="0.25">
      <c r="C165">
        <v>9</v>
      </c>
      <c r="D165">
        <v>0.32130500000000001</v>
      </c>
      <c r="E165">
        <v>0.51934499999999995</v>
      </c>
      <c r="F165">
        <v>0.64918100000000001</v>
      </c>
      <c r="G165">
        <v>0.86557499999999998</v>
      </c>
      <c r="H165">
        <v>1.298362</v>
      </c>
      <c r="I165">
        <v>2.596724</v>
      </c>
    </row>
    <row r="166" spans="3:9" x14ac:dyDescent="0.25">
      <c r="C166">
        <v>10</v>
      </c>
      <c r="D166">
        <v>0.25195400000000001</v>
      </c>
      <c r="E166">
        <v>0.41276000000000002</v>
      </c>
      <c r="F166">
        <v>0.51595100000000005</v>
      </c>
      <c r="G166">
        <v>0.68793400000000005</v>
      </c>
      <c r="H166">
        <v>1.031901</v>
      </c>
      <c r="I166">
        <v>2.0638019999999999</v>
      </c>
    </row>
    <row r="167" spans="3:9" x14ac:dyDescent="0.25">
      <c r="C167">
        <v>11</v>
      </c>
      <c r="D167">
        <v>0.20677799999999999</v>
      </c>
      <c r="E167">
        <v>0.35263899999999998</v>
      </c>
      <c r="F167">
        <v>0.440799</v>
      </c>
      <c r="G167">
        <v>0.58773200000000003</v>
      </c>
      <c r="H167">
        <v>0.88159799999999999</v>
      </c>
      <c r="I167">
        <v>1.7631950000000001</v>
      </c>
    </row>
    <row r="168" spans="3:9" x14ac:dyDescent="0.25">
      <c r="C168">
        <v>12</v>
      </c>
      <c r="D168">
        <v>0.143289</v>
      </c>
      <c r="E168">
        <v>0.26231700000000002</v>
      </c>
      <c r="F168">
        <v>0.32789600000000002</v>
      </c>
      <c r="G168">
        <v>0.437195</v>
      </c>
      <c r="H168">
        <v>0.65579299999999996</v>
      </c>
      <c r="I168">
        <v>1.311585</v>
      </c>
    </row>
    <row r="169" spans="3:9" x14ac:dyDescent="0.25">
      <c r="C169">
        <v>13</v>
      </c>
      <c r="D169">
        <v>9.2219999999999996E-2</v>
      </c>
      <c r="E169">
        <v>0.18473000000000001</v>
      </c>
      <c r="F169">
        <v>0.23091300000000001</v>
      </c>
      <c r="G169">
        <v>0.30788399999999999</v>
      </c>
      <c r="H169">
        <v>0.46182600000000001</v>
      </c>
      <c r="I169">
        <v>0.92365200000000003</v>
      </c>
    </row>
    <row r="170" spans="3:9" x14ac:dyDescent="0.25">
      <c r="C170">
        <v>14</v>
      </c>
      <c r="D170">
        <v>4.9779999999999998E-2</v>
      </c>
      <c r="E170">
        <v>0.117877</v>
      </c>
      <c r="F170">
        <v>0.147346</v>
      </c>
      <c r="G170">
        <v>0.196462</v>
      </c>
      <c r="H170">
        <v>0.29469299999999998</v>
      </c>
      <c r="I170">
        <v>0.58938599999999997</v>
      </c>
    </row>
    <row r="171" spans="3:9" x14ac:dyDescent="0.25">
      <c r="C171">
        <v>15</v>
      </c>
      <c r="D171">
        <v>4.5394999999999998E-2</v>
      </c>
      <c r="E171">
        <v>9.2357999999999996E-2</v>
      </c>
      <c r="F171">
        <v>0.115448</v>
      </c>
      <c r="G171">
        <v>0.15393000000000001</v>
      </c>
      <c r="H171">
        <v>0.23089499999999999</v>
      </c>
      <c r="I171">
        <v>0.46179100000000001</v>
      </c>
    </row>
    <row r="172" spans="3:9" x14ac:dyDescent="0.25">
      <c r="C172">
        <v>16</v>
      </c>
      <c r="D172">
        <v>8.5890999999999995E-2</v>
      </c>
      <c r="E172">
        <v>0.121388</v>
      </c>
      <c r="F172">
        <v>0.15173500000000001</v>
      </c>
      <c r="G172">
        <v>0.20231399999999999</v>
      </c>
      <c r="H172">
        <v>0.30347099999999999</v>
      </c>
      <c r="I172">
        <v>0.60694099999999995</v>
      </c>
    </row>
    <row r="173" spans="3:9" x14ac:dyDescent="0.25">
      <c r="C173">
        <v>17</v>
      </c>
      <c r="D173">
        <v>0.13867299999999999</v>
      </c>
      <c r="E173">
        <v>0.19089200000000001</v>
      </c>
      <c r="F173">
        <v>0.23861499999999999</v>
      </c>
      <c r="G173">
        <v>0.31815300000000002</v>
      </c>
      <c r="H173">
        <v>0.47722900000000001</v>
      </c>
      <c r="I173">
        <v>0.95445899999999995</v>
      </c>
    </row>
    <row r="174" spans="3:9" x14ac:dyDescent="0.25">
      <c r="C174">
        <v>18</v>
      </c>
      <c r="D174">
        <v>0.18018200000000001</v>
      </c>
      <c r="E174">
        <v>0.247029</v>
      </c>
      <c r="F174">
        <v>0.30878699999999998</v>
      </c>
      <c r="G174">
        <v>0.411715</v>
      </c>
      <c r="H174">
        <v>0.61757300000000004</v>
      </c>
      <c r="I174">
        <v>1.2351460000000001</v>
      </c>
    </row>
    <row r="175" spans="3:9" x14ac:dyDescent="0.25">
      <c r="C175">
        <v>19</v>
      </c>
      <c r="D175">
        <v>0.19856099999999999</v>
      </c>
      <c r="E175">
        <v>0.276084</v>
      </c>
      <c r="F175">
        <v>0.345105</v>
      </c>
      <c r="G175">
        <v>0.46013999999999999</v>
      </c>
      <c r="H175">
        <v>0.69020899999999996</v>
      </c>
      <c r="I175">
        <v>1.3804190000000001</v>
      </c>
    </row>
    <row r="176" spans="3:9" x14ac:dyDescent="0.25">
      <c r="C176">
        <v>20</v>
      </c>
      <c r="D176">
        <v>0.19195100000000001</v>
      </c>
      <c r="E176">
        <v>0.27171000000000001</v>
      </c>
      <c r="F176">
        <v>0.33963700000000002</v>
      </c>
      <c r="G176">
        <v>0.452849</v>
      </c>
      <c r="H176">
        <v>0.67927400000000004</v>
      </c>
      <c r="I176">
        <v>1.3585480000000001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C2:T180"/>
  <sheetViews>
    <sheetView workbookViewId="0">
      <selection activeCell="I176" sqref="I176"/>
    </sheetView>
  </sheetViews>
  <sheetFormatPr defaultRowHeight="15" x14ac:dyDescent="0.25"/>
  <sheetData>
    <row r="2" spans="3:20" x14ac:dyDescent="0.25">
      <c r="D2">
        <v>0.6</v>
      </c>
      <c r="E2">
        <v>0.5</v>
      </c>
      <c r="F2">
        <v>0.4</v>
      </c>
      <c r="G2">
        <v>0.3</v>
      </c>
      <c r="H2">
        <v>0.2</v>
      </c>
      <c r="I2">
        <v>0.1</v>
      </c>
    </row>
    <row r="3" spans="3:20" x14ac:dyDescent="0.25">
      <c r="C3">
        <v>1</v>
      </c>
      <c r="D3">
        <v>0.12847</v>
      </c>
      <c r="E3">
        <v>0.174564</v>
      </c>
      <c r="F3">
        <v>0.174564</v>
      </c>
      <c r="G3">
        <v>0.23275199999999999</v>
      </c>
      <c r="H3">
        <v>0.34912700000000002</v>
      </c>
      <c r="I3">
        <v>0.69825499999999996</v>
      </c>
      <c r="P3">
        <f>E3/D3</f>
        <v>1.3587919358605121</v>
      </c>
      <c r="S3">
        <f>H3/G3</f>
        <v>1.4999957035814946</v>
      </c>
      <c r="T3">
        <f>I3/H3</f>
        <v>2.0000028642872074</v>
      </c>
    </row>
    <row r="4" spans="3:20" x14ac:dyDescent="0.25">
      <c r="C4">
        <v>2</v>
      </c>
      <c r="D4">
        <v>0.13347600000000001</v>
      </c>
      <c r="E4">
        <v>0.180615</v>
      </c>
      <c r="F4">
        <v>0.180615</v>
      </c>
      <c r="G4">
        <v>0.24082000000000001</v>
      </c>
      <c r="H4">
        <v>0.36122900000000002</v>
      </c>
      <c r="I4">
        <v>0.72245899999999996</v>
      </c>
      <c r="P4">
        <f t="shared" ref="P4:P21" si="0">E4/D4</f>
        <v>1.3531646138631663</v>
      </c>
      <c r="S4">
        <f t="shared" ref="S4:S22" si="1">H4/G4</f>
        <v>1.49999584752097</v>
      </c>
      <c r="T4">
        <f t="shared" ref="T4:T22" si="2">I4/H4</f>
        <v>2.0000027683270165</v>
      </c>
    </row>
    <row r="5" spans="3:20" x14ac:dyDescent="0.25">
      <c r="C5">
        <v>3</v>
      </c>
      <c r="D5">
        <v>0.117585</v>
      </c>
      <c r="E5">
        <v>0.159389</v>
      </c>
      <c r="F5">
        <v>0.159389</v>
      </c>
      <c r="G5">
        <v>0.21251900000000001</v>
      </c>
      <c r="H5">
        <v>0.31877899999999998</v>
      </c>
      <c r="I5">
        <v>0.63755700000000004</v>
      </c>
      <c r="P5">
        <f t="shared" si="0"/>
        <v>1.3555215376110898</v>
      </c>
      <c r="S5">
        <f t="shared" si="1"/>
        <v>1.5000023527308144</v>
      </c>
      <c r="T5">
        <f t="shared" si="2"/>
        <v>1.9999968630305009</v>
      </c>
    </row>
    <row r="6" spans="3:20" x14ac:dyDescent="0.25">
      <c r="C6">
        <v>4</v>
      </c>
      <c r="D6">
        <v>0.100804</v>
      </c>
      <c r="E6">
        <v>0.13649600000000001</v>
      </c>
      <c r="F6">
        <v>0.13649600000000001</v>
      </c>
      <c r="G6">
        <v>0.18199399999999999</v>
      </c>
      <c r="H6">
        <v>0.27299099999999998</v>
      </c>
      <c r="I6">
        <v>0.545983</v>
      </c>
      <c r="P6">
        <f t="shared" si="0"/>
        <v>1.3540732510614659</v>
      </c>
      <c r="S6">
        <f t="shared" si="1"/>
        <v>1.5</v>
      </c>
      <c r="T6">
        <f t="shared" si="2"/>
        <v>2.0000036631244256</v>
      </c>
    </row>
    <row r="7" spans="3:20" x14ac:dyDescent="0.25">
      <c r="C7">
        <v>5</v>
      </c>
      <c r="D7">
        <v>8.8842000000000004E-2</v>
      </c>
      <c r="E7">
        <v>0.119993</v>
      </c>
      <c r="F7">
        <v>0.119993</v>
      </c>
      <c r="G7">
        <v>0.15999099999999999</v>
      </c>
      <c r="H7">
        <v>0.239986</v>
      </c>
      <c r="I7">
        <v>0.47997200000000001</v>
      </c>
      <c r="P7">
        <f t="shared" si="0"/>
        <v>1.3506337092816461</v>
      </c>
      <c r="S7">
        <f t="shared" si="1"/>
        <v>1.499996874824209</v>
      </c>
      <c r="T7">
        <f t="shared" si="2"/>
        <v>2</v>
      </c>
    </row>
    <row r="8" spans="3:20" x14ac:dyDescent="0.25">
      <c r="C8">
        <v>6</v>
      </c>
      <c r="D8">
        <v>6.4805000000000001E-2</v>
      </c>
      <c r="E8">
        <v>8.7045999999999998E-2</v>
      </c>
      <c r="F8">
        <v>8.7045999999999998E-2</v>
      </c>
      <c r="G8">
        <v>0.116061</v>
      </c>
      <c r="H8">
        <v>0.174091</v>
      </c>
      <c r="I8">
        <v>0.34818300000000002</v>
      </c>
      <c r="P8">
        <f t="shared" si="0"/>
        <v>1.3431988272509836</v>
      </c>
      <c r="S8">
        <f t="shared" si="1"/>
        <v>1.4999956919206279</v>
      </c>
      <c r="T8">
        <f t="shared" si="2"/>
        <v>2.0000057441223271</v>
      </c>
    </row>
    <row r="9" spans="3:20" x14ac:dyDescent="0.25">
      <c r="C9">
        <v>7</v>
      </c>
      <c r="D9">
        <v>5.1220000000000002E-2</v>
      </c>
      <c r="E9">
        <v>6.8546999999999997E-2</v>
      </c>
      <c r="F9">
        <v>6.8546999999999997E-2</v>
      </c>
      <c r="G9">
        <v>9.1396000000000005E-2</v>
      </c>
      <c r="H9">
        <v>0.13709299999999999</v>
      </c>
      <c r="I9">
        <v>0.27418700000000001</v>
      </c>
      <c r="P9">
        <f t="shared" si="0"/>
        <v>1.3382858258492776</v>
      </c>
      <c r="S9">
        <f t="shared" si="1"/>
        <v>1.4999890586021269</v>
      </c>
      <c r="T9">
        <f t="shared" si="2"/>
        <v>2.0000072943184555</v>
      </c>
    </row>
    <row r="10" spans="3:20" x14ac:dyDescent="0.25">
      <c r="C10">
        <v>8</v>
      </c>
      <c r="D10">
        <v>2.911E-2</v>
      </c>
      <c r="E10">
        <v>3.8255999999999998E-2</v>
      </c>
      <c r="F10">
        <v>3.8255999999999998E-2</v>
      </c>
      <c r="G10">
        <v>5.1008999999999999E-2</v>
      </c>
      <c r="H10">
        <v>7.6512999999999998E-2</v>
      </c>
      <c r="I10">
        <v>0.153026</v>
      </c>
      <c r="P10">
        <f t="shared" si="0"/>
        <v>1.3141875644108554</v>
      </c>
      <c r="S10">
        <f t="shared" si="1"/>
        <v>1.49999019780823</v>
      </c>
      <c r="T10">
        <f t="shared" si="2"/>
        <v>2</v>
      </c>
    </row>
    <row r="11" spans="3:20" x14ac:dyDescent="0.25">
      <c r="C11">
        <v>9</v>
      </c>
      <c r="D11">
        <v>2.0514000000000001E-2</v>
      </c>
      <c r="E11">
        <v>2.6415000000000001E-2</v>
      </c>
      <c r="F11">
        <v>2.6415000000000001E-2</v>
      </c>
      <c r="G11">
        <v>3.5220000000000001E-2</v>
      </c>
      <c r="H11">
        <v>5.2830000000000002E-2</v>
      </c>
      <c r="I11">
        <v>0.105661</v>
      </c>
      <c r="P11">
        <f t="shared" si="0"/>
        <v>1.2876572097104417</v>
      </c>
      <c r="S11">
        <f t="shared" si="1"/>
        <v>1.5</v>
      </c>
      <c r="T11">
        <f t="shared" si="2"/>
        <v>2.0000189286390309</v>
      </c>
    </row>
    <row r="12" spans="3:20" x14ac:dyDescent="0.25">
      <c r="C12">
        <v>10</v>
      </c>
      <c r="D12">
        <v>1.1546000000000001E-2</v>
      </c>
      <c r="E12">
        <v>1.4160000000000001E-2</v>
      </c>
      <c r="F12">
        <v>1.4160000000000001E-2</v>
      </c>
      <c r="G12">
        <v>1.8880000000000001E-2</v>
      </c>
      <c r="H12">
        <v>2.8319E-2</v>
      </c>
      <c r="I12">
        <v>5.6639000000000002E-2</v>
      </c>
      <c r="P12">
        <f t="shared" si="0"/>
        <v>1.2263987528148277</v>
      </c>
      <c r="S12">
        <f t="shared" si="1"/>
        <v>1.499947033898305</v>
      </c>
      <c r="T12">
        <f t="shared" si="2"/>
        <v>2.0000353119813554</v>
      </c>
    </row>
    <row r="13" spans="3:20" x14ac:dyDescent="0.25">
      <c r="C13">
        <v>11</v>
      </c>
      <c r="D13">
        <v>1.285E-2</v>
      </c>
      <c r="E13">
        <v>1.7416999999999998E-2</v>
      </c>
      <c r="F13">
        <v>1.7416999999999998E-2</v>
      </c>
      <c r="G13">
        <v>2.3223000000000001E-2</v>
      </c>
      <c r="H13">
        <v>3.4833999999999997E-2</v>
      </c>
      <c r="I13">
        <v>6.9667999999999994E-2</v>
      </c>
      <c r="P13">
        <f t="shared" si="0"/>
        <v>1.355408560311284</v>
      </c>
      <c r="S13">
        <f t="shared" si="1"/>
        <v>1.4999784696206346</v>
      </c>
      <c r="T13">
        <f t="shared" si="2"/>
        <v>2</v>
      </c>
    </row>
    <row r="14" spans="3:20" x14ac:dyDescent="0.25">
      <c r="C14">
        <v>12</v>
      </c>
      <c r="D14">
        <v>2.6401000000000001E-2</v>
      </c>
      <c r="E14">
        <v>3.6519999999999997E-2</v>
      </c>
      <c r="F14">
        <v>3.6519999999999997E-2</v>
      </c>
      <c r="G14">
        <v>4.8693E-2</v>
      </c>
      <c r="H14">
        <v>7.3039999999999994E-2</v>
      </c>
      <c r="I14">
        <v>0.14607999999999999</v>
      </c>
      <c r="P14">
        <f t="shared" si="0"/>
        <v>1.3832809363281693</v>
      </c>
      <c r="S14">
        <f t="shared" si="1"/>
        <v>1.5000102684164047</v>
      </c>
      <c r="T14">
        <f t="shared" si="2"/>
        <v>2</v>
      </c>
    </row>
    <row r="15" spans="3:20" x14ac:dyDescent="0.25">
      <c r="C15">
        <v>13</v>
      </c>
      <c r="D15">
        <v>3.7777999999999999E-2</v>
      </c>
      <c r="E15">
        <v>5.2239000000000001E-2</v>
      </c>
      <c r="F15">
        <v>5.2239000000000001E-2</v>
      </c>
      <c r="G15">
        <v>6.9651000000000005E-2</v>
      </c>
      <c r="H15">
        <v>0.104477</v>
      </c>
      <c r="I15">
        <v>0.208954</v>
      </c>
      <c r="P15">
        <f t="shared" si="0"/>
        <v>1.3827889247710308</v>
      </c>
      <c r="S15">
        <f t="shared" si="1"/>
        <v>1.5000071786478297</v>
      </c>
      <c r="T15">
        <f t="shared" si="2"/>
        <v>2</v>
      </c>
    </row>
    <row r="16" spans="3:20" x14ac:dyDescent="0.25">
      <c r="C16">
        <v>14</v>
      </c>
      <c r="D16">
        <v>4.5408999999999998E-2</v>
      </c>
      <c r="E16">
        <v>6.2564999999999996E-2</v>
      </c>
      <c r="F16">
        <v>6.2564999999999996E-2</v>
      </c>
      <c r="G16">
        <v>8.3419999999999994E-2</v>
      </c>
      <c r="H16">
        <v>0.12512999999999999</v>
      </c>
      <c r="I16">
        <v>0.25025999999999998</v>
      </c>
      <c r="P16">
        <f t="shared" si="0"/>
        <v>1.3778105661873197</v>
      </c>
      <c r="S16">
        <f t="shared" si="1"/>
        <v>1.5</v>
      </c>
      <c r="T16">
        <f t="shared" si="2"/>
        <v>2</v>
      </c>
    </row>
    <row r="17" spans="3:20" x14ac:dyDescent="0.25">
      <c r="C17">
        <v>15</v>
      </c>
      <c r="D17">
        <v>6.9025000000000003E-2</v>
      </c>
      <c r="E17">
        <v>9.5117999999999994E-2</v>
      </c>
      <c r="F17">
        <v>9.5117999999999994E-2</v>
      </c>
      <c r="G17">
        <v>0.12682499999999999</v>
      </c>
      <c r="H17">
        <v>0.19023699999999999</v>
      </c>
      <c r="I17">
        <v>0.38047399999999998</v>
      </c>
      <c r="P17">
        <f t="shared" si="0"/>
        <v>1.3780224556320173</v>
      </c>
      <c r="S17">
        <f t="shared" si="1"/>
        <v>1.4999960575596294</v>
      </c>
      <c r="T17">
        <f t="shared" si="2"/>
        <v>2</v>
      </c>
    </row>
    <row r="18" spans="3:20" x14ac:dyDescent="0.25">
      <c r="C18">
        <v>16</v>
      </c>
      <c r="D18">
        <v>8.3513000000000004E-2</v>
      </c>
      <c r="E18">
        <v>0.114814</v>
      </c>
      <c r="F18">
        <v>0.114814</v>
      </c>
      <c r="G18">
        <v>0.153085</v>
      </c>
      <c r="H18">
        <v>0.229627</v>
      </c>
      <c r="I18">
        <v>0.45925500000000002</v>
      </c>
      <c r="P18">
        <f t="shared" si="0"/>
        <v>1.374803922742567</v>
      </c>
      <c r="S18">
        <f t="shared" si="1"/>
        <v>1.4999967338406768</v>
      </c>
      <c r="T18">
        <f t="shared" si="2"/>
        <v>2.0000043548885804</v>
      </c>
    </row>
    <row r="19" spans="3:20" x14ac:dyDescent="0.25">
      <c r="C19">
        <v>17</v>
      </c>
      <c r="D19">
        <v>0.111721</v>
      </c>
      <c r="E19">
        <v>0.15349099999999999</v>
      </c>
      <c r="F19">
        <v>0.15349099999999999</v>
      </c>
      <c r="G19">
        <v>0.204655</v>
      </c>
      <c r="H19">
        <v>0.30698199999999998</v>
      </c>
      <c r="I19">
        <v>0.61396499999999998</v>
      </c>
      <c r="P19">
        <f t="shared" si="0"/>
        <v>1.3738777848390185</v>
      </c>
      <c r="S19">
        <f t="shared" si="1"/>
        <v>1.4999975568639905</v>
      </c>
      <c r="T19">
        <f t="shared" si="2"/>
        <v>2.0000032575199849</v>
      </c>
    </row>
    <row r="20" spans="3:20" x14ac:dyDescent="0.25">
      <c r="C20">
        <v>18</v>
      </c>
      <c r="D20">
        <v>0.106961</v>
      </c>
      <c r="E20">
        <v>0.147065</v>
      </c>
      <c r="F20">
        <v>0.147065</v>
      </c>
      <c r="G20">
        <v>0.19608600000000001</v>
      </c>
      <c r="H20">
        <v>0.29412899999999997</v>
      </c>
      <c r="I20">
        <v>0.58825799999999995</v>
      </c>
      <c r="P20">
        <f t="shared" si="0"/>
        <v>1.3749403988369593</v>
      </c>
      <c r="S20">
        <f t="shared" si="1"/>
        <v>1.4999999999999998</v>
      </c>
      <c r="T20">
        <f t="shared" si="2"/>
        <v>2</v>
      </c>
    </row>
    <row r="21" spans="3:20" x14ac:dyDescent="0.25">
      <c r="C21">
        <v>19</v>
      </c>
      <c r="D21">
        <v>7.8064999999999996E-2</v>
      </c>
      <c r="E21">
        <v>0.107281</v>
      </c>
      <c r="F21">
        <v>0.107281</v>
      </c>
      <c r="G21">
        <v>0.143041</v>
      </c>
      <c r="H21">
        <v>0.214562</v>
      </c>
      <c r="I21">
        <v>0.42912400000000001</v>
      </c>
      <c r="P21">
        <f t="shared" si="0"/>
        <v>1.3742522257093448</v>
      </c>
      <c r="S21">
        <f t="shared" si="1"/>
        <v>1.5000034955012898</v>
      </c>
      <c r="T21">
        <f t="shared" si="2"/>
        <v>2</v>
      </c>
    </row>
    <row r="22" spans="3:20" x14ac:dyDescent="0.25">
      <c r="C22">
        <v>20</v>
      </c>
      <c r="D22">
        <v>0.112543</v>
      </c>
      <c r="E22">
        <v>0.15488299999999999</v>
      </c>
      <c r="F22">
        <v>0.15488299999999999</v>
      </c>
      <c r="G22">
        <v>0.206511</v>
      </c>
      <c r="H22">
        <v>0.30976700000000001</v>
      </c>
      <c r="I22">
        <v>0.619533</v>
      </c>
      <c r="P22">
        <f>E22/D22</f>
        <v>1.376211759060981</v>
      </c>
      <c r="S22">
        <f t="shared" si="1"/>
        <v>1.500002421178533</v>
      </c>
      <c r="T22">
        <f t="shared" si="2"/>
        <v>1.9999967717671669</v>
      </c>
    </row>
    <row r="24" spans="3:20" x14ac:dyDescent="0.25">
      <c r="D24">
        <v>0.6</v>
      </c>
      <c r="E24">
        <v>0.5</v>
      </c>
      <c r="F24">
        <v>0.4</v>
      </c>
      <c r="G24">
        <v>0.3</v>
      </c>
      <c r="H24">
        <v>0.2</v>
      </c>
      <c r="I24">
        <v>0.1</v>
      </c>
      <c r="P24">
        <f t="shared" ref="P24:P86" si="3">E24/D24</f>
        <v>0.83333333333333337</v>
      </c>
    </row>
    <row r="25" spans="3:20" x14ac:dyDescent="0.25">
      <c r="C25">
        <v>1</v>
      </c>
      <c r="D25">
        <v>0.103739</v>
      </c>
      <c r="E25">
        <v>0.145255</v>
      </c>
      <c r="F25">
        <v>0.145255</v>
      </c>
      <c r="G25">
        <v>0.19367300000000001</v>
      </c>
      <c r="H25">
        <v>0.29050900000000002</v>
      </c>
      <c r="I25">
        <v>0.58101899999999995</v>
      </c>
      <c r="P25">
        <f t="shared" si="3"/>
        <v>1.4001966473553822</v>
      </c>
    </row>
    <row r="26" spans="3:20" x14ac:dyDescent="0.25">
      <c r="C26">
        <v>2</v>
      </c>
      <c r="D26">
        <v>0.105364</v>
      </c>
      <c r="E26">
        <v>0.14627399999999999</v>
      </c>
      <c r="F26">
        <v>0.14627399999999999</v>
      </c>
      <c r="G26">
        <v>0.19503300000000001</v>
      </c>
      <c r="H26">
        <v>0.292549</v>
      </c>
      <c r="I26">
        <v>0.58509800000000001</v>
      </c>
      <c r="P26">
        <f t="shared" si="3"/>
        <v>1.388273034433013</v>
      </c>
    </row>
    <row r="27" spans="3:20" x14ac:dyDescent="0.25">
      <c r="C27">
        <v>3</v>
      </c>
      <c r="D27">
        <v>0.112659</v>
      </c>
      <c r="E27">
        <v>0.155222</v>
      </c>
      <c r="F27">
        <v>0.155222</v>
      </c>
      <c r="G27">
        <v>0.20696300000000001</v>
      </c>
      <c r="H27">
        <v>0.31044500000000003</v>
      </c>
      <c r="I27">
        <v>0.62088900000000002</v>
      </c>
      <c r="P27">
        <f t="shared" si="3"/>
        <v>1.3778038150525036</v>
      </c>
    </row>
    <row r="28" spans="3:20" x14ac:dyDescent="0.25">
      <c r="C28">
        <v>4</v>
      </c>
      <c r="D28">
        <v>0.108018</v>
      </c>
      <c r="E28">
        <v>0.148228</v>
      </c>
      <c r="F28">
        <v>0.148228</v>
      </c>
      <c r="G28">
        <v>0.19763800000000001</v>
      </c>
      <c r="H28">
        <v>0.296456</v>
      </c>
      <c r="I28">
        <v>0.59291300000000002</v>
      </c>
      <c r="P28">
        <f t="shared" si="3"/>
        <v>1.3722527726860339</v>
      </c>
    </row>
    <row r="29" spans="3:20" x14ac:dyDescent="0.25">
      <c r="C29">
        <v>5</v>
      </c>
      <c r="D29">
        <v>0.11018699999999999</v>
      </c>
      <c r="E29">
        <v>0.150918</v>
      </c>
      <c r="F29">
        <v>0.150918</v>
      </c>
      <c r="G29">
        <v>0.20122399999999999</v>
      </c>
      <c r="H29">
        <v>0.30183599999999999</v>
      </c>
      <c r="I29">
        <v>0.60367300000000002</v>
      </c>
      <c r="P29">
        <f t="shared" si="3"/>
        <v>1.3696534073892566</v>
      </c>
    </row>
    <row r="30" spans="3:20" x14ac:dyDescent="0.25">
      <c r="C30">
        <v>6</v>
      </c>
      <c r="D30">
        <v>9.9469000000000002E-2</v>
      </c>
      <c r="E30">
        <v>0.136078</v>
      </c>
      <c r="F30">
        <v>0.136078</v>
      </c>
      <c r="G30">
        <v>0.18143699999999999</v>
      </c>
      <c r="H30">
        <v>0.27215600000000001</v>
      </c>
      <c r="I30">
        <v>0.54431200000000002</v>
      </c>
      <c r="P30">
        <f t="shared" si="3"/>
        <v>1.3680443153143191</v>
      </c>
    </row>
    <row r="31" spans="3:20" x14ac:dyDescent="0.25">
      <c r="C31">
        <v>7</v>
      </c>
      <c r="D31">
        <v>9.0482999999999994E-2</v>
      </c>
      <c r="E31">
        <v>0.123903</v>
      </c>
      <c r="F31">
        <v>0.123903</v>
      </c>
      <c r="G31">
        <v>0.16520399999999999</v>
      </c>
      <c r="H31">
        <v>0.247806</v>
      </c>
      <c r="I31">
        <v>0.495612</v>
      </c>
      <c r="P31">
        <f t="shared" si="3"/>
        <v>1.3693511488345878</v>
      </c>
    </row>
    <row r="32" spans="3:20" x14ac:dyDescent="0.25">
      <c r="C32">
        <v>8</v>
      </c>
      <c r="D32">
        <v>7.9235E-2</v>
      </c>
      <c r="E32">
        <v>0.108367</v>
      </c>
      <c r="F32">
        <v>0.108367</v>
      </c>
      <c r="G32">
        <v>0.14448900000000001</v>
      </c>
      <c r="H32">
        <v>0.21673400000000001</v>
      </c>
      <c r="I32">
        <v>0.43346800000000002</v>
      </c>
      <c r="P32">
        <f t="shared" si="3"/>
        <v>1.3676658042531711</v>
      </c>
    </row>
    <row r="33" spans="3:16" x14ac:dyDescent="0.25">
      <c r="C33">
        <v>9</v>
      </c>
      <c r="D33">
        <v>6.5637000000000001E-2</v>
      </c>
      <c r="E33">
        <v>8.9772000000000005E-2</v>
      </c>
      <c r="F33">
        <v>8.9772000000000005E-2</v>
      </c>
      <c r="G33">
        <v>0.119695</v>
      </c>
      <c r="H33">
        <v>0.17954300000000001</v>
      </c>
      <c r="I33">
        <v>0.35908600000000002</v>
      </c>
      <c r="P33">
        <f t="shared" si="3"/>
        <v>1.367704191233603</v>
      </c>
    </row>
    <row r="34" spans="3:16" x14ac:dyDescent="0.25">
      <c r="C34">
        <v>10</v>
      </c>
      <c r="D34">
        <v>5.4772000000000001E-2</v>
      </c>
      <c r="E34">
        <v>7.4859999999999996E-2</v>
      </c>
      <c r="F34">
        <v>7.4859999999999996E-2</v>
      </c>
      <c r="G34">
        <v>9.9812999999999999E-2</v>
      </c>
      <c r="H34">
        <v>0.14971899999999999</v>
      </c>
      <c r="I34">
        <v>0.29943799999999998</v>
      </c>
      <c r="P34">
        <f t="shared" si="3"/>
        <v>1.3667567370189146</v>
      </c>
    </row>
    <row r="35" spans="3:16" x14ac:dyDescent="0.25">
      <c r="C35">
        <v>11</v>
      </c>
      <c r="D35">
        <v>4.1954999999999999E-2</v>
      </c>
      <c r="E35">
        <v>5.7166000000000002E-2</v>
      </c>
      <c r="F35">
        <v>5.7166000000000002E-2</v>
      </c>
      <c r="G35">
        <v>7.6220999999999997E-2</v>
      </c>
      <c r="H35">
        <v>0.114331</v>
      </c>
      <c r="I35">
        <v>0.228662</v>
      </c>
      <c r="P35">
        <f t="shared" si="3"/>
        <v>1.3625551185794305</v>
      </c>
    </row>
    <row r="36" spans="3:16" x14ac:dyDescent="0.25">
      <c r="C36">
        <v>12</v>
      </c>
      <c r="D36">
        <v>3.3779999999999998E-2</v>
      </c>
      <c r="E36">
        <v>4.5712999999999997E-2</v>
      </c>
      <c r="F36">
        <v>4.5712999999999997E-2</v>
      </c>
      <c r="G36">
        <v>6.0949999999999997E-2</v>
      </c>
      <c r="H36">
        <v>9.1425000000000006E-2</v>
      </c>
      <c r="I36">
        <v>0.18285100000000001</v>
      </c>
      <c r="P36">
        <f t="shared" si="3"/>
        <v>1.3532563647128479</v>
      </c>
    </row>
    <row r="37" spans="3:16" x14ac:dyDescent="0.25">
      <c r="C37">
        <v>13</v>
      </c>
      <c r="D37">
        <v>2.8024E-2</v>
      </c>
      <c r="E37">
        <v>3.7663000000000002E-2</v>
      </c>
      <c r="F37">
        <v>3.7663000000000002E-2</v>
      </c>
      <c r="G37">
        <v>5.0217999999999999E-2</v>
      </c>
      <c r="H37">
        <v>7.5327000000000005E-2</v>
      </c>
      <c r="I37">
        <v>0.15065400000000001</v>
      </c>
      <c r="P37">
        <f t="shared" si="3"/>
        <v>1.3439551812731945</v>
      </c>
    </row>
    <row r="38" spans="3:16" x14ac:dyDescent="0.25">
      <c r="C38">
        <v>14</v>
      </c>
      <c r="D38">
        <v>3.6795000000000001E-2</v>
      </c>
      <c r="E38">
        <v>4.9612000000000003E-2</v>
      </c>
      <c r="F38">
        <v>4.9612000000000003E-2</v>
      </c>
      <c r="G38">
        <v>6.6148999999999999E-2</v>
      </c>
      <c r="H38">
        <v>9.9224000000000007E-2</v>
      </c>
      <c r="I38">
        <v>0.19844800000000001</v>
      </c>
      <c r="P38">
        <f t="shared" si="3"/>
        <v>1.3483353716537574</v>
      </c>
    </row>
    <row r="39" spans="3:16" x14ac:dyDescent="0.25">
      <c r="C39">
        <v>15</v>
      </c>
      <c r="D39">
        <v>4.6304999999999999E-2</v>
      </c>
      <c r="E39">
        <v>6.2805E-2</v>
      </c>
      <c r="F39">
        <v>6.2805E-2</v>
      </c>
      <c r="G39">
        <v>8.3739999999999995E-2</v>
      </c>
      <c r="H39">
        <v>0.12561</v>
      </c>
      <c r="I39">
        <v>0.25122</v>
      </c>
      <c r="P39">
        <f t="shared" si="3"/>
        <v>1.3563330093942338</v>
      </c>
    </row>
    <row r="40" spans="3:16" x14ac:dyDescent="0.25">
      <c r="C40">
        <v>16</v>
      </c>
      <c r="D40">
        <v>6.1627000000000001E-2</v>
      </c>
      <c r="E40">
        <v>8.3860000000000004E-2</v>
      </c>
      <c r="F40">
        <v>8.3860000000000004E-2</v>
      </c>
      <c r="G40">
        <v>0.111813</v>
      </c>
      <c r="H40">
        <v>0.16772000000000001</v>
      </c>
      <c r="I40">
        <v>0.33544000000000002</v>
      </c>
      <c r="P40">
        <f t="shared" si="3"/>
        <v>1.3607671961964725</v>
      </c>
    </row>
    <row r="41" spans="3:16" x14ac:dyDescent="0.25">
      <c r="C41">
        <v>17</v>
      </c>
      <c r="D41">
        <v>6.6603999999999997E-2</v>
      </c>
      <c r="E41">
        <v>9.0739E-2</v>
      </c>
      <c r="F41">
        <v>9.0739E-2</v>
      </c>
      <c r="G41">
        <v>0.120986</v>
      </c>
      <c r="H41">
        <v>0.181478</v>
      </c>
      <c r="I41">
        <v>0.36295699999999997</v>
      </c>
      <c r="P41">
        <f t="shared" si="3"/>
        <v>1.3623656236862651</v>
      </c>
    </row>
    <row r="42" spans="3:16" x14ac:dyDescent="0.25">
      <c r="C42">
        <v>18</v>
      </c>
      <c r="D42">
        <v>7.3197999999999999E-2</v>
      </c>
      <c r="E42">
        <v>9.9708000000000005E-2</v>
      </c>
      <c r="F42">
        <v>9.9708000000000005E-2</v>
      </c>
      <c r="G42">
        <v>0.13294400000000001</v>
      </c>
      <c r="H42">
        <v>0.19941500000000001</v>
      </c>
      <c r="I42">
        <v>0.39883099999999999</v>
      </c>
      <c r="P42">
        <f t="shared" si="3"/>
        <v>1.3621683652558814</v>
      </c>
    </row>
    <row r="43" spans="3:16" x14ac:dyDescent="0.25">
      <c r="C43">
        <v>19</v>
      </c>
      <c r="D43">
        <v>8.0598000000000003E-2</v>
      </c>
      <c r="E43">
        <v>0.109609</v>
      </c>
      <c r="F43">
        <v>0.109609</v>
      </c>
      <c r="G43">
        <v>0.146145</v>
      </c>
      <c r="H43">
        <v>0.219217</v>
      </c>
      <c r="I43">
        <v>0.43843399999999999</v>
      </c>
      <c r="P43">
        <f t="shared" si="3"/>
        <v>1.3599468969453337</v>
      </c>
    </row>
    <row r="44" spans="3:16" x14ac:dyDescent="0.25">
      <c r="C44">
        <v>20</v>
      </c>
      <c r="D44">
        <v>4.8527000000000001E-2</v>
      </c>
      <c r="E44">
        <v>6.5545000000000006E-2</v>
      </c>
      <c r="F44">
        <v>6.5545000000000006E-2</v>
      </c>
      <c r="G44">
        <v>8.7392999999999998E-2</v>
      </c>
      <c r="H44">
        <v>0.13109000000000001</v>
      </c>
      <c r="I44">
        <v>0.26218000000000002</v>
      </c>
      <c r="P44">
        <f t="shared" si="3"/>
        <v>1.3506913676922128</v>
      </c>
    </row>
    <row r="46" spans="3:16" x14ac:dyDescent="0.25">
      <c r="D46">
        <v>0.6</v>
      </c>
      <c r="E46">
        <v>0.5</v>
      </c>
      <c r="F46">
        <v>0.4</v>
      </c>
      <c r="G46">
        <v>0.3</v>
      </c>
      <c r="H46">
        <v>0.2</v>
      </c>
      <c r="I46">
        <v>0.1</v>
      </c>
      <c r="P46">
        <f t="shared" si="3"/>
        <v>0.83333333333333337</v>
      </c>
    </row>
    <row r="47" spans="3:16" x14ac:dyDescent="0.25">
      <c r="C47">
        <v>1</v>
      </c>
      <c r="D47">
        <v>1.9140000000000001E-2</v>
      </c>
      <c r="E47">
        <v>2.8986999999999999E-2</v>
      </c>
      <c r="F47">
        <v>2.8986999999999999E-2</v>
      </c>
      <c r="G47">
        <v>3.8649999999999997E-2</v>
      </c>
      <c r="H47">
        <v>5.7974999999999999E-2</v>
      </c>
      <c r="I47">
        <v>0.115949</v>
      </c>
      <c r="P47">
        <f t="shared" si="3"/>
        <v>1.5144723092998953</v>
      </c>
    </row>
    <row r="48" spans="3:16" x14ac:dyDescent="0.25">
      <c r="C48">
        <v>2</v>
      </c>
      <c r="D48">
        <v>2.2771E-2</v>
      </c>
      <c r="E48">
        <v>3.2702000000000002E-2</v>
      </c>
      <c r="F48">
        <v>3.2702000000000002E-2</v>
      </c>
      <c r="G48">
        <v>4.3603000000000003E-2</v>
      </c>
      <c r="H48">
        <v>6.5404000000000004E-2</v>
      </c>
      <c r="I48">
        <v>0.13080900000000001</v>
      </c>
      <c r="P48">
        <f t="shared" si="3"/>
        <v>1.436124895700672</v>
      </c>
    </row>
    <row r="49" spans="3:16" x14ac:dyDescent="0.25">
      <c r="C49">
        <v>3</v>
      </c>
      <c r="D49">
        <v>1.5462E-2</v>
      </c>
      <c r="E49">
        <v>2.1471000000000001E-2</v>
      </c>
      <c r="F49">
        <v>2.1471000000000001E-2</v>
      </c>
      <c r="G49">
        <v>2.8628000000000001E-2</v>
      </c>
      <c r="H49">
        <v>4.2942000000000001E-2</v>
      </c>
      <c r="I49">
        <v>8.5884000000000002E-2</v>
      </c>
      <c r="P49">
        <f t="shared" si="3"/>
        <v>1.3886301901435778</v>
      </c>
    </row>
    <row r="50" spans="3:16" x14ac:dyDescent="0.25">
      <c r="C50">
        <v>4</v>
      </c>
      <c r="D50">
        <v>1.354E-2</v>
      </c>
      <c r="E50">
        <v>1.9106999999999999E-2</v>
      </c>
      <c r="F50">
        <v>1.9106999999999999E-2</v>
      </c>
      <c r="G50">
        <v>2.5475000000000001E-2</v>
      </c>
      <c r="H50">
        <v>3.8212999999999997E-2</v>
      </c>
      <c r="I50">
        <v>7.6425999999999994E-2</v>
      </c>
      <c r="P50">
        <f t="shared" si="3"/>
        <v>1.4111521418020678</v>
      </c>
    </row>
    <row r="51" spans="3:16" x14ac:dyDescent="0.25">
      <c r="C51">
        <v>5</v>
      </c>
      <c r="D51">
        <v>7.9419999999999994E-3</v>
      </c>
      <c r="E51">
        <v>1.1665999999999999E-2</v>
      </c>
      <c r="F51">
        <v>1.1665999999999999E-2</v>
      </c>
      <c r="G51">
        <v>1.5554E-2</v>
      </c>
      <c r="H51">
        <v>2.3331000000000001E-2</v>
      </c>
      <c r="I51">
        <v>4.6662000000000002E-2</v>
      </c>
      <c r="P51">
        <f t="shared" si="3"/>
        <v>1.4688995215311005</v>
      </c>
    </row>
    <row r="52" spans="3:16" x14ac:dyDescent="0.25">
      <c r="C52">
        <v>6</v>
      </c>
      <c r="D52">
        <v>5.8300000000000001E-3</v>
      </c>
      <c r="E52">
        <v>7.1300000000000001E-3</v>
      </c>
      <c r="F52">
        <v>7.1300000000000001E-3</v>
      </c>
      <c r="G52">
        <v>9.5069999999999998E-3</v>
      </c>
      <c r="H52">
        <v>1.426E-2</v>
      </c>
      <c r="I52">
        <v>2.8521000000000001E-2</v>
      </c>
      <c r="P52">
        <f t="shared" si="3"/>
        <v>1.222984562607204</v>
      </c>
    </row>
    <row r="53" spans="3:16" x14ac:dyDescent="0.25">
      <c r="C53">
        <v>7</v>
      </c>
      <c r="D53">
        <v>3.503E-3</v>
      </c>
      <c r="E53">
        <v>4.2900000000000004E-3</v>
      </c>
      <c r="F53">
        <v>4.2900000000000004E-3</v>
      </c>
      <c r="G53">
        <v>5.7210000000000004E-3</v>
      </c>
      <c r="H53">
        <v>8.5810000000000001E-3</v>
      </c>
      <c r="I53">
        <v>1.7162E-2</v>
      </c>
      <c r="P53">
        <f t="shared" si="3"/>
        <v>1.224664573222952</v>
      </c>
    </row>
    <row r="54" spans="3:16" x14ac:dyDescent="0.25">
      <c r="C54">
        <v>8</v>
      </c>
      <c r="D54">
        <v>4.3889999999999997E-3</v>
      </c>
      <c r="E54">
        <v>7.4029999999999999E-3</v>
      </c>
      <c r="F54">
        <v>7.4029999999999999E-3</v>
      </c>
      <c r="G54">
        <v>9.8709999999999996E-3</v>
      </c>
      <c r="H54">
        <v>1.4806E-2</v>
      </c>
      <c r="I54">
        <v>2.9613E-2</v>
      </c>
      <c r="P54">
        <f t="shared" si="3"/>
        <v>1.6867167919799499</v>
      </c>
    </row>
    <row r="55" spans="3:16" x14ac:dyDescent="0.25">
      <c r="C55">
        <v>9</v>
      </c>
      <c r="D55">
        <v>8.3370000000000007E-3</v>
      </c>
      <c r="E55">
        <v>1.3016E-2</v>
      </c>
      <c r="F55">
        <v>1.3016E-2</v>
      </c>
      <c r="G55">
        <v>1.7354000000000001E-2</v>
      </c>
      <c r="H55">
        <v>2.6030999999999999E-2</v>
      </c>
      <c r="I55">
        <v>5.2062999999999998E-2</v>
      </c>
      <c r="P55">
        <f t="shared" si="3"/>
        <v>1.5612330574547197</v>
      </c>
    </row>
    <row r="56" spans="3:16" x14ac:dyDescent="0.25">
      <c r="C56">
        <v>10</v>
      </c>
      <c r="D56">
        <v>9.8659999999999998E-3</v>
      </c>
      <c r="E56">
        <v>1.4704999999999999E-2</v>
      </c>
      <c r="F56">
        <v>1.4704999999999999E-2</v>
      </c>
      <c r="G56">
        <v>1.9606999999999999E-2</v>
      </c>
      <c r="H56">
        <v>2.9409999999999999E-2</v>
      </c>
      <c r="I56">
        <v>5.8820999999999998E-2</v>
      </c>
      <c r="P56">
        <f t="shared" si="3"/>
        <v>1.4904723292114332</v>
      </c>
    </row>
    <row r="57" spans="3:16" x14ac:dyDescent="0.25">
      <c r="C57">
        <v>11</v>
      </c>
      <c r="D57">
        <v>1.4146000000000001E-2</v>
      </c>
      <c r="E57">
        <v>2.0167999999999998E-2</v>
      </c>
      <c r="F57">
        <v>2.0167999999999998E-2</v>
      </c>
      <c r="G57">
        <v>2.6890000000000001E-2</v>
      </c>
      <c r="H57">
        <v>4.0335000000000003E-2</v>
      </c>
      <c r="I57">
        <v>8.0670000000000006E-2</v>
      </c>
      <c r="P57">
        <f t="shared" si="3"/>
        <v>1.4257033790470803</v>
      </c>
    </row>
    <row r="58" spans="3:16" x14ac:dyDescent="0.25">
      <c r="C58">
        <v>12</v>
      </c>
      <c r="D58">
        <v>1.4956000000000001E-2</v>
      </c>
      <c r="E58">
        <v>2.1222000000000001E-2</v>
      </c>
      <c r="F58">
        <v>2.1222000000000001E-2</v>
      </c>
      <c r="G58">
        <v>2.8295000000000001E-2</v>
      </c>
      <c r="H58">
        <v>4.2443000000000002E-2</v>
      </c>
      <c r="I58">
        <v>8.4886000000000003E-2</v>
      </c>
      <c r="P58">
        <f t="shared" si="3"/>
        <v>1.4189622893821878</v>
      </c>
    </row>
    <row r="59" spans="3:16" x14ac:dyDescent="0.25">
      <c r="C59">
        <v>13</v>
      </c>
      <c r="D59">
        <v>1.7492000000000001E-2</v>
      </c>
      <c r="E59">
        <v>2.4587000000000001E-2</v>
      </c>
      <c r="F59">
        <v>2.4587000000000001E-2</v>
      </c>
      <c r="G59">
        <v>3.2783E-2</v>
      </c>
      <c r="H59">
        <v>4.9175000000000003E-2</v>
      </c>
      <c r="I59">
        <v>9.8350000000000007E-2</v>
      </c>
      <c r="P59">
        <f t="shared" si="3"/>
        <v>1.4056139949691289</v>
      </c>
    </row>
    <row r="60" spans="3:16" x14ac:dyDescent="0.25">
      <c r="C60">
        <v>14</v>
      </c>
      <c r="D60">
        <v>1.8211000000000001E-2</v>
      </c>
      <c r="E60">
        <v>2.5364999999999999E-2</v>
      </c>
      <c r="F60">
        <v>2.5364999999999999E-2</v>
      </c>
      <c r="G60">
        <v>3.3820999999999997E-2</v>
      </c>
      <c r="H60">
        <v>5.0730999999999998E-2</v>
      </c>
      <c r="I60">
        <v>0.101462</v>
      </c>
      <c r="P60">
        <f t="shared" si="3"/>
        <v>1.3928394926143537</v>
      </c>
    </row>
    <row r="61" spans="3:16" x14ac:dyDescent="0.25">
      <c r="C61">
        <v>15</v>
      </c>
      <c r="D61">
        <v>2.5387E-2</v>
      </c>
      <c r="E61">
        <v>3.5006000000000002E-2</v>
      </c>
      <c r="F61">
        <v>3.5006000000000002E-2</v>
      </c>
      <c r="G61">
        <v>4.6674E-2</v>
      </c>
      <c r="H61">
        <v>7.0011000000000004E-2</v>
      </c>
      <c r="I61">
        <v>0.14002200000000001</v>
      </c>
      <c r="P61">
        <f t="shared" si="3"/>
        <v>1.3788947098908892</v>
      </c>
    </row>
    <row r="62" spans="3:16" x14ac:dyDescent="0.25">
      <c r="C62">
        <v>16</v>
      </c>
      <c r="D62">
        <v>2.7283000000000002E-2</v>
      </c>
      <c r="E62">
        <v>3.7409999999999999E-2</v>
      </c>
      <c r="F62">
        <v>3.7409999999999999E-2</v>
      </c>
      <c r="G62">
        <v>4.9880000000000001E-2</v>
      </c>
      <c r="H62">
        <v>7.4819999999999998E-2</v>
      </c>
      <c r="I62">
        <v>0.14964</v>
      </c>
      <c r="P62">
        <f t="shared" si="3"/>
        <v>1.3711835208738041</v>
      </c>
    </row>
    <row r="63" spans="3:16" x14ac:dyDescent="0.25">
      <c r="C63">
        <v>17</v>
      </c>
      <c r="D63">
        <v>2.6686000000000001E-2</v>
      </c>
      <c r="E63">
        <v>3.6336E-2</v>
      </c>
      <c r="F63">
        <v>3.6336E-2</v>
      </c>
      <c r="G63">
        <v>4.8447999999999998E-2</v>
      </c>
      <c r="H63">
        <v>7.2672E-2</v>
      </c>
      <c r="I63">
        <v>0.145344</v>
      </c>
      <c r="P63">
        <f t="shared" si="3"/>
        <v>1.361612830697744</v>
      </c>
    </row>
    <row r="64" spans="3:16" x14ac:dyDescent="0.25">
      <c r="C64">
        <v>18</v>
      </c>
      <c r="D64">
        <v>2.1562999999999999E-2</v>
      </c>
      <c r="E64">
        <v>2.8947000000000001E-2</v>
      </c>
      <c r="F64">
        <v>2.8947000000000001E-2</v>
      </c>
      <c r="G64">
        <v>3.8595999999999998E-2</v>
      </c>
      <c r="H64">
        <v>5.7894000000000001E-2</v>
      </c>
      <c r="I64">
        <v>0.115788</v>
      </c>
      <c r="P64">
        <f t="shared" si="3"/>
        <v>1.3424384362101749</v>
      </c>
    </row>
    <row r="65" spans="3:16" x14ac:dyDescent="0.25">
      <c r="C65">
        <v>19</v>
      </c>
      <c r="D65">
        <v>2.2907E-2</v>
      </c>
      <c r="E65">
        <v>3.0571999999999998E-2</v>
      </c>
      <c r="F65">
        <v>3.0571999999999998E-2</v>
      </c>
      <c r="G65">
        <v>4.0762E-2</v>
      </c>
      <c r="H65">
        <v>6.1143000000000003E-2</v>
      </c>
      <c r="I65">
        <v>0.12228600000000001</v>
      </c>
      <c r="P65">
        <f t="shared" si="3"/>
        <v>1.3346138734884532</v>
      </c>
    </row>
    <row r="66" spans="3:16" x14ac:dyDescent="0.25">
      <c r="C66">
        <v>20</v>
      </c>
      <c r="D66">
        <v>3.8967000000000002E-2</v>
      </c>
      <c r="E66">
        <v>5.2220000000000003E-2</v>
      </c>
      <c r="F66">
        <v>5.2220000000000003E-2</v>
      </c>
      <c r="G66">
        <v>6.9626999999999994E-2</v>
      </c>
      <c r="H66">
        <v>0.10444000000000001</v>
      </c>
      <c r="I66">
        <v>0.20888000000000001</v>
      </c>
      <c r="P66">
        <f t="shared" si="3"/>
        <v>1.3401082967639284</v>
      </c>
    </row>
    <row r="68" spans="3:16" x14ac:dyDescent="0.25">
      <c r="D68">
        <v>0.6</v>
      </c>
      <c r="E68">
        <v>0.5</v>
      </c>
      <c r="F68">
        <v>0.4</v>
      </c>
      <c r="G68">
        <v>0.3</v>
      </c>
      <c r="H68">
        <v>0.2</v>
      </c>
      <c r="I68">
        <v>0.1</v>
      </c>
      <c r="P68">
        <f t="shared" si="3"/>
        <v>0.83333333333333337</v>
      </c>
    </row>
    <row r="69" spans="3:16" x14ac:dyDescent="0.25">
      <c r="C69">
        <v>1</v>
      </c>
      <c r="D69">
        <v>0.12801599999999999</v>
      </c>
      <c r="E69">
        <v>0.176954</v>
      </c>
      <c r="F69">
        <v>0.176954</v>
      </c>
      <c r="G69">
        <v>0.23593900000000001</v>
      </c>
      <c r="H69">
        <v>0.35390899999999997</v>
      </c>
      <c r="I69">
        <v>0.70781799999999995</v>
      </c>
      <c r="P69">
        <f t="shared" si="3"/>
        <v>1.3822803399575054</v>
      </c>
    </row>
    <row r="70" spans="3:16" x14ac:dyDescent="0.25">
      <c r="C70">
        <v>2</v>
      </c>
      <c r="D70">
        <v>0.12457799999999999</v>
      </c>
      <c r="E70">
        <v>0.172045</v>
      </c>
      <c r="F70">
        <v>0.172045</v>
      </c>
      <c r="G70">
        <v>0.22939300000000001</v>
      </c>
      <c r="H70">
        <v>0.34408899999999998</v>
      </c>
      <c r="I70">
        <v>0.68817899999999999</v>
      </c>
      <c r="P70">
        <f t="shared" si="3"/>
        <v>1.3810223313907755</v>
      </c>
    </row>
    <row r="71" spans="3:16" x14ac:dyDescent="0.25">
      <c r="C71">
        <v>3</v>
      </c>
      <c r="D71">
        <v>0.123753</v>
      </c>
      <c r="E71">
        <v>0.170824</v>
      </c>
      <c r="F71">
        <v>0.170824</v>
      </c>
      <c r="G71">
        <v>0.227766</v>
      </c>
      <c r="H71">
        <v>0.34164899999999998</v>
      </c>
      <c r="I71">
        <v>0.68329799999999996</v>
      </c>
      <c r="P71">
        <f t="shared" si="3"/>
        <v>1.3803624962627168</v>
      </c>
    </row>
    <row r="72" spans="3:16" x14ac:dyDescent="0.25">
      <c r="C72">
        <v>4</v>
      </c>
      <c r="D72">
        <v>0.118225</v>
      </c>
      <c r="E72">
        <v>0.16328300000000001</v>
      </c>
      <c r="F72">
        <v>0.16328300000000001</v>
      </c>
      <c r="G72">
        <v>0.21771099999999999</v>
      </c>
      <c r="H72">
        <v>0.326567</v>
      </c>
      <c r="I72">
        <v>0.65313399999999999</v>
      </c>
      <c r="P72">
        <f t="shared" si="3"/>
        <v>1.381120744343413</v>
      </c>
    </row>
    <row r="73" spans="3:16" x14ac:dyDescent="0.25">
      <c r="C73">
        <v>5</v>
      </c>
      <c r="D73">
        <v>0.113346</v>
      </c>
      <c r="E73">
        <v>0.156579</v>
      </c>
      <c r="F73">
        <v>0.156579</v>
      </c>
      <c r="G73">
        <v>0.20877200000000001</v>
      </c>
      <c r="H73">
        <v>0.31315799999999999</v>
      </c>
      <c r="I73">
        <v>0.62631700000000001</v>
      </c>
      <c r="P73">
        <f t="shared" si="3"/>
        <v>1.3814250172039595</v>
      </c>
    </row>
    <row r="74" spans="3:16" x14ac:dyDescent="0.25">
      <c r="C74">
        <v>6</v>
      </c>
      <c r="D74">
        <v>9.8726999999999995E-2</v>
      </c>
      <c r="E74">
        <v>0.13652700000000001</v>
      </c>
      <c r="F74">
        <v>0.13652700000000001</v>
      </c>
      <c r="G74">
        <v>0.182036</v>
      </c>
      <c r="H74">
        <v>0.27305299999999999</v>
      </c>
      <c r="I74">
        <v>0.54610700000000001</v>
      </c>
      <c r="P74">
        <f t="shared" si="3"/>
        <v>1.3828739858397401</v>
      </c>
    </row>
    <row r="75" spans="3:16" x14ac:dyDescent="0.25">
      <c r="C75">
        <v>7</v>
      </c>
      <c r="D75">
        <v>8.9789999999999995E-2</v>
      </c>
      <c r="E75">
        <v>0.12414</v>
      </c>
      <c r="F75">
        <v>0.12414</v>
      </c>
      <c r="G75">
        <v>0.16552</v>
      </c>
      <c r="H75">
        <v>0.248281</v>
      </c>
      <c r="I75">
        <v>0.49656099999999997</v>
      </c>
      <c r="P75">
        <f t="shared" si="3"/>
        <v>1.3825593050451053</v>
      </c>
    </row>
    <row r="76" spans="3:16" x14ac:dyDescent="0.25">
      <c r="C76">
        <v>8</v>
      </c>
      <c r="D76">
        <v>6.8879999999999997E-2</v>
      </c>
      <c r="E76">
        <v>9.5343999999999998E-2</v>
      </c>
      <c r="F76">
        <v>9.5343999999999998E-2</v>
      </c>
      <c r="G76">
        <v>0.12712599999999999</v>
      </c>
      <c r="H76">
        <v>0.190689</v>
      </c>
      <c r="I76">
        <v>0.38137799999999999</v>
      </c>
      <c r="P76">
        <f t="shared" si="3"/>
        <v>1.3842044134727063</v>
      </c>
    </row>
    <row r="77" spans="3:16" x14ac:dyDescent="0.25">
      <c r="C77">
        <v>9</v>
      </c>
      <c r="D77">
        <v>5.6818E-2</v>
      </c>
      <c r="E77">
        <v>7.8545000000000004E-2</v>
      </c>
      <c r="F77">
        <v>7.8545000000000004E-2</v>
      </c>
      <c r="G77">
        <v>0.104726</v>
      </c>
      <c r="H77">
        <v>0.15708900000000001</v>
      </c>
      <c r="I77">
        <v>0.31417899999999999</v>
      </c>
      <c r="P77">
        <f t="shared" si="3"/>
        <v>1.3823964236685558</v>
      </c>
    </row>
    <row r="78" spans="3:16" x14ac:dyDescent="0.25">
      <c r="C78">
        <v>10</v>
      </c>
      <c r="D78">
        <v>4.3984000000000002E-2</v>
      </c>
      <c r="E78">
        <v>6.0731E-2</v>
      </c>
      <c r="F78">
        <v>6.0731E-2</v>
      </c>
      <c r="G78">
        <v>8.0975000000000005E-2</v>
      </c>
      <c r="H78">
        <v>0.121462</v>
      </c>
      <c r="I78">
        <v>0.242924</v>
      </c>
      <c r="P78">
        <f t="shared" si="3"/>
        <v>1.380752091669698</v>
      </c>
    </row>
    <row r="79" spans="3:16" x14ac:dyDescent="0.25">
      <c r="C79">
        <v>11</v>
      </c>
      <c r="D79">
        <v>2.9364000000000001E-2</v>
      </c>
      <c r="E79">
        <v>4.0218999999999998E-2</v>
      </c>
      <c r="F79">
        <v>4.0218999999999998E-2</v>
      </c>
      <c r="G79">
        <v>5.3626E-2</v>
      </c>
      <c r="H79">
        <v>8.0438999999999997E-2</v>
      </c>
      <c r="I79">
        <v>0.16087799999999999</v>
      </c>
      <c r="P79">
        <f t="shared" si="3"/>
        <v>1.3696703446396947</v>
      </c>
    </row>
    <row r="80" spans="3:16" x14ac:dyDescent="0.25">
      <c r="C80">
        <v>12</v>
      </c>
      <c r="D80">
        <v>1.9463999999999999E-2</v>
      </c>
      <c r="E80">
        <v>2.6273999999999999E-2</v>
      </c>
      <c r="F80">
        <v>2.6273999999999999E-2</v>
      </c>
      <c r="G80">
        <v>3.5032000000000001E-2</v>
      </c>
      <c r="H80">
        <v>5.2547000000000003E-2</v>
      </c>
      <c r="I80">
        <v>0.10509499999999999</v>
      </c>
      <c r="P80">
        <f t="shared" si="3"/>
        <v>1.3498766954377313</v>
      </c>
    </row>
    <row r="81" spans="3:16" x14ac:dyDescent="0.25">
      <c r="C81">
        <v>13</v>
      </c>
      <c r="D81">
        <v>1.7916999999999999E-2</v>
      </c>
      <c r="E81">
        <v>2.3691E-2</v>
      </c>
      <c r="F81">
        <v>2.3691E-2</v>
      </c>
      <c r="G81">
        <v>3.1587999999999998E-2</v>
      </c>
      <c r="H81">
        <v>4.7381E-2</v>
      </c>
      <c r="I81">
        <v>9.4763E-2</v>
      </c>
      <c r="P81">
        <f t="shared" si="3"/>
        <v>1.3222637718368031</v>
      </c>
    </row>
    <row r="82" spans="3:16" x14ac:dyDescent="0.25">
      <c r="C82">
        <v>14</v>
      </c>
      <c r="D82">
        <v>2.504E-2</v>
      </c>
      <c r="E82">
        <v>3.3689999999999998E-2</v>
      </c>
      <c r="F82">
        <v>3.3689999999999998E-2</v>
      </c>
      <c r="G82">
        <v>4.4920000000000002E-2</v>
      </c>
      <c r="H82">
        <v>6.7380999999999996E-2</v>
      </c>
      <c r="I82">
        <v>0.13476099999999999</v>
      </c>
      <c r="P82">
        <f t="shared" si="3"/>
        <v>1.3454472843450478</v>
      </c>
    </row>
    <row r="83" spans="3:16" x14ac:dyDescent="0.25">
      <c r="C83">
        <v>15</v>
      </c>
      <c r="D83">
        <v>3.9210000000000002E-2</v>
      </c>
      <c r="E83">
        <v>5.3427000000000002E-2</v>
      </c>
      <c r="F83">
        <v>5.3427000000000002E-2</v>
      </c>
      <c r="G83">
        <v>7.1235999999999994E-2</v>
      </c>
      <c r="H83">
        <v>0.106854</v>
      </c>
      <c r="I83">
        <v>0.21370800000000001</v>
      </c>
      <c r="P83">
        <f t="shared" si="3"/>
        <v>1.3625860749808723</v>
      </c>
    </row>
    <row r="84" spans="3:16" x14ac:dyDescent="0.25">
      <c r="C84">
        <v>16</v>
      </c>
      <c r="D84">
        <v>5.7103000000000001E-2</v>
      </c>
      <c r="E84">
        <v>7.8064999999999996E-2</v>
      </c>
      <c r="F84">
        <v>7.8064999999999996E-2</v>
      </c>
      <c r="G84">
        <v>0.104087</v>
      </c>
      <c r="H84">
        <v>0.15612999999999999</v>
      </c>
      <c r="I84">
        <v>0.31225999999999998</v>
      </c>
      <c r="P84">
        <f t="shared" si="3"/>
        <v>1.3670910460045882</v>
      </c>
    </row>
    <row r="85" spans="3:16" x14ac:dyDescent="0.25">
      <c r="C85">
        <v>17</v>
      </c>
      <c r="D85">
        <v>6.1862E-2</v>
      </c>
      <c r="E85">
        <v>8.4748000000000004E-2</v>
      </c>
      <c r="F85">
        <v>8.4748000000000004E-2</v>
      </c>
      <c r="G85">
        <v>0.112997</v>
      </c>
      <c r="H85">
        <v>0.16949600000000001</v>
      </c>
      <c r="I85">
        <v>0.33899200000000002</v>
      </c>
      <c r="P85">
        <f t="shared" si="3"/>
        <v>1.3699524748634058</v>
      </c>
    </row>
    <row r="86" spans="3:16" x14ac:dyDescent="0.25">
      <c r="C86">
        <v>18</v>
      </c>
      <c r="D86">
        <v>7.0660000000000001E-2</v>
      </c>
      <c r="E86">
        <v>9.6814999999999998E-2</v>
      </c>
      <c r="F86">
        <v>9.6814999999999998E-2</v>
      </c>
      <c r="G86">
        <v>0.12908600000000001</v>
      </c>
      <c r="H86">
        <v>0.193629</v>
      </c>
      <c r="I86">
        <v>0.38725900000000002</v>
      </c>
      <c r="P86">
        <f t="shared" si="3"/>
        <v>1.3701528446079818</v>
      </c>
    </row>
    <row r="87" spans="3:16" x14ac:dyDescent="0.25">
      <c r="C87">
        <v>19</v>
      </c>
      <c r="D87">
        <v>8.1416000000000002E-2</v>
      </c>
      <c r="E87">
        <v>0.111577</v>
      </c>
      <c r="F87">
        <v>0.111577</v>
      </c>
      <c r="G87">
        <v>0.14876900000000001</v>
      </c>
      <c r="H87">
        <v>0.22315399999999999</v>
      </c>
      <c r="I87">
        <v>0.44630700000000001</v>
      </c>
      <c r="P87">
        <f t="shared" ref="P87:P150" si="4">E87/D87</f>
        <v>1.370455438734401</v>
      </c>
    </row>
    <row r="88" spans="3:16" x14ac:dyDescent="0.25">
      <c r="C88">
        <v>20</v>
      </c>
      <c r="D88">
        <v>6.9446999999999995E-2</v>
      </c>
      <c r="E88">
        <v>9.4800999999999996E-2</v>
      </c>
      <c r="F88">
        <v>9.4800999999999996E-2</v>
      </c>
      <c r="G88">
        <v>0.12640100000000001</v>
      </c>
      <c r="H88">
        <v>0.18960099999999999</v>
      </c>
      <c r="I88">
        <v>0.37920300000000001</v>
      </c>
      <c r="P88">
        <f t="shared" si="4"/>
        <v>1.3650841649027317</v>
      </c>
    </row>
    <row r="90" spans="3:16" x14ac:dyDescent="0.25">
      <c r="D90">
        <v>0.6</v>
      </c>
      <c r="E90">
        <v>0.5</v>
      </c>
      <c r="F90">
        <v>0.4</v>
      </c>
      <c r="G90">
        <v>0.3</v>
      </c>
      <c r="H90">
        <v>0.2</v>
      </c>
      <c r="I90">
        <v>0.1</v>
      </c>
      <c r="P90">
        <f t="shared" si="4"/>
        <v>0.83333333333333337</v>
      </c>
    </row>
    <row r="91" spans="3:16" x14ac:dyDescent="0.25">
      <c r="C91">
        <v>1</v>
      </c>
      <c r="D91">
        <v>0.13793800000000001</v>
      </c>
      <c r="E91">
        <v>0.18933900000000001</v>
      </c>
      <c r="F91">
        <v>0.18933900000000001</v>
      </c>
      <c r="G91">
        <v>0.25245200000000001</v>
      </c>
      <c r="H91">
        <v>0.37867800000000001</v>
      </c>
      <c r="I91">
        <v>0.75735600000000003</v>
      </c>
      <c r="P91">
        <f t="shared" si="4"/>
        <v>1.3726384317591962</v>
      </c>
    </row>
    <row r="92" spans="3:16" x14ac:dyDescent="0.25">
      <c r="C92">
        <v>2</v>
      </c>
      <c r="D92">
        <v>0.147233</v>
      </c>
      <c r="E92">
        <v>0.202158</v>
      </c>
      <c r="F92">
        <v>0.202158</v>
      </c>
      <c r="G92">
        <v>0.26954400000000001</v>
      </c>
      <c r="H92">
        <v>0.40431600000000001</v>
      </c>
      <c r="I92">
        <v>0.80863099999999999</v>
      </c>
      <c r="P92">
        <f t="shared" si="4"/>
        <v>1.3730481617572148</v>
      </c>
    </row>
    <row r="93" spans="3:16" x14ac:dyDescent="0.25">
      <c r="C93">
        <v>3</v>
      </c>
      <c r="D93">
        <v>0.14738699999999999</v>
      </c>
      <c r="E93">
        <v>0.20236399999999999</v>
      </c>
      <c r="F93">
        <v>0.20236399999999999</v>
      </c>
      <c r="G93">
        <v>0.26981899999999998</v>
      </c>
      <c r="H93">
        <v>0.40472900000000001</v>
      </c>
      <c r="I93">
        <v>0.80945800000000001</v>
      </c>
      <c r="P93">
        <f t="shared" si="4"/>
        <v>1.3730111882323408</v>
      </c>
    </row>
    <row r="94" spans="3:16" x14ac:dyDescent="0.25">
      <c r="C94">
        <v>4</v>
      </c>
      <c r="D94">
        <v>0.122142</v>
      </c>
      <c r="E94">
        <v>0.16742199999999999</v>
      </c>
      <c r="F94">
        <v>0.16742199999999999</v>
      </c>
      <c r="G94">
        <v>0.22323000000000001</v>
      </c>
      <c r="H94">
        <v>0.334845</v>
      </c>
      <c r="I94">
        <v>0.66969000000000001</v>
      </c>
      <c r="P94">
        <f t="shared" si="4"/>
        <v>1.3707160518085506</v>
      </c>
    </row>
    <row r="95" spans="3:16" x14ac:dyDescent="0.25">
      <c r="C95">
        <v>5</v>
      </c>
      <c r="D95">
        <v>0.12175800000000001</v>
      </c>
      <c r="E95">
        <v>0.166634</v>
      </c>
      <c r="F95">
        <v>0.166634</v>
      </c>
      <c r="G95">
        <v>0.22217899999999999</v>
      </c>
      <c r="H95">
        <v>0.33326899999999998</v>
      </c>
      <c r="I95">
        <v>0.66653799999999996</v>
      </c>
      <c r="P95">
        <f t="shared" si="4"/>
        <v>1.368567157804826</v>
      </c>
    </row>
    <row r="96" spans="3:16" x14ac:dyDescent="0.25">
      <c r="C96">
        <v>6</v>
      </c>
      <c r="D96">
        <v>9.3803999999999998E-2</v>
      </c>
      <c r="E96">
        <v>0.12795799999999999</v>
      </c>
      <c r="F96">
        <v>0.12795799999999999</v>
      </c>
      <c r="G96">
        <v>0.17061100000000001</v>
      </c>
      <c r="H96">
        <v>0.25591599999999998</v>
      </c>
      <c r="I96">
        <v>0.51183299999999998</v>
      </c>
      <c r="P96">
        <f t="shared" si="4"/>
        <v>1.364099611956846</v>
      </c>
    </row>
    <row r="97" spans="3:16" x14ac:dyDescent="0.25">
      <c r="C97">
        <v>7</v>
      </c>
      <c r="D97">
        <v>6.7672999999999997E-2</v>
      </c>
      <c r="E97">
        <v>9.1976000000000002E-2</v>
      </c>
      <c r="F97">
        <v>9.1976000000000002E-2</v>
      </c>
      <c r="G97">
        <v>0.12263400000000001</v>
      </c>
      <c r="H97">
        <v>0.183951</v>
      </c>
      <c r="I97">
        <v>0.36790200000000001</v>
      </c>
      <c r="P97">
        <f t="shared" si="4"/>
        <v>1.3591240228747064</v>
      </c>
    </row>
    <row r="98" spans="3:16" x14ac:dyDescent="0.25">
      <c r="C98">
        <v>8</v>
      </c>
      <c r="D98">
        <v>3.9259000000000002E-2</v>
      </c>
      <c r="E98">
        <v>5.296E-2</v>
      </c>
      <c r="F98">
        <v>5.296E-2</v>
      </c>
      <c r="G98">
        <v>7.0612999999999995E-2</v>
      </c>
      <c r="H98">
        <v>0.10592</v>
      </c>
      <c r="I98">
        <v>0.21184</v>
      </c>
      <c r="P98">
        <f t="shared" si="4"/>
        <v>1.3489900405002673</v>
      </c>
    </row>
    <row r="99" spans="3:16" x14ac:dyDescent="0.25">
      <c r="C99">
        <v>9</v>
      </c>
      <c r="D99">
        <v>3.1447000000000003E-2</v>
      </c>
      <c r="E99">
        <v>4.2012000000000001E-2</v>
      </c>
      <c r="F99">
        <v>4.2012000000000001E-2</v>
      </c>
      <c r="G99">
        <v>5.6015000000000002E-2</v>
      </c>
      <c r="H99">
        <v>8.4023E-2</v>
      </c>
      <c r="I99">
        <v>0.168046</v>
      </c>
      <c r="P99">
        <f t="shared" si="4"/>
        <v>1.3359620949534137</v>
      </c>
    </row>
    <row r="100" spans="3:16" x14ac:dyDescent="0.25">
      <c r="C100">
        <v>10</v>
      </c>
      <c r="D100">
        <v>3.0710000000000001E-2</v>
      </c>
      <c r="E100">
        <v>4.0383000000000002E-2</v>
      </c>
      <c r="F100">
        <v>4.0383000000000002E-2</v>
      </c>
      <c r="G100">
        <v>5.3844000000000003E-2</v>
      </c>
      <c r="H100">
        <v>8.0767000000000005E-2</v>
      </c>
      <c r="I100">
        <v>0.16153300000000001</v>
      </c>
      <c r="P100">
        <f t="shared" si="4"/>
        <v>1.3149788342559428</v>
      </c>
    </row>
    <row r="101" spans="3:16" x14ac:dyDescent="0.25">
      <c r="C101">
        <v>11</v>
      </c>
      <c r="D101">
        <v>2.7059E-2</v>
      </c>
      <c r="E101">
        <v>3.5788E-2</v>
      </c>
      <c r="F101">
        <v>3.5788E-2</v>
      </c>
      <c r="G101">
        <v>4.7717000000000002E-2</v>
      </c>
      <c r="H101">
        <v>7.1576000000000001E-2</v>
      </c>
      <c r="I101">
        <v>0.143152</v>
      </c>
      <c r="P101">
        <f t="shared" si="4"/>
        <v>1.32259137440408</v>
      </c>
    </row>
    <row r="102" spans="3:16" x14ac:dyDescent="0.25">
      <c r="C102">
        <v>12</v>
      </c>
      <c r="D102">
        <v>3.644E-2</v>
      </c>
      <c r="E102">
        <v>4.9549999999999997E-2</v>
      </c>
      <c r="F102">
        <v>4.9549999999999997E-2</v>
      </c>
      <c r="G102">
        <v>6.6067000000000001E-2</v>
      </c>
      <c r="H102">
        <v>9.9099999999999994E-2</v>
      </c>
      <c r="I102">
        <v>0.19819999999999999</v>
      </c>
      <c r="P102">
        <f t="shared" si="4"/>
        <v>1.3597694840834247</v>
      </c>
    </row>
    <row r="103" spans="3:16" x14ac:dyDescent="0.25">
      <c r="C103">
        <v>13</v>
      </c>
      <c r="D103">
        <v>5.0762000000000002E-2</v>
      </c>
      <c r="E103">
        <v>6.9896E-2</v>
      </c>
      <c r="F103">
        <v>6.9896E-2</v>
      </c>
      <c r="G103">
        <v>9.3195E-2</v>
      </c>
      <c r="H103">
        <v>0.139793</v>
      </c>
      <c r="I103">
        <v>0.279586</v>
      </c>
      <c r="P103">
        <f t="shared" si="4"/>
        <v>1.3769355029352666</v>
      </c>
    </row>
    <row r="104" spans="3:16" x14ac:dyDescent="0.25">
      <c r="C104">
        <v>14</v>
      </c>
      <c r="D104">
        <v>6.5032999999999994E-2</v>
      </c>
      <c r="E104">
        <v>8.9848999999999998E-2</v>
      </c>
      <c r="F104">
        <v>8.9848999999999998E-2</v>
      </c>
      <c r="G104">
        <v>0.119799</v>
      </c>
      <c r="H104">
        <v>0.179698</v>
      </c>
      <c r="I104">
        <v>0.35939700000000002</v>
      </c>
      <c r="P104">
        <f t="shared" si="4"/>
        <v>1.3815908846278044</v>
      </c>
    </row>
    <row r="105" spans="3:16" x14ac:dyDescent="0.25">
      <c r="C105">
        <v>15</v>
      </c>
      <c r="D105">
        <v>8.7363999999999997E-2</v>
      </c>
      <c r="E105">
        <v>0.120882</v>
      </c>
      <c r="F105">
        <v>0.120882</v>
      </c>
      <c r="G105">
        <v>0.16117600000000001</v>
      </c>
      <c r="H105">
        <v>0.24176300000000001</v>
      </c>
      <c r="I105">
        <v>0.48352699999999998</v>
      </c>
      <c r="P105">
        <f t="shared" si="4"/>
        <v>1.3836591731147843</v>
      </c>
    </row>
    <row r="106" spans="3:16" x14ac:dyDescent="0.25">
      <c r="C106">
        <v>16</v>
      </c>
      <c r="D106">
        <v>9.8524E-2</v>
      </c>
      <c r="E106">
        <v>0.13633500000000001</v>
      </c>
      <c r="F106">
        <v>0.13633500000000001</v>
      </c>
      <c r="G106">
        <v>0.18178</v>
      </c>
      <c r="H106">
        <v>0.272671</v>
      </c>
      <c r="I106">
        <v>0.54534099999999996</v>
      </c>
      <c r="P106">
        <f t="shared" si="4"/>
        <v>1.3837745117940807</v>
      </c>
    </row>
    <row r="107" spans="3:16" x14ac:dyDescent="0.25">
      <c r="C107">
        <v>17</v>
      </c>
      <c r="D107">
        <v>0.114966</v>
      </c>
      <c r="E107">
        <v>0.158882</v>
      </c>
      <c r="F107">
        <v>0.158882</v>
      </c>
      <c r="G107">
        <v>0.211843</v>
      </c>
      <c r="H107">
        <v>0.31776399999999999</v>
      </c>
      <c r="I107">
        <v>0.63552799999999998</v>
      </c>
      <c r="P107">
        <f t="shared" si="4"/>
        <v>1.3819911973974914</v>
      </c>
    </row>
    <row r="108" spans="3:16" x14ac:dyDescent="0.25">
      <c r="C108">
        <v>18</v>
      </c>
      <c r="D108">
        <v>0.126304</v>
      </c>
      <c r="E108">
        <v>0.17440600000000001</v>
      </c>
      <c r="F108">
        <v>0.17440600000000001</v>
      </c>
      <c r="G108">
        <v>0.232542</v>
      </c>
      <c r="H108">
        <v>0.34881299999999998</v>
      </c>
      <c r="I108">
        <v>0.69762500000000005</v>
      </c>
      <c r="P108">
        <f t="shared" si="4"/>
        <v>1.3808430453508995</v>
      </c>
    </row>
    <row r="109" spans="3:16" x14ac:dyDescent="0.25">
      <c r="C109">
        <v>19</v>
      </c>
      <c r="D109">
        <v>0.123006</v>
      </c>
      <c r="E109">
        <v>0.16977</v>
      </c>
      <c r="F109">
        <v>0.16977</v>
      </c>
      <c r="G109">
        <v>0.22636100000000001</v>
      </c>
      <c r="H109">
        <v>0.33954099999999998</v>
      </c>
      <c r="I109">
        <v>0.67908199999999996</v>
      </c>
      <c r="P109">
        <f t="shared" si="4"/>
        <v>1.3801765767523535</v>
      </c>
    </row>
    <row r="110" spans="3:16" x14ac:dyDescent="0.25">
      <c r="C110">
        <v>20</v>
      </c>
      <c r="D110">
        <v>0.109377</v>
      </c>
      <c r="E110">
        <v>0.15102299999999999</v>
      </c>
      <c r="F110">
        <v>0.15102299999999999</v>
      </c>
      <c r="G110">
        <v>0.20136399999999999</v>
      </c>
      <c r="H110">
        <v>0.30204599999999998</v>
      </c>
      <c r="I110">
        <v>0.60409299999999999</v>
      </c>
      <c r="P110">
        <f t="shared" si="4"/>
        <v>1.3807564661674756</v>
      </c>
    </row>
    <row r="112" spans="3:16" x14ac:dyDescent="0.25">
      <c r="D112">
        <v>0.6</v>
      </c>
      <c r="E112">
        <v>0.5</v>
      </c>
      <c r="F112">
        <v>0.4</v>
      </c>
      <c r="G112">
        <v>0.3</v>
      </c>
      <c r="H112">
        <v>0.2</v>
      </c>
      <c r="I112">
        <v>0.1</v>
      </c>
      <c r="P112">
        <f t="shared" si="4"/>
        <v>0.83333333333333337</v>
      </c>
    </row>
    <row r="113" spans="3:16" x14ac:dyDescent="0.25">
      <c r="C113">
        <v>1</v>
      </c>
      <c r="D113">
        <v>7.4191999999999994E-2</v>
      </c>
      <c r="E113">
        <v>0.10302500000000001</v>
      </c>
      <c r="F113">
        <v>0.10302500000000001</v>
      </c>
      <c r="G113">
        <v>0.13736699999999999</v>
      </c>
      <c r="H113">
        <v>0.20605100000000001</v>
      </c>
      <c r="I113">
        <v>0.41210200000000002</v>
      </c>
      <c r="P113">
        <f t="shared" si="4"/>
        <v>1.3886268061246498</v>
      </c>
    </row>
    <row r="114" spans="3:16" x14ac:dyDescent="0.25">
      <c r="C114">
        <v>2</v>
      </c>
      <c r="D114">
        <v>6.5495999999999999E-2</v>
      </c>
      <c r="E114">
        <v>9.1566999999999996E-2</v>
      </c>
      <c r="F114">
        <v>9.1566999999999996E-2</v>
      </c>
      <c r="G114">
        <v>0.122089</v>
      </c>
      <c r="H114">
        <v>0.18313399999999999</v>
      </c>
      <c r="I114">
        <v>0.36626799999999998</v>
      </c>
      <c r="P114">
        <f t="shared" si="4"/>
        <v>1.39805484304385</v>
      </c>
    </row>
    <row r="115" spans="3:16" x14ac:dyDescent="0.25">
      <c r="C115">
        <v>3</v>
      </c>
      <c r="D115">
        <v>6.2991000000000005E-2</v>
      </c>
      <c r="E115">
        <v>8.7765999999999997E-2</v>
      </c>
      <c r="F115">
        <v>8.7765999999999997E-2</v>
      </c>
      <c r="G115">
        <v>0.117021</v>
      </c>
      <c r="H115">
        <v>0.17553199999999999</v>
      </c>
      <c r="I115">
        <v>0.35106300000000001</v>
      </c>
      <c r="P115">
        <f t="shared" si="4"/>
        <v>1.3933101554190279</v>
      </c>
    </row>
    <row r="116" spans="3:16" x14ac:dyDescent="0.25">
      <c r="C116">
        <v>4</v>
      </c>
      <c r="D116">
        <v>7.2223999999999997E-2</v>
      </c>
      <c r="E116">
        <v>9.9954000000000001E-2</v>
      </c>
      <c r="F116">
        <v>9.9954000000000001E-2</v>
      </c>
      <c r="G116">
        <v>0.133272</v>
      </c>
      <c r="H116">
        <v>0.199908</v>
      </c>
      <c r="I116">
        <v>0.39981699999999998</v>
      </c>
      <c r="P116">
        <f t="shared" si="4"/>
        <v>1.3839443952148871</v>
      </c>
    </row>
    <row r="117" spans="3:16" x14ac:dyDescent="0.25">
      <c r="C117">
        <v>5</v>
      </c>
      <c r="D117">
        <v>5.9746E-2</v>
      </c>
      <c r="E117">
        <v>8.2049999999999998E-2</v>
      </c>
      <c r="F117">
        <v>8.2049999999999998E-2</v>
      </c>
      <c r="G117">
        <v>0.1094</v>
      </c>
      <c r="H117">
        <v>0.1641</v>
      </c>
      <c r="I117">
        <v>0.32819999999999999</v>
      </c>
      <c r="P117">
        <f t="shared" si="4"/>
        <v>1.3733136946406455</v>
      </c>
    </row>
    <row r="118" spans="3:16" x14ac:dyDescent="0.25">
      <c r="C118">
        <v>6</v>
      </c>
      <c r="D118">
        <v>5.8739E-2</v>
      </c>
      <c r="E118">
        <v>7.9987000000000003E-2</v>
      </c>
      <c r="F118">
        <v>7.9987000000000003E-2</v>
      </c>
      <c r="G118">
        <v>0.10664899999999999</v>
      </c>
      <c r="H118">
        <v>0.15997400000000001</v>
      </c>
      <c r="I118">
        <v>0.31994800000000001</v>
      </c>
      <c r="P118">
        <f t="shared" si="4"/>
        <v>1.3617358143652429</v>
      </c>
    </row>
    <row r="119" spans="3:16" x14ac:dyDescent="0.25">
      <c r="C119">
        <v>7</v>
      </c>
      <c r="D119">
        <v>5.3664000000000003E-2</v>
      </c>
      <c r="E119">
        <v>7.2706000000000007E-2</v>
      </c>
      <c r="F119">
        <v>7.2706000000000007E-2</v>
      </c>
      <c r="G119">
        <v>9.6940999999999999E-2</v>
      </c>
      <c r="H119">
        <v>0.14541200000000001</v>
      </c>
      <c r="I119">
        <v>0.29082400000000003</v>
      </c>
      <c r="P119">
        <f t="shared" si="4"/>
        <v>1.3548375074537866</v>
      </c>
    </row>
    <row r="120" spans="3:16" x14ac:dyDescent="0.25">
      <c r="C120">
        <v>8</v>
      </c>
      <c r="D120">
        <v>4.8418000000000003E-2</v>
      </c>
      <c r="E120">
        <v>6.5310000000000007E-2</v>
      </c>
      <c r="F120">
        <v>6.5310000000000007E-2</v>
      </c>
      <c r="G120">
        <v>8.7080000000000005E-2</v>
      </c>
      <c r="H120">
        <v>0.13061900000000001</v>
      </c>
      <c r="I120">
        <v>0.261239</v>
      </c>
      <c r="P120">
        <f t="shared" si="4"/>
        <v>1.3488785162542856</v>
      </c>
    </row>
    <row r="121" spans="3:16" x14ac:dyDescent="0.25">
      <c r="C121">
        <v>9</v>
      </c>
      <c r="D121">
        <v>4.5046999999999997E-2</v>
      </c>
      <c r="E121">
        <v>6.0595000000000003E-2</v>
      </c>
      <c r="F121">
        <v>6.0595000000000003E-2</v>
      </c>
      <c r="G121">
        <v>8.0794000000000005E-2</v>
      </c>
      <c r="H121">
        <v>0.12119099999999999</v>
      </c>
      <c r="I121">
        <v>0.24238199999999999</v>
      </c>
      <c r="P121">
        <f t="shared" si="4"/>
        <v>1.3451506204630721</v>
      </c>
    </row>
    <row r="122" spans="3:16" x14ac:dyDescent="0.25">
      <c r="C122">
        <v>10</v>
      </c>
      <c r="D122">
        <v>4.7409E-2</v>
      </c>
      <c r="E122">
        <v>6.3786999999999996E-2</v>
      </c>
      <c r="F122">
        <v>6.3786999999999996E-2</v>
      </c>
      <c r="G122">
        <v>8.5049E-2</v>
      </c>
      <c r="H122">
        <v>0.12757399999999999</v>
      </c>
      <c r="I122">
        <v>0.25514700000000001</v>
      </c>
      <c r="P122">
        <f t="shared" si="4"/>
        <v>1.3454618321415763</v>
      </c>
    </row>
    <row r="123" spans="3:16" x14ac:dyDescent="0.25">
      <c r="C123">
        <v>11</v>
      </c>
      <c r="D123">
        <v>4.9189999999999998E-2</v>
      </c>
      <c r="E123">
        <v>6.6399E-2</v>
      </c>
      <c r="F123">
        <v>6.6399E-2</v>
      </c>
      <c r="G123">
        <v>8.8532E-2</v>
      </c>
      <c r="H123">
        <v>0.132797</v>
      </c>
      <c r="I123">
        <v>0.26559500000000003</v>
      </c>
      <c r="P123">
        <f t="shared" si="4"/>
        <v>1.3498475299857695</v>
      </c>
    </row>
    <row r="124" spans="3:16" x14ac:dyDescent="0.25">
      <c r="C124">
        <v>12</v>
      </c>
      <c r="D124">
        <v>5.5329000000000003E-2</v>
      </c>
      <c r="E124">
        <v>7.4981000000000006E-2</v>
      </c>
      <c r="F124">
        <v>7.4981000000000006E-2</v>
      </c>
      <c r="G124">
        <v>9.9974999999999994E-2</v>
      </c>
      <c r="H124">
        <v>0.14996300000000001</v>
      </c>
      <c r="I124">
        <v>0.299925</v>
      </c>
      <c r="P124">
        <f t="shared" si="4"/>
        <v>1.3551844421551085</v>
      </c>
    </row>
    <row r="125" spans="3:16" x14ac:dyDescent="0.25">
      <c r="C125">
        <v>13</v>
      </c>
      <c r="D125">
        <v>5.6821000000000003E-2</v>
      </c>
      <c r="E125">
        <v>7.7428999999999998E-2</v>
      </c>
      <c r="F125">
        <v>7.7428999999999998E-2</v>
      </c>
      <c r="G125">
        <v>0.103239</v>
      </c>
      <c r="H125">
        <v>0.154858</v>
      </c>
      <c r="I125">
        <v>0.30971599999999999</v>
      </c>
      <c r="P125">
        <f t="shared" si="4"/>
        <v>1.3626828109325777</v>
      </c>
    </row>
    <row r="126" spans="3:16" x14ac:dyDescent="0.25">
      <c r="C126">
        <v>14</v>
      </c>
      <c r="D126">
        <v>6.0809000000000002E-2</v>
      </c>
      <c r="E126">
        <v>8.3209000000000005E-2</v>
      </c>
      <c r="F126">
        <v>8.3209000000000005E-2</v>
      </c>
      <c r="G126">
        <v>0.110946</v>
      </c>
      <c r="H126">
        <v>0.16641900000000001</v>
      </c>
      <c r="I126">
        <v>0.33283800000000002</v>
      </c>
      <c r="P126">
        <f t="shared" si="4"/>
        <v>1.3683665246920687</v>
      </c>
    </row>
    <row r="127" spans="3:16" x14ac:dyDescent="0.25">
      <c r="C127">
        <v>15</v>
      </c>
      <c r="D127">
        <v>6.9478999999999999E-2</v>
      </c>
      <c r="E127">
        <v>9.5518000000000006E-2</v>
      </c>
      <c r="F127">
        <v>9.5518000000000006E-2</v>
      </c>
      <c r="G127">
        <v>0.127358</v>
      </c>
      <c r="H127">
        <v>0.19103600000000001</v>
      </c>
      <c r="I127">
        <v>0.382073</v>
      </c>
      <c r="P127">
        <f t="shared" si="4"/>
        <v>1.3747751119043166</v>
      </c>
    </row>
    <row r="128" spans="3:16" x14ac:dyDescent="0.25">
      <c r="C128">
        <v>16</v>
      </c>
      <c r="D128">
        <v>6.7197999999999994E-2</v>
      </c>
      <c r="E128">
        <v>9.2435000000000003E-2</v>
      </c>
      <c r="F128">
        <v>9.2435000000000003E-2</v>
      </c>
      <c r="G128">
        <v>0.123247</v>
      </c>
      <c r="H128">
        <v>0.18487000000000001</v>
      </c>
      <c r="I128">
        <v>0.36974000000000001</v>
      </c>
      <c r="P128">
        <f t="shared" si="4"/>
        <v>1.3755617726718059</v>
      </c>
    </row>
    <row r="129" spans="3:16" x14ac:dyDescent="0.25">
      <c r="C129">
        <v>17</v>
      </c>
      <c r="D129">
        <v>7.3451000000000002E-2</v>
      </c>
      <c r="E129">
        <v>0.10152600000000001</v>
      </c>
      <c r="F129">
        <v>0.10152600000000001</v>
      </c>
      <c r="G129">
        <v>0.13536799999999999</v>
      </c>
      <c r="H129">
        <v>0.20305300000000001</v>
      </c>
      <c r="I129">
        <v>0.40610499999999999</v>
      </c>
      <c r="P129">
        <f t="shared" si="4"/>
        <v>1.3822276075206601</v>
      </c>
    </row>
    <row r="130" spans="3:16" x14ac:dyDescent="0.25">
      <c r="C130">
        <v>18</v>
      </c>
      <c r="D130">
        <v>7.5037999999999994E-2</v>
      </c>
      <c r="E130">
        <v>0.10372099999999999</v>
      </c>
      <c r="F130">
        <v>0.10372099999999999</v>
      </c>
      <c r="G130">
        <v>0.138294</v>
      </c>
      <c r="H130">
        <v>0.20744199999999999</v>
      </c>
      <c r="I130">
        <v>0.414883</v>
      </c>
      <c r="P130">
        <f t="shared" si="4"/>
        <v>1.3822463285268798</v>
      </c>
    </row>
    <row r="131" spans="3:16" x14ac:dyDescent="0.25">
      <c r="C131">
        <v>19</v>
      </c>
      <c r="D131">
        <v>7.2364999999999999E-2</v>
      </c>
      <c r="E131">
        <v>0.100575</v>
      </c>
      <c r="F131">
        <v>0.100575</v>
      </c>
      <c r="G131">
        <v>0.1341</v>
      </c>
      <c r="H131">
        <v>0.20115</v>
      </c>
      <c r="I131">
        <v>0.40230100000000002</v>
      </c>
      <c r="P131">
        <f t="shared" si="4"/>
        <v>1.3898293373868582</v>
      </c>
    </row>
    <row r="132" spans="3:16" x14ac:dyDescent="0.25">
      <c r="C132">
        <v>20</v>
      </c>
      <c r="D132">
        <v>0.11053300000000001</v>
      </c>
      <c r="E132">
        <v>0.15401799999999999</v>
      </c>
      <c r="F132">
        <v>0.15401799999999999</v>
      </c>
      <c r="G132">
        <v>0.20535800000000001</v>
      </c>
      <c r="H132">
        <v>0.30803599999999998</v>
      </c>
      <c r="I132">
        <v>0.61607299999999998</v>
      </c>
      <c r="P132">
        <f t="shared" si="4"/>
        <v>1.3934119222313697</v>
      </c>
    </row>
    <row r="134" spans="3:16" x14ac:dyDescent="0.25">
      <c r="D134">
        <v>0.6</v>
      </c>
      <c r="E134">
        <v>0.5</v>
      </c>
      <c r="F134">
        <v>0.4</v>
      </c>
      <c r="G134">
        <v>0.3</v>
      </c>
      <c r="H134">
        <v>0.2</v>
      </c>
      <c r="I134">
        <v>0.1</v>
      </c>
      <c r="P134">
        <f t="shared" si="4"/>
        <v>0.83333333333333337</v>
      </c>
    </row>
    <row r="135" spans="3:16" x14ac:dyDescent="0.25">
      <c r="C135">
        <v>1</v>
      </c>
      <c r="D135">
        <v>4.8827000000000002E-2</v>
      </c>
      <c r="E135">
        <v>6.6346000000000002E-2</v>
      </c>
      <c r="F135">
        <v>6.6346000000000002E-2</v>
      </c>
      <c r="G135">
        <v>8.8460999999999998E-2</v>
      </c>
      <c r="H135">
        <v>0.132692</v>
      </c>
      <c r="I135">
        <v>0.26538400000000001</v>
      </c>
      <c r="P135">
        <f t="shared" si="4"/>
        <v>1.3587973866917893</v>
      </c>
    </row>
    <row r="136" spans="3:16" x14ac:dyDescent="0.25">
      <c r="C136">
        <v>2</v>
      </c>
      <c r="D136">
        <v>5.5493000000000001E-2</v>
      </c>
      <c r="E136">
        <v>7.5488E-2</v>
      </c>
      <c r="F136">
        <v>7.5488E-2</v>
      </c>
      <c r="G136">
        <v>0.10065</v>
      </c>
      <c r="H136">
        <v>0.150976</v>
      </c>
      <c r="I136">
        <v>0.30195100000000002</v>
      </c>
      <c r="P136">
        <f t="shared" si="4"/>
        <v>1.360315715495648</v>
      </c>
    </row>
    <row r="137" spans="3:16" x14ac:dyDescent="0.25">
      <c r="C137">
        <v>3</v>
      </c>
      <c r="D137">
        <v>6.3337000000000004E-2</v>
      </c>
      <c r="E137">
        <v>8.5731000000000002E-2</v>
      </c>
      <c r="F137">
        <v>8.5731000000000002E-2</v>
      </c>
      <c r="G137">
        <v>0.11430800000000001</v>
      </c>
      <c r="H137">
        <v>0.171462</v>
      </c>
      <c r="I137">
        <v>0.34292299999999998</v>
      </c>
      <c r="P137">
        <f t="shared" si="4"/>
        <v>1.3535690038997741</v>
      </c>
    </row>
    <row r="138" spans="3:16" x14ac:dyDescent="0.25">
      <c r="C138">
        <v>4</v>
      </c>
      <c r="D138">
        <v>6.7398E-2</v>
      </c>
      <c r="E138">
        <v>9.1078999999999993E-2</v>
      </c>
      <c r="F138">
        <v>9.1078999999999993E-2</v>
      </c>
      <c r="G138">
        <v>0.12143900000000001</v>
      </c>
      <c r="H138">
        <v>0.18215799999999999</v>
      </c>
      <c r="I138">
        <v>0.364317</v>
      </c>
      <c r="P138">
        <f t="shared" si="4"/>
        <v>1.3513605744977595</v>
      </c>
    </row>
    <row r="139" spans="3:16" x14ac:dyDescent="0.25">
      <c r="C139">
        <v>5</v>
      </c>
      <c r="D139">
        <v>6.7793000000000006E-2</v>
      </c>
      <c r="E139">
        <v>9.1478000000000004E-2</v>
      </c>
      <c r="F139">
        <v>9.1478000000000004E-2</v>
      </c>
      <c r="G139">
        <v>0.12197</v>
      </c>
      <c r="H139">
        <v>0.18295600000000001</v>
      </c>
      <c r="I139">
        <v>0.36591099999999999</v>
      </c>
      <c r="P139">
        <f t="shared" si="4"/>
        <v>1.3493723540778546</v>
      </c>
    </row>
    <row r="140" spans="3:16" x14ac:dyDescent="0.25">
      <c r="C140">
        <v>6</v>
      </c>
      <c r="D140">
        <v>6.6708000000000003E-2</v>
      </c>
      <c r="E140">
        <v>9.0134000000000006E-2</v>
      </c>
      <c r="F140">
        <v>9.0134000000000006E-2</v>
      </c>
      <c r="G140">
        <v>0.12017799999999999</v>
      </c>
      <c r="H140">
        <v>0.18026700000000001</v>
      </c>
      <c r="I140">
        <v>0.36053499999999999</v>
      </c>
      <c r="P140">
        <f t="shared" si="4"/>
        <v>1.3511722731906219</v>
      </c>
    </row>
    <row r="141" spans="3:16" x14ac:dyDescent="0.25">
      <c r="C141">
        <v>7</v>
      </c>
      <c r="D141">
        <v>6.5832000000000002E-2</v>
      </c>
      <c r="E141">
        <v>8.9047000000000001E-2</v>
      </c>
      <c r="F141">
        <v>8.9047000000000001E-2</v>
      </c>
      <c r="G141">
        <v>0.118729</v>
      </c>
      <c r="H141">
        <v>0.178094</v>
      </c>
      <c r="I141">
        <v>0.356188</v>
      </c>
      <c r="P141">
        <f t="shared" si="4"/>
        <v>1.3526400534694374</v>
      </c>
    </row>
    <row r="142" spans="3:16" x14ac:dyDescent="0.25">
      <c r="C142">
        <v>8</v>
      </c>
      <c r="D142">
        <v>6.2482000000000003E-2</v>
      </c>
      <c r="E142">
        <v>8.4640000000000007E-2</v>
      </c>
      <c r="F142">
        <v>8.4640000000000007E-2</v>
      </c>
      <c r="G142">
        <v>0.11285299999999999</v>
      </c>
      <c r="H142">
        <v>0.16927900000000001</v>
      </c>
      <c r="I142">
        <v>0.33855800000000003</v>
      </c>
      <c r="P142">
        <f t="shared" si="4"/>
        <v>1.3546301334784419</v>
      </c>
    </row>
    <row r="143" spans="3:16" x14ac:dyDescent="0.25">
      <c r="C143">
        <v>9</v>
      </c>
      <c r="D143">
        <v>5.6860000000000001E-2</v>
      </c>
      <c r="E143">
        <v>7.7168E-2</v>
      </c>
      <c r="F143">
        <v>7.7168E-2</v>
      </c>
      <c r="G143">
        <v>0.10289</v>
      </c>
      <c r="H143">
        <v>0.154335</v>
      </c>
      <c r="I143">
        <v>0.30867</v>
      </c>
      <c r="P143">
        <f t="shared" si="4"/>
        <v>1.3571579317622231</v>
      </c>
    </row>
    <row r="144" spans="3:16" x14ac:dyDescent="0.25">
      <c r="C144">
        <v>10</v>
      </c>
      <c r="D144">
        <v>5.4148000000000002E-2</v>
      </c>
      <c r="E144">
        <v>7.3577000000000004E-2</v>
      </c>
      <c r="F144">
        <v>7.3577000000000004E-2</v>
      </c>
      <c r="G144">
        <v>9.8102999999999996E-2</v>
      </c>
      <c r="H144">
        <v>0.14715400000000001</v>
      </c>
      <c r="I144">
        <v>0.29430800000000001</v>
      </c>
      <c r="P144">
        <f t="shared" si="4"/>
        <v>1.3588128832089827</v>
      </c>
    </row>
    <row r="145" spans="3:16" x14ac:dyDescent="0.25">
      <c r="C145">
        <v>11</v>
      </c>
      <c r="D145">
        <v>4.895E-2</v>
      </c>
      <c r="E145">
        <v>6.6529000000000005E-2</v>
      </c>
      <c r="F145">
        <v>6.6529000000000005E-2</v>
      </c>
      <c r="G145">
        <v>8.8705000000000006E-2</v>
      </c>
      <c r="H145">
        <v>0.13305800000000001</v>
      </c>
      <c r="I145">
        <v>0.26611499999999999</v>
      </c>
      <c r="P145">
        <f t="shared" si="4"/>
        <v>1.3591215526046987</v>
      </c>
    </row>
    <row r="146" spans="3:16" x14ac:dyDescent="0.25">
      <c r="C146">
        <v>12</v>
      </c>
      <c r="D146">
        <v>4.6962999999999998E-2</v>
      </c>
      <c r="E146">
        <v>6.3744999999999996E-2</v>
      </c>
      <c r="F146">
        <v>6.3744999999999996E-2</v>
      </c>
      <c r="G146">
        <v>8.4992999999999999E-2</v>
      </c>
      <c r="H146">
        <v>0.12748999999999999</v>
      </c>
      <c r="I146">
        <v>0.25497900000000001</v>
      </c>
      <c r="P146">
        <f t="shared" si="4"/>
        <v>1.357345144049571</v>
      </c>
    </row>
    <row r="147" spans="3:16" x14ac:dyDescent="0.25">
      <c r="C147">
        <v>13</v>
      </c>
      <c r="D147">
        <v>4.0985000000000001E-2</v>
      </c>
      <c r="E147">
        <v>5.5549000000000001E-2</v>
      </c>
      <c r="F147">
        <v>5.5549000000000001E-2</v>
      </c>
      <c r="G147">
        <v>7.4066000000000007E-2</v>
      </c>
      <c r="H147">
        <v>0.111098</v>
      </c>
      <c r="I147">
        <v>0.22219700000000001</v>
      </c>
      <c r="P147">
        <f t="shared" si="4"/>
        <v>1.3553495181163842</v>
      </c>
    </row>
    <row r="148" spans="3:16" x14ac:dyDescent="0.25">
      <c r="C148">
        <v>14</v>
      </c>
      <c r="D148">
        <v>4.0440999999999998E-2</v>
      </c>
      <c r="E148">
        <v>5.4537000000000002E-2</v>
      </c>
      <c r="F148">
        <v>5.4537000000000002E-2</v>
      </c>
      <c r="G148">
        <v>7.2716000000000003E-2</v>
      </c>
      <c r="H148">
        <v>0.10907500000000001</v>
      </c>
      <c r="I148">
        <v>0.21814900000000001</v>
      </c>
      <c r="P148">
        <f t="shared" si="4"/>
        <v>1.348557157340323</v>
      </c>
    </row>
    <row r="149" spans="3:16" x14ac:dyDescent="0.25">
      <c r="C149">
        <v>15</v>
      </c>
      <c r="D149">
        <v>4.5629000000000003E-2</v>
      </c>
      <c r="E149">
        <v>6.1350000000000002E-2</v>
      </c>
      <c r="F149">
        <v>6.1350000000000002E-2</v>
      </c>
      <c r="G149">
        <v>8.1798999999999997E-2</v>
      </c>
      <c r="H149">
        <v>0.122699</v>
      </c>
      <c r="I149">
        <v>0.24539800000000001</v>
      </c>
      <c r="P149">
        <f t="shared" si="4"/>
        <v>1.3445396567972123</v>
      </c>
    </row>
    <row r="150" spans="3:16" x14ac:dyDescent="0.25">
      <c r="C150">
        <v>16</v>
      </c>
      <c r="D150">
        <v>4.2370999999999999E-2</v>
      </c>
      <c r="E150">
        <v>5.6760999999999999E-2</v>
      </c>
      <c r="F150">
        <v>5.6760999999999999E-2</v>
      </c>
      <c r="G150">
        <v>7.5680999999999998E-2</v>
      </c>
      <c r="H150">
        <v>0.113522</v>
      </c>
      <c r="I150">
        <v>0.227044</v>
      </c>
      <c r="P150">
        <f t="shared" si="4"/>
        <v>1.3396190790871114</v>
      </c>
    </row>
    <row r="151" spans="3:16" x14ac:dyDescent="0.25">
      <c r="C151">
        <v>17</v>
      </c>
      <c r="D151">
        <v>3.6988E-2</v>
      </c>
      <c r="E151">
        <v>4.9403000000000002E-2</v>
      </c>
      <c r="F151">
        <v>4.9403000000000002E-2</v>
      </c>
      <c r="G151">
        <v>6.5870999999999999E-2</v>
      </c>
      <c r="H151">
        <v>9.8806000000000005E-2</v>
      </c>
      <c r="I151">
        <v>0.19761200000000001</v>
      </c>
      <c r="P151">
        <f t="shared" ref="P151:P176" si="5">E151/D151</f>
        <v>1.3356493998053423</v>
      </c>
    </row>
    <row r="152" spans="3:16" x14ac:dyDescent="0.25">
      <c r="C152">
        <v>18</v>
      </c>
      <c r="D152">
        <v>3.2370999999999997E-2</v>
      </c>
      <c r="E152">
        <v>4.2821999999999999E-2</v>
      </c>
      <c r="F152">
        <v>4.2821999999999999E-2</v>
      </c>
      <c r="G152">
        <v>5.7096000000000001E-2</v>
      </c>
      <c r="H152">
        <v>8.5642999999999997E-2</v>
      </c>
      <c r="I152">
        <v>0.17128699999999999</v>
      </c>
      <c r="P152">
        <f t="shared" si="5"/>
        <v>1.3228506997003491</v>
      </c>
    </row>
    <row r="153" spans="3:16" x14ac:dyDescent="0.25">
      <c r="C153">
        <v>19</v>
      </c>
      <c r="D153">
        <v>2.5946E-2</v>
      </c>
      <c r="E153">
        <v>3.3950000000000001E-2</v>
      </c>
      <c r="F153">
        <v>3.3950000000000001E-2</v>
      </c>
      <c r="G153">
        <v>4.5267000000000002E-2</v>
      </c>
      <c r="H153">
        <v>6.7901000000000003E-2</v>
      </c>
      <c r="I153">
        <v>0.13580100000000001</v>
      </c>
      <c r="P153">
        <f t="shared" si="5"/>
        <v>1.3084868573190473</v>
      </c>
    </row>
    <row r="154" spans="3:16" x14ac:dyDescent="0.25">
      <c r="C154">
        <v>20</v>
      </c>
      <c r="D154">
        <v>7.2379999999999996E-3</v>
      </c>
      <c r="E154">
        <v>9.1439999999999994E-3</v>
      </c>
      <c r="F154">
        <v>9.1439999999999994E-3</v>
      </c>
      <c r="G154">
        <v>1.2192E-2</v>
      </c>
      <c r="H154">
        <v>1.8287999999999999E-2</v>
      </c>
      <c r="I154">
        <v>3.6575999999999997E-2</v>
      </c>
      <c r="P154">
        <f t="shared" si="5"/>
        <v>1.2633324122685825</v>
      </c>
    </row>
    <row r="156" spans="3:16" x14ac:dyDescent="0.25">
      <c r="D156">
        <v>0.6</v>
      </c>
      <c r="E156">
        <v>0.5</v>
      </c>
      <c r="F156">
        <v>0.4</v>
      </c>
      <c r="G156">
        <v>0.3</v>
      </c>
      <c r="H156">
        <v>0.2</v>
      </c>
      <c r="I156">
        <v>0.1</v>
      </c>
      <c r="P156">
        <f t="shared" si="5"/>
        <v>0.83333333333333337</v>
      </c>
    </row>
    <row r="157" spans="3:16" x14ac:dyDescent="0.25">
      <c r="C157">
        <v>1</v>
      </c>
      <c r="D157">
        <v>0.11942</v>
      </c>
      <c r="E157">
        <v>0.16575599999999999</v>
      </c>
      <c r="F157">
        <v>0.16575599999999999</v>
      </c>
      <c r="G157">
        <v>0.22100800000000001</v>
      </c>
      <c r="H157">
        <v>0.331511</v>
      </c>
      <c r="I157">
        <v>0.66302300000000003</v>
      </c>
      <c r="P157">
        <f t="shared" si="5"/>
        <v>1.3880087087590018</v>
      </c>
    </row>
    <row r="158" spans="3:16" x14ac:dyDescent="0.25">
      <c r="C158">
        <v>2</v>
      </c>
      <c r="D158">
        <v>0.105838</v>
      </c>
      <c r="E158">
        <v>0.14701500000000001</v>
      </c>
      <c r="F158">
        <v>0.14701500000000001</v>
      </c>
      <c r="G158">
        <v>0.19602</v>
      </c>
      <c r="H158">
        <v>0.29403000000000001</v>
      </c>
      <c r="I158">
        <v>0.588059</v>
      </c>
      <c r="P158">
        <f t="shared" si="5"/>
        <v>1.3890568604848921</v>
      </c>
    </row>
    <row r="159" spans="3:16" x14ac:dyDescent="0.25">
      <c r="C159">
        <v>3</v>
      </c>
      <c r="D159">
        <v>9.1228000000000004E-2</v>
      </c>
      <c r="E159">
        <v>0.127634</v>
      </c>
      <c r="F159">
        <v>0.127634</v>
      </c>
      <c r="G159">
        <v>0.170179</v>
      </c>
      <c r="H159">
        <v>0.25526799999999999</v>
      </c>
      <c r="I159">
        <v>0.51053599999999999</v>
      </c>
      <c r="P159">
        <f t="shared" si="5"/>
        <v>1.3990660762046738</v>
      </c>
    </row>
    <row r="160" spans="3:16" x14ac:dyDescent="0.25">
      <c r="C160">
        <v>4</v>
      </c>
      <c r="D160">
        <v>8.0781000000000006E-2</v>
      </c>
      <c r="E160">
        <v>0.113646</v>
      </c>
      <c r="F160">
        <v>0.113646</v>
      </c>
      <c r="G160">
        <v>0.151528</v>
      </c>
      <c r="H160">
        <v>0.22729199999999999</v>
      </c>
      <c r="I160">
        <v>0.45458399999999999</v>
      </c>
      <c r="P160">
        <f t="shared" si="5"/>
        <v>1.4068407174954505</v>
      </c>
    </row>
    <row r="161" spans="3:16" x14ac:dyDescent="0.25">
      <c r="C161">
        <v>5</v>
      </c>
      <c r="D161">
        <v>6.2593999999999997E-2</v>
      </c>
      <c r="E161">
        <v>8.8655999999999999E-2</v>
      </c>
      <c r="F161">
        <v>8.8655999999999999E-2</v>
      </c>
      <c r="G161">
        <v>0.11820799999999999</v>
      </c>
      <c r="H161">
        <v>0.177312</v>
      </c>
      <c r="I161">
        <v>0.35462399999999999</v>
      </c>
      <c r="P161">
        <f t="shared" si="5"/>
        <v>1.4163657858580696</v>
      </c>
    </row>
    <row r="162" spans="3:16" x14ac:dyDescent="0.25">
      <c r="C162">
        <v>6</v>
      </c>
      <c r="D162">
        <v>5.4292E-2</v>
      </c>
      <c r="E162">
        <v>7.6781000000000002E-2</v>
      </c>
      <c r="F162">
        <v>7.6781000000000002E-2</v>
      </c>
      <c r="G162">
        <v>0.10237400000000001</v>
      </c>
      <c r="H162">
        <v>0.153562</v>
      </c>
      <c r="I162">
        <v>0.30712299999999998</v>
      </c>
      <c r="P162">
        <f t="shared" si="5"/>
        <v>1.4142230899580048</v>
      </c>
    </row>
    <row r="163" spans="3:16" x14ac:dyDescent="0.25">
      <c r="C163">
        <v>7</v>
      </c>
      <c r="D163">
        <v>4.5477999999999998E-2</v>
      </c>
      <c r="E163">
        <v>6.4407000000000006E-2</v>
      </c>
      <c r="F163">
        <v>6.4407000000000006E-2</v>
      </c>
      <c r="G163">
        <v>8.5875999999999994E-2</v>
      </c>
      <c r="H163">
        <v>0.12881300000000001</v>
      </c>
      <c r="I163">
        <v>0.25762699999999999</v>
      </c>
      <c r="P163">
        <f t="shared" si="5"/>
        <v>1.4162232288139323</v>
      </c>
    </row>
    <row r="164" spans="3:16" x14ac:dyDescent="0.25">
      <c r="C164">
        <v>8</v>
      </c>
      <c r="D164">
        <v>4.0818E-2</v>
      </c>
      <c r="E164">
        <v>5.7764000000000003E-2</v>
      </c>
      <c r="F164">
        <v>5.7764000000000003E-2</v>
      </c>
      <c r="G164">
        <v>7.7019000000000004E-2</v>
      </c>
      <c r="H164">
        <v>0.11552900000000001</v>
      </c>
      <c r="I164">
        <v>0.23105800000000001</v>
      </c>
      <c r="P164">
        <f t="shared" si="5"/>
        <v>1.4151599784408839</v>
      </c>
    </row>
    <row r="165" spans="3:16" x14ac:dyDescent="0.25">
      <c r="C165">
        <v>9</v>
      </c>
      <c r="D165">
        <v>3.2458000000000001E-2</v>
      </c>
      <c r="E165">
        <v>4.5858999999999997E-2</v>
      </c>
      <c r="F165">
        <v>4.5858999999999997E-2</v>
      </c>
      <c r="G165">
        <v>6.1145999999999999E-2</v>
      </c>
      <c r="H165">
        <v>9.1718999999999995E-2</v>
      </c>
      <c r="I165">
        <v>0.18343799999999999</v>
      </c>
      <c r="P165">
        <f t="shared" si="5"/>
        <v>1.4128720192248443</v>
      </c>
    </row>
    <row r="166" spans="3:16" x14ac:dyDescent="0.25">
      <c r="C166">
        <v>10</v>
      </c>
      <c r="D166">
        <v>2.5395999999999998E-2</v>
      </c>
      <c r="E166">
        <v>3.5906E-2</v>
      </c>
      <c r="F166">
        <v>3.5906E-2</v>
      </c>
      <c r="G166">
        <v>4.7875000000000001E-2</v>
      </c>
      <c r="H166">
        <v>7.1813000000000002E-2</v>
      </c>
      <c r="I166">
        <v>0.143626</v>
      </c>
      <c r="P166">
        <f t="shared" si="5"/>
        <v>1.4138446999527485</v>
      </c>
    </row>
    <row r="167" spans="3:16" x14ac:dyDescent="0.25">
      <c r="C167">
        <v>11</v>
      </c>
      <c r="D167">
        <v>1.6664000000000002E-2</v>
      </c>
      <c r="E167">
        <v>2.3477999999999999E-2</v>
      </c>
      <c r="F167">
        <v>2.3477999999999999E-2</v>
      </c>
      <c r="G167">
        <v>3.1303999999999998E-2</v>
      </c>
      <c r="H167">
        <v>4.6955999999999998E-2</v>
      </c>
      <c r="I167">
        <v>9.3911999999999995E-2</v>
      </c>
      <c r="P167">
        <f t="shared" si="5"/>
        <v>1.4089054248679787</v>
      </c>
    </row>
    <row r="168" spans="3:16" x14ac:dyDescent="0.25">
      <c r="C168">
        <v>12</v>
      </c>
      <c r="D168">
        <v>7.7010000000000004E-3</v>
      </c>
      <c r="E168">
        <v>1.0621E-2</v>
      </c>
      <c r="F168">
        <v>1.0621E-2</v>
      </c>
      <c r="G168">
        <v>1.4161E-2</v>
      </c>
      <c r="H168">
        <v>2.1240999999999999E-2</v>
      </c>
      <c r="I168">
        <v>4.2481999999999999E-2</v>
      </c>
      <c r="P168">
        <f t="shared" si="5"/>
        <v>1.3791715361641346</v>
      </c>
    </row>
    <row r="169" spans="3:16" x14ac:dyDescent="0.25">
      <c r="C169">
        <v>13</v>
      </c>
      <c r="D169">
        <v>4.4650000000000002E-3</v>
      </c>
      <c r="E169">
        <v>5.4099999999999999E-3</v>
      </c>
      <c r="F169">
        <v>5.4099999999999999E-3</v>
      </c>
      <c r="G169">
        <v>7.2129999999999998E-3</v>
      </c>
      <c r="H169">
        <v>1.0819E-2</v>
      </c>
      <c r="I169">
        <v>2.1638999999999999E-2</v>
      </c>
      <c r="P169">
        <f t="shared" si="5"/>
        <v>1.211646136618141</v>
      </c>
    </row>
    <row r="170" spans="3:16" x14ac:dyDescent="0.25">
      <c r="C170">
        <v>14</v>
      </c>
      <c r="D170">
        <v>1.2914999999999999E-2</v>
      </c>
      <c r="E170">
        <v>1.7205999999999999E-2</v>
      </c>
      <c r="F170">
        <v>1.7205999999999999E-2</v>
      </c>
      <c r="G170">
        <v>2.2941E-2</v>
      </c>
      <c r="H170">
        <v>3.4411999999999998E-2</v>
      </c>
      <c r="I170">
        <v>6.8822999999999995E-2</v>
      </c>
      <c r="P170">
        <f t="shared" si="5"/>
        <v>1.332249322493225</v>
      </c>
    </row>
    <row r="171" spans="3:16" x14ac:dyDescent="0.25">
      <c r="C171">
        <v>15</v>
      </c>
      <c r="D171">
        <v>2.104E-2</v>
      </c>
      <c r="E171">
        <v>2.862E-2</v>
      </c>
      <c r="F171">
        <v>2.862E-2</v>
      </c>
      <c r="G171">
        <v>3.8159999999999999E-2</v>
      </c>
      <c r="H171">
        <v>5.7239999999999999E-2</v>
      </c>
      <c r="I171">
        <v>0.114479</v>
      </c>
      <c r="P171">
        <f t="shared" si="5"/>
        <v>1.3602661596958174</v>
      </c>
    </row>
    <row r="172" spans="3:16" x14ac:dyDescent="0.25">
      <c r="C172">
        <v>16</v>
      </c>
      <c r="D172">
        <v>3.2489999999999998E-2</v>
      </c>
      <c r="E172">
        <v>4.4667999999999999E-2</v>
      </c>
      <c r="F172">
        <v>4.4667999999999999E-2</v>
      </c>
      <c r="G172">
        <v>5.9556999999999999E-2</v>
      </c>
      <c r="H172">
        <v>8.9334999999999998E-2</v>
      </c>
      <c r="I172">
        <v>0.178671</v>
      </c>
      <c r="P172">
        <f t="shared" si="5"/>
        <v>1.3748230224684519</v>
      </c>
    </row>
    <row r="173" spans="3:16" x14ac:dyDescent="0.25">
      <c r="C173">
        <v>17</v>
      </c>
      <c r="D173">
        <v>3.5230999999999998E-2</v>
      </c>
      <c r="E173">
        <v>4.8468999999999998E-2</v>
      </c>
      <c r="F173">
        <v>4.8468999999999998E-2</v>
      </c>
      <c r="G173">
        <v>6.4625000000000002E-2</v>
      </c>
      <c r="H173">
        <v>9.6937999999999996E-2</v>
      </c>
      <c r="I173">
        <v>0.19387599999999999</v>
      </c>
      <c r="P173">
        <f t="shared" si="5"/>
        <v>1.375748630467486</v>
      </c>
    </row>
    <row r="174" spans="3:16" x14ac:dyDescent="0.25">
      <c r="C174">
        <v>18</v>
      </c>
      <c r="D174">
        <v>4.3853999999999997E-2</v>
      </c>
      <c r="E174">
        <v>6.0576999999999999E-2</v>
      </c>
      <c r="F174">
        <v>6.0576999999999999E-2</v>
      </c>
      <c r="G174">
        <v>8.0769999999999995E-2</v>
      </c>
      <c r="H174">
        <v>0.121154</v>
      </c>
      <c r="I174">
        <v>0.242309</v>
      </c>
      <c r="P174">
        <f t="shared" si="5"/>
        <v>1.3813335157568296</v>
      </c>
    </row>
    <row r="175" spans="3:16" x14ac:dyDescent="0.25">
      <c r="C175">
        <v>19</v>
      </c>
      <c r="D175">
        <v>5.0803000000000001E-2</v>
      </c>
      <c r="E175">
        <v>7.0210999999999996E-2</v>
      </c>
      <c r="F175">
        <v>7.0210999999999996E-2</v>
      </c>
      <c r="G175">
        <v>9.3615000000000004E-2</v>
      </c>
      <c r="H175">
        <v>0.14042199999999999</v>
      </c>
      <c r="I175">
        <v>0.28084500000000001</v>
      </c>
      <c r="P175">
        <f t="shared" si="5"/>
        <v>1.3820246835816781</v>
      </c>
    </row>
    <row r="176" spans="3:16" x14ac:dyDescent="0.25">
      <c r="C176">
        <v>20</v>
      </c>
      <c r="D176">
        <v>6.3399999999999998E-2</v>
      </c>
      <c r="E176">
        <v>8.7816000000000005E-2</v>
      </c>
      <c r="F176">
        <v>8.7816000000000005E-2</v>
      </c>
      <c r="G176">
        <v>0.117088</v>
      </c>
      <c r="H176">
        <v>0.17563100000000001</v>
      </c>
      <c r="I176">
        <v>0.35126299999999999</v>
      </c>
      <c r="P176">
        <f t="shared" si="5"/>
        <v>1.3851104100946374</v>
      </c>
    </row>
    <row r="180" spans="16:17" x14ac:dyDescent="0.25">
      <c r="P180">
        <f>AVERAGE(P3:P176)</f>
        <v>1.3476042522781244</v>
      </c>
      <c r="Q180">
        <f>STDEVA(P3:P176)</f>
        <v>0.11765457409455443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Y177"/>
  <sheetViews>
    <sheetView topLeftCell="D1" workbookViewId="0">
      <selection activeCell="M177" sqref="M4:R177"/>
    </sheetView>
  </sheetViews>
  <sheetFormatPr defaultRowHeight="15" x14ac:dyDescent="0.25"/>
  <sheetData>
    <row r="3" spans="3:25" x14ac:dyDescent="0.25">
      <c r="D3">
        <v>0.6</v>
      </c>
      <c r="E3">
        <v>0.5</v>
      </c>
      <c r="F3">
        <v>0.4</v>
      </c>
      <c r="G3">
        <v>0.3</v>
      </c>
      <c r="H3">
        <v>0.2</v>
      </c>
      <c r="I3">
        <v>0.1</v>
      </c>
      <c r="M3">
        <v>0.6</v>
      </c>
      <c r="N3">
        <v>0.5</v>
      </c>
      <c r="O3">
        <v>0.4</v>
      </c>
      <c r="P3">
        <v>0.3</v>
      </c>
      <c r="Q3">
        <v>0.2</v>
      </c>
      <c r="R3">
        <v>0.1</v>
      </c>
    </row>
    <row r="4" spans="3:25" x14ac:dyDescent="0.25">
      <c r="C4">
        <v>1</v>
      </c>
      <c r="D4">
        <v>0.55634799999999995</v>
      </c>
      <c r="E4">
        <v>0.85440700000000003</v>
      </c>
      <c r="F4">
        <v>1.0680080000000001</v>
      </c>
      <c r="G4">
        <v>1.4240109999999999</v>
      </c>
      <c r="H4">
        <v>2.1360169999999998</v>
      </c>
      <c r="I4">
        <v>4.2720339999999997</v>
      </c>
      <c r="L4">
        <v>1</v>
      </c>
      <c r="M4">
        <v>0.12847</v>
      </c>
      <c r="N4">
        <v>0.174564</v>
      </c>
      <c r="O4">
        <v>0.174564</v>
      </c>
      <c r="P4">
        <v>0.23275199999999999</v>
      </c>
      <c r="Q4">
        <v>0.34912700000000002</v>
      </c>
      <c r="R4">
        <v>0.69825499999999996</v>
      </c>
      <c r="T4">
        <f>D4-M4</f>
        <v>0.42787799999999998</v>
      </c>
      <c r="U4">
        <f t="shared" ref="U4:Y4" si="0">E4-N4</f>
        <v>0.67984299999999998</v>
      </c>
      <c r="V4">
        <f t="shared" si="0"/>
        <v>0.89344400000000013</v>
      </c>
      <c r="W4">
        <f t="shared" si="0"/>
        <v>1.1912589999999998</v>
      </c>
      <c r="X4">
        <f t="shared" si="0"/>
        <v>1.7868899999999999</v>
      </c>
      <c r="Y4">
        <f t="shared" si="0"/>
        <v>3.5737789999999996</v>
      </c>
    </row>
    <row r="5" spans="3:25" x14ac:dyDescent="0.25">
      <c r="C5">
        <v>2</v>
      </c>
      <c r="D5">
        <v>0.54573799999999995</v>
      </c>
      <c r="E5">
        <v>0.85442200000000001</v>
      </c>
      <c r="F5">
        <v>1.0680270000000001</v>
      </c>
      <c r="G5">
        <v>1.4240360000000001</v>
      </c>
      <c r="H5">
        <v>2.1360549999999998</v>
      </c>
      <c r="I5">
        <v>4.2721090000000004</v>
      </c>
      <c r="L5">
        <v>2</v>
      </c>
      <c r="M5">
        <v>0.13347600000000001</v>
      </c>
      <c r="N5">
        <v>0.180615</v>
      </c>
      <c r="O5">
        <v>0.180615</v>
      </c>
      <c r="P5">
        <v>0.24082000000000001</v>
      </c>
      <c r="Q5">
        <v>0.36122900000000002</v>
      </c>
      <c r="R5">
        <v>0.72245899999999996</v>
      </c>
      <c r="T5">
        <f t="shared" ref="T5:T68" si="1">D5-M5</f>
        <v>0.41226199999999991</v>
      </c>
      <c r="U5">
        <f t="shared" ref="U5:U68" si="2">E5-N5</f>
        <v>0.67380700000000004</v>
      </c>
      <c r="V5">
        <f t="shared" ref="V5:V68" si="3">F5-O5</f>
        <v>0.88741200000000009</v>
      </c>
      <c r="W5">
        <f t="shared" ref="W5:W68" si="4">G5-P5</f>
        <v>1.183216</v>
      </c>
      <c r="X5">
        <f t="shared" ref="X5:X68" si="5">H5-Q5</f>
        <v>1.7748259999999998</v>
      </c>
      <c r="Y5">
        <f t="shared" ref="Y5:Y68" si="6">I5-R5</f>
        <v>3.5496500000000006</v>
      </c>
    </row>
    <row r="6" spans="3:25" x14ac:dyDescent="0.25">
      <c r="C6">
        <v>3</v>
      </c>
      <c r="D6">
        <v>0.50575800000000004</v>
      </c>
      <c r="E6">
        <v>0.80583499999999997</v>
      </c>
      <c r="F6">
        <v>1.0072939999999999</v>
      </c>
      <c r="G6">
        <v>1.3430580000000001</v>
      </c>
      <c r="H6">
        <v>2.0145879999999998</v>
      </c>
      <c r="I6">
        <v>4.0291750000000004</v>
      </c>
      <c r="L6">
        <v>3</v>
      </c>
      <c r="M6">
        <v>0.117585</v>
      </c>
      <c r="N6">
        <v>0.159389</v>
      </c>
      <c r="O6">
        <v>0.159389</v>
      </c>
      <c r="P6">
        <v>0.21251900000000001</v>
      </c>
      <c r="Q6">
        <v>0.31877899999999998</v>
      </c>
      <c r="R6">
        <v>0.63755700000000004</v>
      </c>
      <c r="T6">
        <f t="shared" si="1"/>
        <v>0.38817300000000005</v>
      </c>
      <c r="U6">
        <f t="shared" si="2"/>
        <v>0.64644599999999997</v>
      </c>
      <c r="V6">
        <f t="shared" si="3"/>
        <v>0.84790499999999991</v>
      </c>
      <c r="W6">
        <f t="shared" si="4"/>
        <v>1.1305390000000002</v>
      </c>
      <c r="X6">
        <f t="shared" si="5"/>
        <v>1.6958089999999999</v>
      </c>
      <c r="Y6">
        <f t="shared" si="6"/>
        <v>3.3916180000000002</v>
      </c>
    </row>
    <row r="7" spans="3:25" x14ac:dyDescent="0.25">
      <c r="C7">
        <v>4</v>
      </c>
      <c r="D7">
        <v>0.46280199999999999</v>
      </c>
      <c r="E7">
        <v>0.74943599999999999</v>
      </c>
      <c r="F7">
        <v>0.93679500000000004</v>
      </c>
      <c r="G7">
        <v>1.2490600000000001</v>
      </c>
      <c r="H7">
        <v>1.8735900000000001</v>
      </c>
      <c r="I7">
        <v>3.747179</v>
      </c>
      <c r="L7">
        <v>4</v>
      </c>
      <c r="M7">
        <v>0.100804</v>
      </c>
      <c r="N7">
        <v>0.13649600000000001</v>
      </c>
      <c r="O7">
        <v>0.13649600000000001</v>
      </c>
      <c r="P7">
        <v>0.18199399999999999</v>
      </c>
      <c r="Q7">
        <v>0.27299099999999998</v>
      </c>
      <c r="R7">
        <v>0.545983</v>
      </c>
      <c r="T7">
        <f t="shared" si="1"/>
        <v>0.36199799999999999</v>
      </c>
      <c r="U7">
        <f t="shared" si="2"/>
        <v>0.61294000000000004</v>
      </c>
      <c r="V7">
        <f t="shared" si="3"/>
        <v>0.80029900000000009</v>
      </c>
      <c r="W7">
        <f t="shared" si="4"/>
        <v>1.0670660000000001</v>
      </c>
      <c r="X7">
        <f t="shared" si="5"/>
        <v>1.6005990000000001</v>
      </c>
      <c r="Y7">
        <f t="shared" si="6"/>
        <v>3.2011959999999999</v>
      </c>
    </row>
    <row r="8" spans="3:25" x14ac:dyDescent="0.25">
      <c r="C8">
        <v>5</v>
      </c>
      <c r="D8">
        <v>0.40962300000000001</v>
      </c>
      <c r="E8">
        <v>0.669848</v>
      </c>
      <c r="F8">
        <v>0.83731</v>
      </c>
      <c r="G8">
        <v>1.1164130000000001</v>
      </c>
      <c r="H8">
        <v>1.67462</v>
      </c>
      <c r="I8">
        <v>3.34924</v>
      </c>
      <c r="L8">
        <v>5</v>
      </c>
      <c r="M8">
        <v>8.8842000000000004E-2</v>
      </c>
      <c r="N8">
        <v>0.119993</v>
      </c>
      <c r="O8">
        <v>0.119993</v>
      </c>
      <c r="P8">
        <v>0.15999099999999999</v>
      </c>
      <c r="Q8">
        <v>0.239986</v>
      </c>
      <c r="R8">
        <v>0.47997200000000001</v>
      </c>
      <c r="T8">
        <f t="shared" si="1"/>
        <v>0.32078099999999998</v>
      </c>
      <c r="U8">
        <f t="shared" si="2"/>
        <v>0.54985499999999998</v>
      </c>
      <c r="V8">
        <f t="shared" si="3"/>
        <v>0.71731699999999998</v>
      </c>
      <c r="W8">
        <f t="shared" si="4"/>
        <v>0.95642200000000011</v>
      </c>
      <c r="X8">
        <f t="shared" si="5"/>
        <v>1.434634</v>
      </c>
      <c r="Y8">
        <f t="shared" si="6"/>
        <v>2.8692679999999999</v>
      </c>
    </row>
    <row r="9" spans="3:25" x14ac:dyDescent="0.25">
      <c r="C9">
        <v>6</v>
      </c>
      <c r="D9">
        <v>0.33481300000000003</v>
      </c>
      <c r="E9">
        <v>0.55812399999999995</v>
      </c>
      <c r="F9">
        <v>0.69765500000000003</v>
      </c>
      <c r="G9">
        <v>0.93020700000000001</v>
      </c>
      <c r="H9">
        <v>1.3953100000000001</v>
      </c>
      <c r="I9">
        <v>2.7906200000000001</v>
      </c>
      <c r="L9">
        <v>6</v>
      </c>
      <c r="M9">
        <v>6.4805000000000001E-2</v>
      </c>
      <c r="N9">
        <v>8.7045999999999998E-2</v>
      </c>
      <c r="O9">
        <v>8.7045999999999998E-2</v>
      </c>
      <c r="P9">
        <v>0.116061</v>
      </c>
      <c r="Q9">
        <v>0.174091</v>
      </c>
      <c r="R9">
        <v>0.34818300000000002</v>
      </c>
      <c r="T9">
        <f t="shared" si="1"/>
        <v>0.27000800000000003</v>
      </c>
      <c r="U9">
        <f t="shared" si="2"/>
        <v>0.47107799999999994</v>
      </c>
      <c r="V9">
        <f t="shared" si="3"/>
        <v>0.61060900000000007</v>
      </c>
      <c r="W9">
        <f t="shared" si="4"/>
        <v>0.81414600000000004</v>
      </c>
      <c r="X9">
        <f t="shared" si="5"/>
        <v>1.2212190000000001</v>
      </c>
      <c r="Y9">
        <f t="shared" si="6"/>
        <v>2.442437</v>
      </c>
    </row>
    <row r="10" spans="3:25" x14ac:dyDescent="0.25">
      <c r="C10">
        <v>7</v>
      </c>
      <c r="D10">
        <v>0.30628300000000003</v>
      </c>
      <c r="E10">
        <v>0.51767600000000003</v>
      </c>
      <c r="F10">
        <v>0.64709499999999998</v>
      </c>
      <c r="G10">
        <v>0.86279399999999995</v>
      </c>
      <c r="H10">
        <v>1.2941910000000001</v>
      </c>
      <c r="I10">
        <v>2.588381</v>
      </c>
      <c r="L10">
        <v>7</v>
      </c>
      <c r="M10">
        <v>5.1220000000000002E-2</v>
      </c>
      <c r="N10">
        <v>6.8546999999999997E-2</v>
      </c>
      <c r="O10">
        <v>6.8546999999999997E-2</v>
      </c>
      <c r="P10">
        <v>9.1396000000000005E-2</v>
      </c>
      <c r="Q10">
        <v>0.13709299999999999</v>
      </c>
      <c r="R10">
        <v>0.27418700000000001</v>
      </c>
      <c r="T10">
        <f t="shared" si="1"/>
        <v>0.25506300000000004</v>
      </c>
      <c r="U10">
        <f t="shared" si="2"/>
        <v>0.449129</v>
      </c>
      <c r="V10">
        <f t="shared" si="3"/>
        <v>0.57854799999999995</v>
      </c>
      <c r="W10">
        <f t="shared" si="4"/>
        <v>0.77139799999999992</v>
      </c>
      <c r="X10">
        <f t="shared" si="5"/>
        <v>1.1570980000000002</v>
      </c>
      <c r="Y10">
        <f t="shared" si="6"/>
        <v>2.3141940000000001</v>
      </c>
    </row>
    <row r="11" spans="3:25" x14ac:dyDescent="0.25">
      <c r="C11">
        <v>8</v>
      </c>
      <c r="D11">
        <v>0.24524199999999999</v>
      </c>
      <c r="E11">
        <v>0.42535899999999999</v>
      </c>
      <c r="F11">
        <v>0.53169900000000003</v>
      </c>
      <c r="G11">
        <v>0.70893200000000001</v>
      </c>
      <c r="H11">
        <v>1.063399</v>
      </c>
      <c r="I11">
        <v>2.1267969999999998</v>
      </c>
      <c r="L11">
        <v>8</v>
      </c>
      <c r="M11">
        <v>2.911E-2</v>
      </c>
      <c r="N11">
        <v>3.8255999999999998E-2</v>
      </c>
      <c r="O11">
        <v>3.8255999999999998E-2</v>
      </c>
      <c r="P11">
        <v>5.1008999999999999E-2</v>
      </c>
      <c r="Q11">
        <v>7.6512999999999998E-2</v>
      </c>
      <c r="R11">
        <v>0.153026</v>
      </c>
      <c r="T11">
        <f t="shared" si="1"/>
        <v>0.21613199999999999</v>
      </c>
      <c r="U11">
        <f t="shared" si="2"/>
        <v>0.38710299999999997</v>
      </c>
      <c r="V11">
        <f t="shared" si="3"/>
        <v>0.49344300000000002</v>
      </c>
      <c r="W11">
        <f t="shared" si="4"/>
        <v>0.65792300000000004</v>
      </c>
      <c r="X11">
        <f t="shared" si="5"/>
        <v>0.98688599999999993</v>
      </c>
      <c r="Y11">
        <f t="shared" si="6"/>
        <v>1.9737709999999997</v>
      </c>
    </row>
    <row r="12" spans="3:25" x14ac:dyDescent="0.25">
      <c r="C12">
        <v>9</v>
      </c>
      <c r="D12">
        <v>0.18678500000000001</v>
      </c>
      <c r="E12">
        <v>0.33622099999999999</v>
      </c>
      <c r="F12">
        <v>0.42027700000000001</v>
      </c>
      <c r="G12">
        <v>0.56036900000000001</v>
      </c>
      <c r="H12">
        <v>0.84055299999999999</v>
      </c>
      <c r="I12">
        <v>1.6811069999999999</v>
      </c>
      <c r="L12">
        <v>9</v>
      </c>
      <c r="M12">
        <v>2.0514000000000001E-2</v>
      </c>
      <c r="N12">
        <v>2.6415000000000001E-2</v>
      </c>
      <c r="O12">
        <v>2.6415000000000001E-2</v>
      </c>
      <c r="P12">
        <v>3.5220000000000001E-2</v>
      </c>
      <c r="Q12">
        <v>5.2830000000000002E-2</v>
      </c>
      <c r="R12">
        <v>0.105661</v>
      </c>
      <c r="T12">
        <f t="shared" si="1"/>
        <v>0.166271</v>
      </c>
      <c r="U12">
        <f t="shared" si="2"/>
        <v>0.30980599999999997</v>
      </c>
      <c r="V12">
        <f t="shared" si="3"/>
        <v>0.39386199999999999</v>
      </c>
      <c r="W12">
        <f t="shared" si="4"/>
        <v>0.52514899999999998</v>
      </c>
      <c r="X12">
        <f t="shared" si="5"/>
        <v>0.78772299999999995</v>
      </c>
      <c r="Y12">
        <f t="shared" si="6"/>
        <v>1.5754459999999999</v>
      </c>
    </row>
    <row r="13" spans="3:25" x14ac:dyDescent="0.25">
      <c r="C13">
        <v>10</v>
      </c>
      <c r="D13">
        <v>0.123936</v>
      </c>
      <c r="E13">
        <v>0.24311199999999999</v>
      </c>
      <c r="F13">
        <v>0.30389100000000002</v>
      </c>
      <c r="G13">
        <v>0.40518700000000002</v>
      </c>
      <c r="H13">
        <v>0.60778100000000002</v>
      </c>
      <c r="I13">
        <v>1.215562</v>
      </c>
      <c r="L13">
        <v>10</v>
      </c>
      <c r="M13">
        <v>1.1546000000000001E-2</v>
      </c>
      <c r="N13">
        <v>1.4160000000000001E-2</v>
      </c>
      <c r="O13">
        <v>1.4160000000000001E-2</v>
      </c>
      <c r="P13">
        <v>1.8880000000000001E-2</v>
      </c>
      <c r="Q13">
        <v>2.8319E-2</v>
      </c>
      <c r="R13">
        <v>5.6639000000000002E-2</v>
      </c>
      <c r="T13">
        <f t="shared" si="1"/>
        <v>0.11239</v>
      </c>
      <c r="U13">
        <f t="shared" si="2"/>
        <v>0.22895199999999999</v>
      </c>
      <c r="V13">
        <f t="shared" si="3"/>
        <v>0.28973100000000002</v>
      </c>
      <c r="W13">
        <f t="shared" si="4"/>
        <v>0.38630700000000001</v>
      </c>
      <c r="X13">
        <f t="shared" si="5"/>
        <v>0.57946200000000003</v>
      </c>
      <c r="Y13">
        <f t="shared" si="6"/>
        <v>1.1589229999999999</v>
      </c>
    </row>
    <row r="14" spans="3:25" x14ac:dyDescent="0.25">
      <c r="C14">
        <v>11</v>
      </c>
      <c r="D14">
        <v>7.7313999999999994E-2</v>
      </c>
      <c r="E14">
        <v>0.172489</v>
      </c>
      <c r="F14">
        <v>0.215611</v>
      </c>
      <c r="G14">
        <v>0.28748200000000002</v>
      </c>
      <c r="H14">
        <v>0.43122300000000002</v>
      </c>
      <c r="I14">
        <v>0.86244500000000002</v>
      </c>
      <c r="L14">
        <v>11</v>
      </c>
      <c r="M14">
        <v>1.285E-2</v>
      </c>
      <c r="N14">
        <v>1.7416999999999998E-2</v>
      </c>
      <c r="O14">
        <v>1.7416999999999998E-2</v>
      </c>
      <c r="P14">
        <v>2.3223000000000001E-2</v>
      </c>
      <c r="Q14">
        <v>3.4833999999999997E-2</v>
      </c>
      <c r="R14">
        <v>6.9667999999999994E-2</v>
      </c>
      <c r="T14">
        <f t="shared" si="1"/>
        <v>6.4463999999999994E-2</v>
      </c>
      <c r="U14">
        <f t="shared" si="2"/>
        <v>0.15507200000000002</v>
      </c>
      <c r="V14">
        <f t="shared" si="3"/>
        <v>0.19819400000000001</v>
      </c>
      <c r="W14">
        <f t="shared" si="4"/>
        <v>0.26425900000000002</v>
      </c>
      <c r="X14">
        <f t="shared" si="5"/>
        <v>0.39638900000000005</v>
      </c>
      <c r="Y14">
        <f t="shared" si="6"/>
        <v>0.79277700000000006</v>
      </c>
    </row>
    <row r="15" spans="3:25" x14ac:dyDescent="0.25">
      <c r="C15">
        <v>12</v>
      </c>
      <c r="D15">
        <v>3.3824E-2</v>
      </c>
      <c r="E15">
        <v>0.111969</v>
      </c>
      <c r="F15">
        <v>0.139961</v>
      </c>
      <c r="G15">
        <v>0.186615</v>
      </c>
      <c r="H15">
        <v>0.279922</v>
      </c>
      <c r="I15">
        <v>0.55984400000000001</v>
      </c>
      <c r="L15">
        <v>12</v>
      </c>
      <c r="M15">
        <v>2.6401000000000001E-2</v>
      </c>
      <c r="N15">
        <v>3.6519999999999997E-2</v>
      </c>
      <c r="O15">
        <v>3.6519999999999997E-2</v>
      </c>
      <c r="P15">
        <v>4.8693E-2</v>
      </c>
      <c r="Q15">
        <v>7.3039999999999994E-2</v>
      </c>
      <c r="R15">
        <v>0.14607999999999999</v>
      </c>
      <c r="T15">
        <f t="shared" si="1"/>
        <v>7.422999999999999E-3</v>
      </c>
      <c r="U15">
        <f t="shared" si="2"/>
        <v>7.5449000000000002E-2</v>
      </c>
      <c r="V15">
        <f t="shared" si="3"/>
        <v>0.10344100000000001</v>
      </c>
      <c r="W15">
        <f t="shared" si="4"/>
        <v>0.13792199999999999</v>
      </c>
      <c r="X15">
        <f t="shared" si="5"/>
        <v>0.20688200000000001</v>
      </c>
      <c r="Y15">
        <f t="shared" si="6"/>
        <v>0.41376400000000002</v>
      </c>
    </row>
    <row r="16" spans="3:25" x14ac:dyDescent="0.25">
      <c r="C16">
        <v>13</v>
      </c>
      <c r="D16">
        <v>2.9208999999999999E-2</v>
      </c>
      <c r="E16">
        <v>5.8514999999999998E-2</v>
      </c>
      <c r="F16">
        <v>7.3143E-2</v>
      </c>
      <c r="G16">
        <v>9.7524E-2</v>
      </c>
      <c r="H16">
        <v>0.146287</v>
      </c>
      <c r="I16">
        <v>0.29257300000000003</v>
      </c>
      <c r="L16">
        <v>13</v>
      </c>
      <c r="M16">
        <v>3.7777999999999999E-2</v>
      </c>
      <c r="N16">
        <v>5.2239000000000001E-2</v>
      </c>
      <c r="O16">
        <v>5.2239000000000001E-2</v>
      </c>
      <c r="P16">
        <v>6.9651000000000005E-2</v>
      </c>
      <c r="Q16">
        <v>0.104477</v>
      </c>
      <c r="R16">
        <v>0.208954</v>
      </c>
      <c r="T16">
        <f t="shared" si="1"/>
        <v>-8.5690000000000002E-3</v>
      </c>
      <c r="U16">
        <f t="shared" si="2"/>
        <v>6.2759999999999969E-3</v>
      </c>
      <c r="V16">
        <f t="shared" si="3"/>
        <v>2.0903999999999999E-2</v>
      </c>
      <c r="W16">
        <f t="shared" si="4"/>
        <v>2.7872999999999995E-2</v>
      </c>
      <c r="X16">
        <f t="shared" si="5"/>
        <v>4.181E-2</v>
      </c>
      <c r="Y16">
        <f t="shared" si="6"/>
        <v>8.3619000000000027E-2</v>
      </c>
    </row>
    <row r="17" spans="3:25" x14ac:dyDescent="0.25">
      <c r="C17">
        <v>14</v>
      </c>
      <c r="D17">
        <v>7.3520000000000002E-2</v>
      </c>
      <c r="E17">
        <v>8.3099000000000006E-2</v>
      </c>
      <c r="F17">
        <v>0.10387399999999999</v>
      </c>
      <c r="G17">
        <v>0.13849900000000001</v>
      </c>
      <c r="H17">
        <v>0.20774899999999999</v>
      </c>
      <c r="I17">
        <v>0.41549700000000001</v>
      </c>
      <c r="L17">
        <v>14</v>
      </c>
      <c r="M17">
        <v>4.5408999999999998E-2</v>
      </c>
      <c r="N17">
        <v>6.2564999999999996E-2</v>
      </c>
      <c r="O17">
        <v>6.2564999999999996E-2</v>
      </c>
      <c r="P17">
        <v>8.3419999999999994E-2</v>
      </c>
      <c r="Q17">
        <v>0.12512999999999999</v>
      </c>
      <c r="R17">
        <v>0.25025999999999998</v>
      </c>
      <c r="T17">
        <f t="shared" si="1"/>
        <v>2.8111000000000004E-2</v>
      </c>
      <c r="U17">
        <f t="shared" si="2"/>
        <v>2.0534000000000011E-2</v>
      </c>
      <c r="V17">
        <f t="shared" si="3"/>
        <v>4.1308999999999998E-2</v>
      </c>
      <c r="W17">
        <f t="shared" si="4"/>
        <v>5.5079000000000017E-2</v>
      </c>
      <c r="X17">
        <f t="shared" si="5"/>
        <v>8.2618999999999998E-2</v>
      </c>
      <c r="Y17">
        <f t="shared" si="6"/>
        <v>0.16523700000000002</v>
      </c>
    </row>
    <row r="18" spans="3:25" x14ac:dyDescent="0.25">
      <c r="C18">
        <v>15</v>
      </c>
      <c r="D18">
        <v>0.118213</v>
      </c>
      <c r="E18">
        <v>0.14569799999999999</v>
      </c>
      <c r="F18">
        <v>0.18212200000000001</v>
      </c>
      <c r="G18">
        <v>0.24282899999999999</v>
      </c>
      <c r="H18">
        <v>0.36424400000000001</v>
      </c>
      <c r="I18">
        <v>0.72848800000000002</v>
      </c>
      <c r="L18">
        <v>15</v>
      </c>
      <c r="M18">
        <v>6.9025000000000003E-2</v>
      </c>
      <c r="N18">
        <v>9.5117999999999994E-2</v>
      </c>
      <c r="O18">
        <v>9.5117999999999994E-2</v>
      </c>
      <c r="P18">
        <v>0.12682499999999999</v>
      </c>
      <c r="Q18">
        <v>0.19023699999999999</v>
      </c>
      <c r="R18">
        <v>0.38047399999999998</v>
      </c>
      <c r="T18">
        <f t="shared" si="1"/>
        <v>4.9187999999999996E-2</v>
      </c>
      <c r="U18">
        <f t="shared" si="2"/>
        <v>5.058E-2</v>
      </c>
      <c r="V18">
        <f t="shared" si="3"/>
        <v>8.7004000000000012E-2</v>
      </c>
      <c r="W18">
        <f t="shared" si="4"/>
        <v>0.116004</v>
      </c>
      <c r="X18">
        <f t="shared" si="5"/>
        <v>0.17400700000000002</v>
      </c>
      <c r="Y18">
        <f t="shared" si="6"/>
        <v>0.34801400000000005</v>
      </c>
    </row>
    <row r="19" spans="3:25" x14ac:dyDescent="0.25">
      <c r="C19">
        <v>16</v>
      </c>
      <c r="D19">
        <v>0.14710999999999999</v>
      </c>
      <c r="E19">
        <v>0.193276</v>
      </c>
      <c r="F19">
        <v>0.241595</v>
      </c>
      <c r="G19">
        <v>0.322127</v>
      </c>
      <c r="H19">
        <v>0.48319099999999998</v>
      </c>
      <c r="I19">
        <v>0.96638199999999996</v>
      </c>
      <c r="L19">
        <v>16</v>
      </c>
      <c r="M19">
        <v>8.3513000000000004E-2</v>
      </c>
      <c r="N19">
        <v>0.114814</v>
      </c>
      <c r="O19">
        <v>0.114814</v>
      </c>
      <c r="P19">
        <v>0.153085</v>
      </c>
      <c r="Q19">
        <v>0.229627</v>
      </c>
      <c r="R19">
        <v>0.45925500000000002</v>
      </c>
      <c r="T19">
        <f t="shared" si="1"/>
        <v>6.3596999999999987E-2</v>
      </c>
      <c r="U19">
        <f t="shared" si="2"/>
        <v>7.8462000000000004E-2</v>
      </c>
      <c r="V19">
        <f t="shared" si="3"/>
        <v>0.126781</v>
      </c>
      <c r="W19">
        <f t="shared" si="4"/>
        <v>0.169042</v>
      </c>
      <c r="X19">
        <f t="shared" si="5"/>
        <v>0.25356400000000001</v>
      </c>
      <c r="Y19">
        <f t="shared" si="6"/>
        <v>0.50712699999999988</v>
      </c>
    </row>
    <row r="20" spans="3:25" x14ac:dyDescent="0.25">
      <c r="C20">
        <v>17</v>
      </c>
      <c r="D20">
        <v>0.187114</v>
      </c>
      <c r="E20">
        <v>0.25519900000000001</v>
      </c>
      <c r="F20">
        <v>0.31899899999999998</v>
      </c>
      <c r="G20">
        <v>0.42533199999999999</v>
      </c>
      <c r="H20">
        <v>0.63799799999999995</v>
      </c>
      <c r="I20">
        <v>1.275995</v>
      </c>
      <c r="L20">
        <v>17</v>
      </c>
      <c r="M20">
        <v>0.111721</v>
      </c>
      <c r="N20">
        <v>0.15349099999999999</v>
      </c>
      <c r="O20">
        <v>0.15349099999999999</v>
      </c>
      <c r="P20">
        <v>0.204655</v>
      </c>
      <c r="Q20">
        <v>0.30698199999999998</v>
      </c>
      <c r="R20">
        <v>0.61396499999999998</v>
      </c>
      <c r="T20">
        <f t="shared" si="1"/>
        <v>7.5393000000000002E-2</v>
      </c>
      <c r="U20">
        <f t="shared" si="2"/>
        <v>0.10170800000000002</v>
      </c>
      <c r="V20">
        <f t="shared" si="3"/>
        <v>0.16550799999999999</v>
      </c>
      <c r="W20">
        <f t="shared" si="4"/>
        <v>0.22067699999999998</v>
      </c>
      <c r="X20">
        <f t="shared" si="5"/>
        <v>0.33101599999999998</v>
      </c>
      <c r="Y20">
        <f t="shared" si="6"/>
        <v>0.66203000000000001</v>
      </c>
    </row>
    <row r="21" spans="3:25" x14ac:dyDescent="0.25">
      <c r="C21">
        <v>18</v>
      </c>
      <c r="D21">
        <v>0.22999700000000001</v>
      </c>
      <c r="E21">
        <v>0.32359900000000003</v>
      </c>
      <c r="F21">
        <v>0.40449800000000002</v>
      </c>
      <c r="G21">
        <v>0.539331</v>
      </c>
      <c r="H21">
        <v>0.80899699999999997</v>
      </c>
      <c r="I21">
        <v>1.617993</v>
      </c>
      <c r="L21">
        <v>18</v>
      </c>
      <c r="M21">
        <v>0.106961</v>
      </c>
      <c r="N21">
        <v>0.147065</v>
      </c>
      <c r="O21">
        <v>0.147065</v>
      </c>
      <c r="P21">
        <v>0.19608600000000001</v>
      </c>
      <c r="Q21">
        <v>0.29412899999999997</v>
      </c>
      <c r="R21">
        <v>0.58825799999999995</v>
      </c>
      <c r="T21">
        <f t="shared" si="1"/>
        <v>0.12303600000000001</v>
      </c>
      <c r="U21">
        <f t="shared" si="2"/>
        <v>0.17653400000000002</v>
      </c>
      <c r="V21">
        <f t="shared" si="3"/>
        <v>0.25743300000000002</v>
      </c>
      <c r="W21">
        <f t="shared" si="4"/>
        <v>0.34324500000000002</v>
      </c>
      <c r="X21">
        <f t="shared" si="5"/>
        <v>0.51486799999999999</v>
      </c>
      <c r="Y21">
        <f t="shared" si="6"/>
        <v>1.0297350000000001</v>
      </c>
    </row>
    <row r="22" spans="3:25" x14ac:dyDescent="0.25">
      <c r="C22">
        <v>19</v>
      </c>
      <c r="D22">
        <v>0.216696</v>
      </c>
      <c r="E22">
        <v>0.30958999999999998</v>
      </c>
      <c r="F22">
        <v>0.386988</v>
      </c>
      <c r="G22">
        <v>0.515984</v>
      </c>
      <c r="H22">
        <v>0.773976</v>
      </c>
      <c r="I22">
        <v>1.547952</v>
      </c>
      <c r="L22">
        <v>19</v>
      </c>
      <c r="M22">
        <v>7.8064999999999996E-2</v>
      </c>
      <c r="N22">
        <v>0.107281</v>
      </c>
      <c r="O22">
        <v>0.107281</v>
      </c>
      <c r="P22">
        <v>0.143041</v>
      </c>
      <c r="Q22">
        <v>0.214562</v>
      </c>
      <c r="R22">
        <v>0.42912400000000001</v>
      </c>
      <c r="T22">
        <f t="shared" si="1"/>
        <v>0.138631</v>
      </c>
      <c r="U22">
        <f t="shared" si="2"/>
        <v>0.20230899999999996</v>
      </c>
      <c r="V22">
        <f t="shared" si="3"/>
        <v>0.27970699999999998</v>
      </c>
      <c r="W22">
        <f t="shared" si="4"/>
        <v>0.37294300000000002</v>
      </c>
      <c r="X22">
        <f t="shared" si="5"/>
        <v>0.55941399999999997</v>
      </c>
      <c r="Y22">
        <f t="shared" si="6"/>
        <v>1.1188279999999999</v>
      </c>
    </row>
    <row r="23" spans="3:25" x14ac:dyDescent="0.25">
      <c r="C23">
        <v>20</v>
      </c>
      <c r="D23">
        <v>0.21746299999999999</v>
      </c>
      <c r="E23">
        <v>0.31184299999999998</v>
      </c>
      <c r="F23">
        <v>0.38980399999999998</v>
      </c>
      <c r="G23">
        <v>0.51973899999999995</v>
      </c>
      <c r="H23">
        <v>0.779609</v>
      </c>
      <c r="I23">
        <v>1.5592170000000001</v>
      </c>
      <c r="L23">
        <v>20</v>
      </c>
      <c r="M23">
        <v>0.112543</v>
      </c>
      <c r="N23">
        <v>0.15488299999999999</v>
      </c>
      <c r="O23">
        <v>0.15488299999999999</v>
      </c>
      <c r="P23">
        <v>0.206511</v>
      </c>
      <c r="Q23">
        <v>0.30976700000000001</v>
      </c>
      <c r="R23">
        <v>0.619533</v>
      </c>
      <c r="T23">
        <f t="shared" si="1"/>
        <v>0.10491999999999999</v>
      </c>
      <c r="U23">
        <f t="shared" si="2"/>
        <v>0.15695999999999999</v>
      </c>
      <c r="V23">
        <f t="shared" si="3"/>
        <v>0.23492099999999999</v>
      </c>
      <c r="W23">
        <f t="shared" si="4"/>
        <v>0.31322799999999995</v>
      </c>
      <c r="X23">
        <f t="shared" si="5"/>
        <v>0.46984199999999998</v>
      </c>
      <c r="Y23">
        <f t="shared" si="6"/>
        <v>0.93968400000000007</v>
      </c>
    </row>
    <row r="24" spans="3:25" x14ac:dyDescent="0.25">
      <c r="T24">
        <f t="shared" si="1"/>
        <v>0</v>
      </c>
      <c r="U24">
        <f t="shared" si="2"/>
        <v>0</v>
      </c>
      <c r="V24">
        <f t="shared" si="3"/>
        <v>0</v>
      </c>
      <c r="W24">
        <f t="shared" si="4"/>
        <v>0</v>
      </c>
      <c r="X24">
        <f t="shared" si="5"/>
        <v>0</v>
      </c>
      <c r="Y24">
        <f t="shared" si="6"/>
        <v>0</v>
      </c>
    </row>
    <row r="25" spans="3:25" x14ac:dyDescent="0.25">
      <c r="D25">
        <v>0.6</v>
      </c>
      <c r="E25">
        <v>0.5</v>
      </c>
      <c r="F25">
        <v>0.4</v>
      </c>
      <c r="G25">
        <v>0.3</v>
      </c>
      <c r="H25">
        <v>0.2</v>
      </c>
      <c r="I25">
        <v>0.1</v>
      </c>
      <c r="T25">
        <f t="shared" si="1"/>
        <v>0.6</v>
      </c>
      <c r="U25">
        <f t="shared" si="2"/>
        <v>0.5</v>
      </c>
      <c r="V25">
        <f t="shared" si="3"/>
        <v>0.4</v>
      </c>
      <c r="W25">
        <f t="shared" si="4"/>
        <v>0.3</v>
      </c>
      <c r="X25">
        <f t="shared" si="5"/>
        <v>0.2</v>
      </c>
      <c r="Y25">
        <f t="shared" si="6"/>
        <v>0.1</v>
      </c>
    </row>
    <row r="26" spans="3:25" x14ac:dyDescent="0.25">
      <c r="C26">
        <v>1</v>
      </c>
      <c r="D26">
        <v>0.33310099999999998</v>
      </c>
      <c r="E26">
        <v>0.56341799999999997</v>
      </c>
      <c r="F26">
        <v>0.70427300000000004</v>
      </c>
      <c r="G26">
        <v>0.93903099999999995</v>
      </c>
      <c r="H26">
        <v>1.4085460000000001</v>
      </c>
      <c r="I26">
        <v>2.8170920000000002</v>
      </c>
      <c r="L26">
        <v>1</v>
      </c>
      <c r="M26">
        <v>0.103739</v>
      </c>
      <c r="N26">
        <v>0.145255</v>
      </c>
      <c r="O26">
        <v>0.145255</v>
      </c>
      <c r="P26">
        <v>0.19367300000000001</v>
      </c>
      <c r="Q26">
        <v>0.29050900000000002</v>
      </c>
      <c r="R26">
        <v>0.58101899999999995</v>
      </c>
      <c r="T26">
        <f t="shared" si="1"/>
        <v>0.22936199999999998</v>
      </c>
      <c r="U26">
        <f t="shared" si="2"/>
        <v>0.41816299999999995</v>
      </c>
      <c r="V26">
        <f t="shared" si="3"/>
        <v>0.55901800000000001</v>
      </c>
      <c r="W26">
        <f t="shared" si="4"/>
        <v>0.74535799999999997</v>
      </c>
      <c r="X26">
        <f t="shared" si="5"/>
        <v>1.1180370000000002</v>
      </c>
      <c r="Y26">
        <f t="shared" si="6"/>
        <v>2.2360730000000002</v>
      </c>
    </row>
    <row r="27" spans="3:25" x14ac:dyDescent="0.25">
      <c r="C27">
        <v>2</v>
      </c>
      <c r="D27">
        <v>0.31756200000000001</v>
      </c>
      <c r="E27">
        <v>0.52538499999999999</v>
      </c>
      <c r="F27">
        <v>0.65673199999999998</v>
      </c>
      <c r="G27">
        <v>0.87564200000000003</v>
      </c>
      <c r="H27">
        <v>1.313463</v>
      </c>
      <c r="I27">
        <v>2.6269269999999998</v>
      </c>
      <c r="L27">
        <v>2</v>
      </c>
      <c r="M27">
        <v>0.105364</v>
      </c>
      <c r="N27">
        <v>0.14627399999999999</v>
      </c>
      <c r="O27">
        <v>0.14627399999999999</v>
      </c>
      <c r="P27">
        <v>0.19503300000000001</v>
      </c>
      <c r="Q27">
        <v>0.292549</v>
      </c>
      <c r="R27">
        <v>0.58509800000000001</v>
      </c>
      <c r="T27">
        <f t="shared" si="1"/>
        <v>0.212198</v>
      </c>
      <c r="U27">
        <f t="shared" si="2"/>
        <v>0.37911099999999998</v>
      </c>
      <c r="V27">
        <f t="shared" si="3"/>
        <v>0.51045799999999997</v>
      </c>
      <c r="W27">
        <f t="shared" si="4"/>
        <v>0.68060900000000002</v>
      </c>
      <c r="X27">
        <f t="shared" si="5"/>
        <v>1.0209140000000001</v>
      </c>
      <c r="Y27">
        <f t="shared" si="6"/>
        <v>2.0418289999999999</v>
      </c>
    </row>
    <row r="28" spans="3:25" x14ac:dyDescent="0.25">
      <c r="C28">
        <v>3</v>
      </c>
      <c r="D28">
        <v>0.28375800000000001</v>
      </c>
      <c r="E28">
        <v>0.47314499999999998</v>
      </c>
      <c r="F28">
        <v>0.59143100000000004</v>
      </c>
      <c r="G28">
        <v>0.78857500000000003</v>
      </c>
      <c r="H28">
        <v>1.182863</v>
      </c>
      <c r="I28">
        <v>2.365726</v>
      </c>
      <c r="L28">
        <v>3</v>
      </c>
      <c r="M28">
        <v>0.112659</v>
      </c>
      <c r="N28">
        <v>0.155222</v>
      </c>
      <c r="O28">
        <v>0.155222</v>
      </c>
      <c r="P28">
        <v>0.20696300000000001</v>
      </c>
      <c r="Q28">
        <v>0.31044500000000003</v>
      </c>
      <c r="R28">
        <v>0.62088900000000002</v>
      </c>
      <c r="T28">
        <f t="shared" si="1"/>
        <v>0.171099</v>
      </c>
      <c r="U28">
        <f t="shared" si="2"/>
        <v>0.31792299999999996</v>
      </c>
      <c r="V28">
        <f t="shared" si="3"/>
        <v>0.43620900000000007</v>
      </c>
      <c r="W28">
        <f t="shared" si="4"/>
        <v>0.58161200000000002</v>
      </c>
      <c r="X28">
        <f t="shared" si="5"/>
        <v>0.87241799999999992</v>
      </c>
      <c r="Y28">
        <f t="shared" si="6"/>
        <v>1.744837</v>
      </c>
    </row>
    <row r="29" spans="3:25" x14ac:dyDescent="0.25">
      <c r="C29">
        <v>4</v>
      </c>
      <c r="D29">
        <v>0.222388</v>
      </c>
      <c r="E29">
        <v>0.383326</v>
      </c>
      <c r="F29">
        <v>0.479157</v>
      </c>
      <c r="G29">
        <v>0.638876</v>
      </c>
      <c r="H29">
        <v>0.958314</v>
      </c>
      <c r="I29">
        <v>1.916628</v>
      </c>
      <c r="L29">
        <v>4</v>
      </c>
      <c r="M29">
        <v>0.108018</v>
      </c>
      <c r="N29">
        <v>0.148228</v>
      </c>
      <c r="O29">
        <v>0.148228</v>
      </c>
      <c r="P29">
        <v>0.19763800000000001</v>
      </c>
      <c r="Q29">
        <v>0.296456</v>
      </c>
      <c r="R29">
        <v>0.59291300000000002</v>
      </c>
      <c r="T29">
        <f t="shared" si="1"/>
        <v>0.11437</v>
      </c>
      <c r="U29">
        <f t="shared" si="2"/>
        <v>0.235098</v>
      </c>
      <c r="V29">
        <f t="shared" si="3"/>
        <v>0.33092900000000003</v>
      </c>
      <c r="W29">
        <f t="shared" si="4"/>
        <v>0.44123800000000002</v>
      </c>
      <c r="X29">
        <f t="shared" si="5"/>
        <v>0.66185800000000006</v>
      </c>
      <c r="Y29">
        <f t="shared" si="6"/>
        <v>1.323715</v>
      </c>
    </row>
    <row r="30" spans="3:25" x14ac:dyDescent="0.25">
      <c r="C30">
        <v>5</v>
      </c>
      <c r="D30">
        <v>0.187524</v>
      </c>
      <c r="E30">
        <v>0.32809300000000002</v>
      </c>
      <c r="F30">
        <v>0.41011599999999998</v>
      </c>
      <c r="G30">
        <v>0.54682200000000003</v>
      </c>
      <c r="H30">
        <v>0.82023299999999999</v>
      </c>
      <c r="I30">
        <v>1.640466</v>
      </c>
      <c r="L30">
        <v>5</v>
      </c>
      <c r="M30">
        <v>0.11018699999999999</v>
      </c>
      <c r="N30">
        <v>0.150918</v>
      </c>
      <c r="O30">
        <v>0.150918</v>
      </c>
      <c r="P30">
        <v>0.20122399999999999</v>
      </c>
      <c r="Q30">
        <v>0.30183599999999999</v>
      </c>
      <c r="R30">
        <v>0.60367300000000002</v>
      </c>
      <c r="T30">
        <f t="shared" si="1"/>
        <v>7.7337000000000003E-2</v>
      </c>
      <c r="U30">
        <f t="shared" si="2"/>
        <v>0.17717500000000003</v>
      </c>
      <c r="V30">
        <f t="shared" si="3"/>
        <v>0.25919799999999998</v>
      </c>
      <c r="W30">
        <f t="shared" si="4"/>
        <v>0.34559800000000007</v>
      </c>
      <c r="X30">
        <f t="shared" si="5"/>
        <v>0.518397</v>
      </c>
      <c r="Y30">
        <f t="shared" si="6"/>
        <v>1.0367929999999999</v>
      </c>
    </row>
    <row r="31" spans="3:25" x14ac:dyDescent="0.25">
      <c r="C31">
        <v>6</v>
      </c>
      <c r="D31">
        <v>0.15808800000000001</v>
      </c>
      <c r="E31">
        <v>0.29219499999999998</v>
      </c>
      <c r="F31">
        <v>0.36524400000000001</v>
      </c>
      <c r="G31">
        <v>0.48699199999999998</v>
      </c>
      <c r="H31">
        <v>0.73048800000000003</v>
      </c>
      <c r="I31">
        <v>1.4609760000000001</v>
      </c>
      <c r="L31">
        <v>6</v>
      </c>
      <c r="M31">
        <v>9.9469000000000002E-2</v>
      </c>
      <c r="N31">
        <v>0.136078</v>
      </c>
      <c r="O31">
        <v>0.136078</v>
      </c>
      <c r="P31">
        <v>0.18143699999999999</v>
      </c>
      <c r="Q31">
        <v>0.27215600000000001</v>
      </c>
      <c r="R31">
        <v>0.54431200000000002</v>
      </c>
      <c r="T31">
        <f t="shared" si="1"/>
        <v>5.8619000000000004E-2</v>
      </c>
      <c r="U31">
        <f t="shared" si="2"/>
        <v>0.15611699999999998</v>
      </c>
      <c r="V31">
        <f t="shared" si="3"/>
        <v>0.22916600000000001</v>
      </c>
      <c r="W31">
        <f t="shared" si="4"/>
        <v>0.30555500000000002</v>
      </c>
      <c r="X31">
        <f t="shared" si="5"/>
        <v>0.45833200000000002</v>
      </c>
      <c r="Y31">
        <f t="shared" si="6"/>
        <v>0.91666400000000003</v>
      </c>
    </row>
    <row r="32" spans="3:25" x14ac:dyDescent="0.25">
      <c r="C32">
        <v>7</v>
      </c>
      <c r="D32">
        <v>0.13539200000000001</v>
      </c>
      <c r="E32">
        <v>0.25430700000000001</v>
      </c>
      <c r="F32">
        <v>0.317884</v>
      </c>
      <c r="G32">
        <v>0.42384500000000003</v>
      </c>
      <c r="H32">
        <v>0.635768</v>
      </c>
      <c r="I32">
        <v>1.2715350000000001</v>
      </c>
      <c r="L32">
        <v>7</v>
      </c>
      <c r="M32">
        <v>9.0482999999999994E-2</v>
      </c>
      <c r="N32">
        <v>0.123903</v>
      </c>
      <c r="O32">
        <v>0.123903</v>
      </c>
      <c r="P32">
        <v>0.16520399999999999</v>
      </c>
      <c r="Q32">
        <v>0.247806</v>
      </c>
      <c r="R32">
        <v>0.495612</v>
      </c>
      <c r="T32">
        <f t="shared" si="1"/>
        <v>4.4909000000000018E-2</v>
      </c>
      <c r="U32">
        <f t="shared" si="2"/>
        <v>0.13040400000000002</v>
      </c>
      <c r="V32">
        <f t="shared" si="3"/>
        <v>0.19398100000000001</v>
      </c>
      <c r="W32">
        <f t="shared" si="4"/>
        <v>0.25864100000000001</v>
      </c>
      <c r="X32">
        <f t="shared" si="5"/>
        <v>0.38796200000000003</v>
      </c>
      <c r="Y32">
        <f t="shared" si="6"/>
        <v>0.77592300000000014</v>
      </c>
    </row>
    <row r="33" spans="3:25" x14ac:dyDescent="0.25">
      <c r="C33">
        <v>8</v>
      </c>
      <c r="D33">
        <v>0.10467899999999999</v>
      </c>
      <c r="E33">
        <v>0.20602899999999999</v>
      </c>
      <c r="F33">
        <v>0.25753599999999999</v>
      </c>
      <c r="G33">
        <v>0.34338099999999999</v>
      </c>
      <c r="H33">
        <v>0.51507199999999997</v>
      </c>
      <c r="I33">
        <v>1.0301439999999999</v>
      </c>
      <c r="L33">
        <v>8</v>
      </c>
      <c r="M33">
        <v>7.9235E-2</v>
      </c>
      <c r="N33">
        <v>0.108367</v>
      </c>
      <c r="O33">
        <v>0.108367</v>
      </c>
      <c r="P33">
        <v>0.14448900000000001</v>
      </c>
      <c r="Q33">
        <v>0.21673400000000001</v>
      </c>
      <c r="R33">
        <v>0.43346800000000002</v>
      </c>
      <c r="T33">
        <f t="shared" si="1"/>
        <v>2.5443999999999994E-2</v>
      </c>
      <c r="U33">
        <f t="shared" si="2"/>
        <v>9.7661999999999985E-2</v>
      </c>
      <c r="V33">
        <f t="shared" si="3"/>
        <v>0.149169</v>
      </c>
      <c r="W33">
        <f t="shared" si="4"/>
        <v>0.19889199999999999</v>
      </c>
      <c r="X33">
        <f t="shared" si="5"/>
        <v>0.29833799999999999</v>
      </c>
      <c r="Y33">
        <f t="shared" si="6"/>
        <v>0.59667599999999998</v>
      </c>
    </row>
    <row r="34" spans="3:25" x14ac:dyDescent="0.25">
      <c r="C34">
        <v>9</v>
      </c>
      <c r="D34">
        <v>6.0707999999999998E-2</v>
      </c>
      <c r="E34">
        <v>0.12623000000000001</v>
      </c>
      <c r="F34">
        <v>0.15778700000000001</v>
      </c>
      <c r="G34">
        <v>0.21038299999999999</v>
      </c>
      <c r="H34">
        <v>0.31557400000000002</v>
      </c>
      <c r="I34">
        <v>0.63114800000000004</v>
      </c>
      <c r="L34">
        <v>9</v>
      </c>
      <c r="M34">
        <v>6.5637000000000001E-2</v>
      </c>
      <c r="N34">
        <v>8.9772000000000005E-2</v>
      </c>
      <c r="O34">
        <v>8.9772000000000005E-2</v>
      </c>
      <c r="P34">
        <v>0.119695</v>
      </c>
      <c r="Q34">
        <v>0.17954300000000001</v>
      </c>
      <c r="R34">
        <v>0.35908600000000002</v>
      </c>
      <c r="T34">
        <f t="shared" si="1"/>
        <v>-4.9290000000000028E-3</v>
      </c>
      <c r="U34">
        <f t="shared" si="2"/>
        <v>3.6458000000000004E-2</v>
      </c>
      <c r="V34">
        <f t="shared" si="3"/>
        <v>6.8015000000000006E-2</v>
      </c>
      <c r="W34">
        <f t="shared" si="4"/>
        <v>9.0687999999999991E-2</v>
      </c>
      <c r="X34">
        <f t="shared" si="5"/>
        <v>0.13603100000000001</v>
      </c>
      <c r="Y34">
        <f t="shared" si="6"/>
        <v>0.27206200000000003</v>
      </c>
    </row>
    <row r="35" spans="3:25" x14ac:dyDescent="0.25">
      <c r="C35">
        <v>10</v>
      </c>
      <c r="D35">
        <v>2.5765E-2</v>
      </c>
      <c r="E35">
        <v>7.9915E-2</v>
      </c>
      <c r="F35">
        <v>9.9892999999999996E-2</v>
      </c>
      <c r="G35">
        <v>0.133191</v>
      </c>
      <c r="H35">
        <v>0.19978699999999999</v>
      </c>
      <c r="I35">
        <v>0.39957399999999998</v>
      </c>
      <c r="L35">
        <v>10</v>
      </c>
      <c r="M35">
        <v>5.4772000000000001E-2</v>
      </c>
      <c r="N35">
        <v>7.4859999999999996E-2</v>
      </c>
      <c r="O35">
        <v>7.4859999999999996E-2</v>
      </c>
      <c r="P35">
        <v>9.9812999999999999E-2</v>
      </c>
      <c r="Q35">
        <v>0.14971899999999999</v>
      </c>
      <c r="R35">
        <v>0.29943799999999998</v>
      </c>
      <c r="T35">
        <f t="shared" si="1"/>
        <v>-2.9007000000000002E-2</v>
      </c>
      <c r="U35">
        <f t="shared" si="2"/>
        <v>5.0550000000000039E-3</v>
      </c>
      <c r="V35">
        <f t="shared" si="3"/>
        <v>2.5033E-2</v>
      </c>
      <c r="W35">
        <f t="shared" si="4"/>
        <v>3.3378000000000005E-2</v>
      </c>
      <c r="X35">
        <f t="shared" si="5"/>
        <v>5.0068000000000001E-2</v>
      </c>
      <c r="Y35">
        <f t="shared" si="6"/>
        <v>0.100136</v>
      </c>
    </row>
    <row r="36" spans="3:25" x14ac:dyDescent="0.25">
      <c r="C36">
        <v>11</v>
      </c>
      <c r="D36">
        <v>1.1582E-2</v>
      </c>
      <c r="E36">
        <v>4.3351000000000001E-2</v>
      </c>
      <c r="F36">
        <v>5.4189000000000001E-2</v>
      </c>
      <c r="G36">
        <v>7.2250999999999996E-2</v>
      </c>
      <c r="H36">
        <v>0.108377</v>
      </c>
      <c r="I36">
        <v>0.216754</v>
      </c>
      <c r="L36">
        <v>11</v>
      </c>
      <c r="M36">
        <v>4.1954999999999999E-2</v>
      </c>
      <c r="N36">
        <v>5.7166000000000002E-2</v>
      </c>
      <c r="O36">
        <v>5.7166000000000002E-2</v>
      </c>
      <c r="P36">
        <v>7.6220999999999997E-2</v>
      </c>
      <c r="Q36">
        <v>0.114331</v>
      </c>
      <c r="R36">
        <v>0.228662</v>
      </c>
      <c r="T36">
        <f t="shared" si="1"/>
        <v>-3.0372999999999997E-2</v>
      </c>
      <c r="U36">
        <f t="shared" si="2"/>
        <v>-1.3815000000000001E-2</v>
      </c>
      <c r="V36">
        <f t="shared" si="3"/>
        <v>-2.9770000000000005E-3</v>
      </c>
      <c r="W36">
        <f t="shared" si="4"/>
        <v>-3.9700000000000013E-3</v>
      </c>
      <c r="X36">
        <f t="shared" si="5"/>
        <v>-5.954000000000001E-3</v>
      </c>
      <c r="Y36">
        <f t="shared" si="6"/>
        <v>-1.1908000000000002E-2</v>
      </c>
    </row>
    <row r="37" spans="3:25" x14ac:dyDescent="0.25">
      <c r="C37">
        <v>12</v>
      </c>
      <c r="D37">
        <v>3.5957999999999997E-2</v>
      </c>
      <c r="E37">
        <v>2.6096999999999999E-2</v>
      </c>
      <c r="F37">
        <v>3.2621999999999998E-2</v>
      </c>
      <c r="G37">
        <v>4.3494999999999999E-2</v>
      </c>
      <c r="H37">
        <v>6.5242999999999995E-2</v>
      </c>
      <c r="I37">
        <v>0.13048599999999999</v>
      </c>
      <c r="L37">
        <v>12</v>
      </c>
      <c r="M37">
        <v>3.3779999999999998E-2</v>
      </c>
      <c r="N37">
        <v>4.5712999999999997E-2</v>
      </c>
      <c r="O37">
        <v>4.5712999999999997E-2</v>
      </c>
      <c r="P37">
        <v>6.0949999999999997E-2</v>
      </c>
      <c r="Q37">
        <v>9.1425000000000006E-2</v>
      </c>
      <c r="R37">
        <v>0.18285100000000001</v>
      </c>
      <c r="T37">
        <f t="shared" si="1"/>
        <v>2.1779999999999994E-3</v>
      </c>
      <c r="U37">
        <f t="shared" si="2"/>
        <v>-1.9615999999999998E-2</v>
      </c>
      <c r="V37">
        <f t="shared" si="3"/>
        <v>-1.3090999999999998E-2</v>
      </c>
      <c r="W37">
        <f t="shared" si="4"/>
        <v>-1.7454999999999998E-2</v>
      </c>
      <c r="X37">
        <f t="shared" si="5"/>
        <v>-2.6182000000000011E-2</v>
      </c>
      <c r="Y37">
        <f t="shared" si="6"/>
        <v>-5.2365000000000023E-2</v>
      </c>
    </row>
    <row r="38" spans="3:25" x14ac:dyDescent="0.25">
      <c r="C38">
        <v>13</v>
      </c>
      <c r="D38">
        <v>5.1737999999999999E-2</v>
      </c>
      <c r="E38">
        <v>4.7522000000000002E-2</v>
      </c>
      <c r="F38">
        <v>5.9402999999999997E-2</v>
      </c>
      <c r="G38">
        <v>7.9203999999999997E-2</v>
      </c>
      <c r="H38">
        <v>0.11880499999999999</v>
      </c>
      <c r="I38">
        <v>0.23761099999999999</v>
      </c>
      <c r="L38">
        <v>13</v>
      </c>
      <c r="M38">
        <v>2.8024E-2</v>
      </c>
      <c r="N38">
        <v>3.7663000000000002E-2</v>
      </c>
      <c r="O38">
        <v>3.7663000000000002E-2</v>
      </c>
      <c r="P38">
        <v>5.0217999999999999E-2</v>
      </c>
      <c r="Q38">
        <v>7.5327000000000005E-2</v>
      </c>
      <c r="R38">
        <v>0.15065400000000001</v>
      </c>
      <c r="T38">
        <f t="shared" si="1"/>
        <v>2.3713999999999999E-2</v>
      </c>
      <c r="U38">
        <f t="shared" si="2"/>
        <v>9.8589999999999997E-3</v>
      </c>
      <c r="V38">
        <f t="shared" si="3"/>
        <v>2.1739999999999995E-2</v>
      </c>
      <c r="W38">
        <f t="shared" si="4"/>
        <v>2.8985999999999998E-2</v>
      </c>
      <c r="X38">
        <f t="shared" si="5"/>
        <v>4.3477999999999989E-2</v>
      </c>
      <c r="Y38">
        <f t="shared" si="6"/>
        <v>8.6956999999999979E-2</v>
      </c>
    </row>
    <row r="39" spans="3:25" x14ac:dyDescent="0.25">
      <c r="C39">
        <v>14</v>
      </c>
      <c r="D39">
        <v>7.6131000000000004E-2</v>
      </c>
      <c r="E39">
        <v>8.5487999999999995E-2</v>
      </c>
      <c r="F39">
        <v>0.106859</v>
      </c>
      <c r="G39">
        <v>0.14247899999999999</v>
      </c>
      <c r="H39">
        <v>0.21371899999999999</v>
      </c>
      <c r="I39">
        <v>0.42743799999999998</v>
      </c>
      <c r="L39">
        <v>14</v>
      </c>
      <c r="M39">
        <v>3.6795000000000001E-2</v>
      </c>
      <c r="N39">
        <v>4.9612000000000003E-2</v>
      </c>
      <c r="O39">
        <v>4.9612000000000003E-2</v>
      </c>
      <c r="P39">
        <v>6.6148999999999999E-2</v>
      </c>
      <c r="Q39">
        <v>9.9224000000000007E-2</v>
      </c>
      <c r="R39">
        <v>0.19844800000000001</v>
      </c>
      <c r="T39">
        <f t="shared" si="1"/>
        <v>3.9336000000000003E-2</v>
      </c>
      <c r="U39">
        <f t="shared" si="2"/>
        <v>3.5875999999999991E-2</v>
      </c>
      <c r="V39">
        <f t="shared" si="3"/>
        <v>5.7246999999999992E-2</v>
      </c>
      <c r="W39">
        <f t="shared" si="4"/>
        <v>7.6329999999999995E-2</v>
      </c>
      <c r="X39">
        <f t="shared" si="5"/>
        <v>0.11449499999999999</v>
      </c>
      <c r="Y39">
        <f t="shared" si="6"/>
        <v>0.22898999999999997</v>
      </c>
    </row>
    <row r="40" spans="3:25" x14ac:dyDescent="0.25">
      <c r="C40">
        <v>15</v>
      </c>
      <c r="D40">
        <v>8.5882E-2</v>
      </c>
      <c r="E40">
        <v>0.108933</v>
      </c>
      <c r="F40">
        <v>0.13616600000000001</v>
      </c>
      <c r="G40">
        <v>0.18155499999999999</v>
      </c>
      <c r="H40">
        <v>0.27233200000000002</v>
      </c>
      <c r="I40">
        <v>0.54466400000000004</v>
      </c>
      <c r="L40">
        <v>15</v>
      </c>
      <c r="M40">
        <v>4.6304999999999999E-2</v>
      </c>
      <c r="N40">
        <v>6.2805E-2</v>
      </c>
      <c r="O40">
        <v>6.2805E-2</v>
      </c>
      <c r="P40">
        <v>8.3739999999999995E-2</v>
      </c>
      <c r="Q40">
        <v>0.12561</v>
      </c>
      <c r="R40">
        <v>0.25122</v>
      </c>
      <c r="T40">
        <f t="shared" si="1"/>
        <v>3.9577000000000001E-2</v>
      </c>
      <c r="U40">
        <f t="shared" si="2"/>
        <v>4.6128000000000002E-2</v>
      </c>
      <c r="V40">
        <f t="shared" si="3"/>
        <v>7.336100000000001E-2</v>
      </c>
      <c r="W40">
        <f t="shared" si="4"/>
        <v>9.7814999999999999E-2</v>
      </c>
      <c r="X40">
        <f t="shared" si="5"/>
        <v>0.14672200000000002</v>
      </c>
      <c r="Y40">
        <f t="shared" si="6"/>
        <v>0.29344400000000004</v>
      </c>
    </row>
    <row r="41" spans="3:25" x14ac:dyDescent="0.25">
      <c r="C41">
        <v>16</v>
      </c>
      <c r="D41">
        <v>0.107569</v>
      </c>
      <c r="E41">
        <v>0.14290900000000001</v>
      </c>
      <c r="F41">
        <v>0.17863599999999999</v>
      </c>
      <c r="G41">
        <v>0.238181</v>
      </c>
      <c r="H41">
        <v>0.35727199999999998</v>
      </c>
      <c r="I41">
        <v>0.71454300000000004</v>
      </c>
      <c r="L41">
        <v>16</v>
      </c>
      <c r="M41">
        <v>6.1627000000000001E-2</v>
      </c>
      <c r="N41">
        <v>8.3860000000000004E-2</v>
      </c>
      <c r="O41">
        <v>8.3860000000000004E-2</v>
      </c>
      <c r="P41">
        <v>0.111813</v>
      </c>
      <c r="Q41">
        <v>0.16772000000000001</v>
      </c>
      <c r="R41">
        <v>0.33544000000000002</v>
      </c>
      <c r="T41">
        <f t="shared" si="1"/>
        <v>4.5941999999999997E-2</v>
      </c>
      <c r="U41">
        <f t="shared" si="2"/>
        <v>5.9049000000000004E-2</v>
      </c>
      <c r="V41">
        <f t="shared" si="3"/>
        <v>9.4775999999999985E-2</v>
      </c>
      <c r="W41">
        <f t="shared" si="4"/>
        <v>0.12636800000000001</v>
      </c>
      <c r="X41">
        <f t="shared" si="5"/>
        <v>0.18955199999999997</v>
      </c>
      <c r="Y41">
        <f t="shared" si="6"/>
        <v>0.37910300000000002</v>
      </c>
    </row>
    <row r="42" spans="3:25" x14ac:dyDescent="0.25">
      <c r="C42">
        <v>17</v>
      </c>
      <c r="D42">
        <v>0.11641899999999999</v>
      </c>
      <c r="E42">
        <v>0.16370599999999999</v>
      </c>
      <c r="F42">
        <v>0.20463300000000001</v>
      </c>
      <c r="G42">
        <v>0.27284399999999998</v>
      </c>
      <c r="H42">
        <v>0.40926600000000002</v>
      </c>
      <c r="I42">
        <v>0.81853100000000001</v>
      </c>
      <c r="L42">
        <v>17</v>
      </c>
      <c r="M42">
        <v>6.6603999999999997E-2</v>
      </c>
      <c r="N42">
        <v>9.0739E-2</v>
      </c>
      <c r="O42">
        <v>9.0739E-2</v>
      </c>
      <c r="P42">
        <v>0.120986</v>
      </c>
      <c r="Q42">
        <v>0.181478</v>
      </c>
      <c r="R42">
        <v>0.36295699999999997</v>
      </c>
      <c r="T42">
        <f t="shared" si="1"/>
        <v>4.9814999999999998E-2</v>
      </c>
      <c r="U42">
        <f t="shared" si="2"/>
        <v>7.296699999999999E-2</v>
      </c>
      <c r="V42">
        <f t="shared" si="3"/>
        <v>0.11389400000000001</v>
      </c>
      <c r="W42">
        <f t="shared" si="4"/>
        <v>0.15185799999999999</v>
      </c>
      <c r="X42">
        <f t="shared" si="5"/>
        <v>0.22778800000000002</v>
      </c>
      <c r="Y42">
        <f t="shared" si="6"/>
        <v>0.45557400000000003</v>
      </c>
    </row>
    <row r="43" spans="3:25" x14ac:dyDescent="0.25">
      <c r="C43">
        <v>18</v>
      </c>
      <c r="D43">
        <v>0.10149900000000001</v>
      </c>
      <c r="E43">
        <v>0.14755199999999999</v>
      </c>
      <c r="F43">
        <v>0.18443999999999999</v>
      </c>
      <c r="G43">
        <v>0.245919</v>
      </c>
      <c r="H43">
        <v>0.36887900000000001</v>
      </c>
      <c r="I43">
        <v>0.73775800000000002</v>
      </c>
      <c r="L43">
        <v>18</v>
      </c>
      <c r="M43">
        <v>7.3197999999999999E-2</v>
      </c>
      <c r="N43">
        <v>9.9708000000000005E-2</v>
      </c>
      <c r="O43">
        <v>9.9708000000000005E-2</v>
      </c>
      <c r="P43">
        <v>0.13294400000000001</v>
      </c>
      <c r="Q43">
        <v>0.19941500000000001</v>
      </c>
      <c r="R43">
        <v>0.39883099999999999</v>
      </c>
      <c r="T43">
        <f t="shared" si="1"/>
        <v>2.8301000000000007E-2</v>
      </c>
      <c r="U43">
        <f t="shared" si="2"/>
        <v>4.7843999999999984E-2</v>
      </c>
      <c r="V43">
        <f t="shared" si="3"/>
        <v>8.4731999999999988E-2</v>
      </c>
      <c r="W43">
        <f t="shared" si="4"/>
        <v>0.11297499999999999</v>
      </c>
      <c r="X43">
        <f t="shared" si="5"/>
        <v>0.169464</v>
      </c>
      <c r="Y43">
        <f t="shared" si="6"/>
        <v>0.33892700000000003</v>
      </c>
    </row>
    <row r="44" spans="3:25" x14ac:dyDescent="0.25">
      <c r="C44">
        <v>19</v>
      </c>
      <c r="D44">
        <v>7.9055E-2</v>
      </c>
      <c r="E44">
        <v>0.117627</v>
      </c>
      <c r="F44">
        <v>0.147033</v>
      </c>
      <c r="G44">
        <v>0.196044</v>
      </c>
      <c r="H44">
        <v>0.29406599999999999</v>
      </c>
      <c r="I44">
        <v>0.58813300000000002</v>
      </c>
      <c r="L44">
        <v>19</v>
      </c>
      <c r="M44">
        <v>8.0598000000000003E-2</v>
      </c>
      <c r="N44">
        <v>0.109609</v>
      </c>
      <c r="O44">
        <v>0.109609</v>
      </c>
      <c r="P44">
        <v>0.146145</v>
      </c>
      <c r="Q44">
        <v>0.219217</v>
      </c>
      <c r="R44">
        <v>0.43843399999999999</v>
      </c>
      <c r="T44">
        <f t="shared" si="1"/>
        <v>-1.5430000000000027E-3</v>
      </c>
      <c r="U44">
        <f t="shared" si="2"/>
        <v>8.0179999999999974E-3</v>
      </c>
      <c r="V44">
        <f t="shared" si="3"/>
        <v>3.7423999999999999E-2</v>
      </c>
      <c r="W44">
        <f t="shared" si="4"/>
        <v>4.9898999999999999E-2</v>
      </c>
      <c r="X44">
        <f t="shared" si="5"/>
        <v>7.4848999999999999E-2</v>
      </c>
      <c r="Y44">
        <f t="shared" si="6"/>
        <v>0.14969900000000003</v>
      </c>
    </row>
    <row r="45" spans="3:25" x14ac:dyDescent="0.25">
      <c r="C45">
        <v>20</v>
      </c>
      <c r="D45">
        <v>7.1513999999999994E-2</v>
      </c>
      <c r="E45">
        <v>0.11008900000000001</v>
      </c>
      <c r="F45">
        <v>0.13761100000000001</v>
      </c>
      <c r="G45">
        <v>0.18348100000000001</v>
      </c>
      <c r="H45">
        <v>0.27522200000000002</v>
      </c>
      <c r="I45">
        <v>0.55044400000000004</v>
      </c>
      <c r="L45">
        <v>20</v>
      </c>
      <c r="M45">
        <v>4.8527000000000001E-2</v>
      </c>
      <c r="N45">
        <v>6.5545000000000006E-2</v>
      </c>
      <c r="O45">
        <v>6.5545000000000006E-2</v>
      </c>
      <c r="P45">
        <v>8.7392999999999998E-2</v>
      </c>
      <c r="Q45">
        <v>0.13109000000000001</v>
      </c>
      <c r="R45">
        <v>0.26218000000000002</v>
      </c>
      <c r="T45">
        <f t="shared" si="1"/>
        <v>2.2986999999999994E-2</v>
      </c>
      <c r="U45">
        <f t="shared" si="2"/>
        <v>4.4544E-2</v>
      </c>
      <c r="V45">
        <f t="shared" si="3"/>
        <v>7.2066000000000005E-2</v>
      </c>
      <c r="W45">
        <f t="shared" si="4"/>
        <v>9.6088000000000007E-2</v>
      </c>
      <c r="X45">
        <f t="shared" si="5"/>
        <v>0.14413200000000001</v>
      </c>
      <c r="Y45">
        <f t="shared" si="6"/>
        <v>0.28826400000000002</v>
      </c>
    </row>
    <row r="46" spans="3:25" x14ac:dyDescent="0.25">
      <c r="T46">
        <f t="shared" si="1"/>
        <v>0</v>
      </c>
      <c r="U46">
        <f t="shared" si="2"/>
        <v>0</v>
      </c>
      <c r="V46">
        <f t="shared" si="3"/>
        <v>0</v>
      </c>
      <c r="W46">
        <f t="shared" si="4"/>
        <v>0</v>
      </c>
      <c r="X46">
        <f t="shared" si="5"/>
        <v>0</v>
      </c>
      <c r="Y46">
        <f t="shared" si="6"/>
        <v>0</v>
      </c>
    </row>
    <row r="47" spans="3:25" x14ac:dyDescent="0.25">
      <c r="D47">
        <v>0.6</v>
      </c>
      <c r="E47">
        <v>0.5</v>
      </c>
      <c r="F47">
        <v>0.4</v>
      </c>
      <c r="G47">
        <v>0.3</v>
      </c>
      <c r="H47">
        <v>0.2</v>
      </c>
      <c r="I47">
        <v>0.1</v>
      </c>
      <c r="T47">
        <f t="shared" si="1"/>
        <v>0.6</v>
      </c>
      <c r="U47">
        <f t="shared" si="2"/>
        <v>0.5</v>
      </c>
      <c r="V47">
        <f t="shared" si="3"/>
        <v>0.4</v>
      </c>
      <c r="W47">
        <f t="shared" si="4"/>
        <v>0.3</v>
      </c>
      <c r="X47">
        <f t="shared" si="5"/>
        <v>0.2</v>
      </c>
      <c r="Y47">
        <f t="shared" si="6"/>
        <v>0.1</v>
      </c>
    </row>
    <row r="48" spans="3:25" x14ac:dyDescent="0.25">
      <c r="C48">
        <v>1</v>
      </c>
      <c r="D48">
        <v>9.5356999999999997E-2</v>
      </c>
      <c r="E48">
        <v>0.15204599999999999</v>
      </c>
      <c r="F48">
        <v>0.190057</v>
      </c>
      <c r="G48">
        <v>0.25341000000000002</v>
      </c>
      <c r="H48">
        <v>0.38011499999999998</v>
      </c>
      <c r="I48">
        <v>0.76022900000000004</v>
      </c>
      <c r="L48">
        <v>1</v>
      </c>
      <c r="M48">
        <v>1.9140000000000001E-2</v>
      </c>
      <c r="N48">
        <v>2.8986999999999999E-2</v>
      </c>
      <c r="O48">
        <v>2.8986999999999999E-2</v>
      </c>
      <c r="P48">
        <v>3.8649999999999997E-2</v>
      </c>
      <c r="Q48">
        <v>5.7974999999999999E-2</v>
      </c>
      <c r="R48">
        <v>0.115949</v>
      </c>
      <c r="T48">
        <f t="shared" si="1"/>
        <v>7.6216999999999993E-2</v>
      </c>
      <c r="U48">
        <f t="shared" si="2"/>
        <v>0.12305899999999999</v>
      </c>
      <c r="V48">
        <f t="shared" si="3"/>
        <v>0.16106999999999999</v>
      </c>
      <c r="W48">
        <f t="shared" si="4"/>
        <v>0.21476000000000003</v>
      </c>
      <c r="X48">
        <f t="shared" si="5"/>
        <v>0.32213999999999998</v>
      </c>
      <c r="Y48">
        <f t="shared" si="6"/>
        <v>0.64428000000000007</v>
      </c>
    </row>
    <row r="49" spans="3:25" x14ac:dyDescent="0.25">
      <c r="C49">
        <v>2</v>
      </c>
      <c r="D49">
        <v>0.12634999999999999</v>
      </c>
      <c r="E49">
        <v>0.20705999999999999</v>
      </c>
      <c r="F49">
        <v>0.25882500000000003</v>
      </c>
      <c r="G49">
        <v>0.34509899999999999</v>
      </c>
      <c r="H49">
        <v>0.51764900000000003</v>
      </c>
      <c r="I49">
        <v>1.0352980000000001</v>
      </c>
      <c r="L49">
        <v>2</v>
      </c>
      <c r="M49">
        <v>2.2771E-2</v>
      </c>
      <c r="N49">
        <v>3.2702000000000002E-2</v>
      </c>
      <c r="O49">
        <v>3.2702000000000002E-2</v>
      </c>
      <c r="P49">
        <v>4.3603000000000003E-2</v>
      </c>
      <c r="Q49">
        <v>6.5404000000000004E-2</v>
      </c>
      <c r="R49">
        <v>0.13080900000000001</v>
      </c>
      <c r="T49">
        <f t="shared" si="1"/>
        <v>0.10357899999999999</v>
      </c>
      <c r="U49">
        <f t="shared" si="2"/>
        <v>0.17435799999999999</v>
      </c>
      <c r="V49">
        <f t="shared" si="3"/>
        <v>0.22612300000000002</v>
      </c>
      <c r="W49">
        <f t="shared" si="4"/>
        <v>0.30149599999999999</v>
      </c>
      <c r="X49">
        <f t="shared" si="5"/>
        <v>0.45224500000000001</v>
      </c>
      <c r="Y49">
        <f t="shared" si="6"/>
        <v>0.9044890000000001</v>
      </c>
    </row>
    <row r="50" spans="3:25" x14ac:dyDescent="0.25">
      <c r="C50">
        <v>3</v>
      </c>
      <c r="D50">
        <v>0.116783</v>
      </c>
      <c r="E50">
        <v>0.19819300000000001</v>
      </c>
      <c r="F50">
        <v>0.24774099999999999</v>
      </c>
      <c r="G50">
        <v>0.330322</v>
      </c>
      <c r="H50">
        <v>0.49548300000000001</v>
      </c>
      <c r="I50">
        <v>0.99096499999999998</v>
      </c>
      <c r="L50">
        <v>3</v>
      </c>
      <c r="M50">
        <v>1.5462E-2</v>
      </c>
      <c r="N50">
        <v>2.1471000000000001E-2</v>
      </c>
      <c r="O50">
        <v>2.1471000000000001E-2</v>
      </c>
      <c r="P50">
        <v>2.8628000000000001E-2</v>
      </c>
      <c r="Q50">
        <v>4.2942000000000001E-2</v>
      </c>
      <c r="R50">
        <v>8.5884000000000002E-2</v>
      </c>
      <c r="T50">
        <f t="shared" si="1"/>
        <v>0.10132099999999999</v>
      </c>
      <c r="U50">
        <f t="shared" si="2"/>
        <v>0.17672200000000002</v>
      </c>
      <c r="V50">
        <f t="shared" si="3"/>
        <v>0.22627</v>
      </c>
      <c r="W50">
        <f t="shared" si="4"/>
        <v>0.30169400000000002</v>
      </c>
      <c r="X50">
        <f t="shared" si="5"/>
        <v>0.45254100000000003</v>
      </c>
      <c r="Y50">
        <f t="shared" si="6"/>
        <v>0.90508100000000002</v>
      </c>
    </row>
    <row r="51" spans="3:25" x14ac:dyDescent="0.25">
      <c r="C51">
        <v>4</v>
      </c>
      <c r="D51">
        <v>8.8456999999999994E-2</v>
      </c>
      <c r="E51">
        <v>0.15029300000000001</v>
      </c>
      <c r="F51">
        <v>0.18786600000000001</v>
      </c>
      <c r="G51">
        <v>0.25048799999999999</v>
      </c>
      <c r="H51">
        <v>0.37573200000000001</v>
      </c>
      <c r="I51">
        <v>0.75146400000000002</v>
      </c>
      <c r="L51">
        <v>4</v>
      </c>
      <c r="M51">
        <v>1.354E-2</v>
      </c>
      <c r="N51">
        <v>1.9106999999999999E-2</v>
      </c>
      <c r="O51">
        <v>1.9106999999999999E-2</v>
      </c>
      <c r="P51">
        <v>2.5475000000000001E-2</v>
      </c>
      <c r="Q51">
        <v>3.8212999999999997E-2</v>
      </c>
      <c r="R51">
        <v>7.6425999999999994E-2</v>
      </c>
      <c r="T51">
        <f t="shared" si="1"/>
        <v>7.4916999999999997E-2</v>
      </c>
      <c r="U51">
        <f t="shared" si="2"/>
        <v>0.13118600000000002</v>
      </c>
      <c r="V51">
        <f t="shared" si="3"/>
        <v>0.16875899999999999</v>
      </c>
      <c r="W51">
        <f t="shared" si="4"/>
        <v>0.22501299999999999</v>
      </c>
      <c r="X51">
        <f t="shared" si="5"/>
        <v>0.33751900000000001</v>
      </c>
      <c r="Y51">
        <f t="shared" si="6"/>
        <v>0.67503800000000003</v>
      </c>
    </row>
    <row r="52" spans="3:25" x14ac:dyDescent="0.25">
      <c r="C52">
        <v>5</v>
      </c>
      <c r="D52">
        <v>5.4826E-2</v>
      </c>
      <c r="E52">
        <v>8.2437999999999997E-2</v>
      </c>
      <c r="F52">
        <v>0.103048</v>
      </c>
      <c r="G52">
        <v>0.13739699999999999</v>
      </c>
      <c r="H52">
        <v>0.206096</v>
      </c>
      <c r="I52">
        <v>0.412192</v>
      </c>
      <c r="L52">
        <v>5</v>
      </c>
      <c r="M52">
        <v>7.9419999999999994E-3</v>
      </c>
      <c r="N52">
        <v>1.1665999999999999E-2</v>
      </c>
      <c r="O52">
        <v>1.1665999999999999E-2</v>
      </c>
      <c r="P52">
        <v>1.5554E-2</v>
      </c>
      <c r="Q52">
        <v>2.3331000000000001E-2</v>
      </c>
      <c r="R52">
        <v>4.6662000000000002E-2</v>
      </c>
      <c r="T52">
        <f t="shared" si="1"/>
        <v>4.6884000000000002E-2</v>
      </c>
      <c r="U52">
        <f t="shared" si="2"/>
        <v>7.0772000000000002E-2</v>
      </c>
      <c r="V52">
        <f t="shared" si="3"/>
        <v>9.1382000000000005E-2</v>
      </c>
      <c r="W52">
        <f t="shared" si="4"/>
        <v>0.12184299999999999</v>
      </c>
      <c r="X52">
        <f t="shared" si="5"/>
        <v>0.18276500000000001</v>
      </c>
      <c r="Y52">
        <f t="shared" si="6"/>
        <v>0.36553000000000002</v>
      </c>
    </row>
    <row r="53" spans="3:25" x14ac:dyDescent="0.25">
      <c r="C53">
        <v>6</v>
      </c>
      <c r="D53">
        <v>3.6271999999999999E-2</v>
      </c>
      <c r="E53">
        <v>3.0061000000000001E-2</v>
      </c>
      <c r="F53">
        <v>3.7575999999999998E-2</v>
      </c>
      <c r="G53">
        <v>5.0101E-2</v>
      </c>
      <c r="H53">
        <v>7.5151999999999997E-2</v>
      </c>
      <c r="I53">
        <v>0.15030399999999999</v>
      </c>
      <c r="L53">
        <v>6</v>
      </c>
      <c r="M53">
        <v>5.8300000000000001E-3</v>
      </c>
      <c r="N53">
        <v>7.1300000000000001E-3</v>
      </c>
      <c r="O53">
        <v>7.1300000000000001E-3</v>
      </c>
      <c r="P53">
        <v>9.5069999999999998E-3</v>
      </c>
      <c r="Q53">
        <v>1.426E-2</v>
      </c>
      <c r="R53">
        <v>2.8521000000000001E-2</v>
      </c>
      <c r="T53">
        <f t="shared" si="1"/>
        <v>3.0441999999999997E-2</v>
      </c>
      <c r="U53">
        <f t="shared" si="2"/>
        <v>2.2931E-2</v>
      </c>
      <c r="V53">
        <f t="shared" si="3"/>
        <v>3.0445999999999997E-2</v>
      </c>
      <c r="W53">
        <f t="shared" si="4"/>
        <v>4.0593999999999998E-2</v>
      </c>
      <c r="X53">
        <f t="shared" si="5"/>
        <v>6.0891999999999995E-2</v>
      </c>
      <c r="Y53">
        <f t="shared" si="6"/>
        <v>0.12178299999999999</v>
      </c>
    </row>
    <row r="54" spans="3:25" x14ac:dyDescent="0.25">
      <c r="C54">
        <v>7</v>
      </c>
      <c r="D54">
        <v>4.9702999999999997E-2</v>
      </c>
      <c r="E54">
        <v>4.0252000000000003E-2</v>
      </c>
      <c r="F54">
        <v>5.0314999999999999E-2</v>
      </c>
      <c r="G54">
        <v>6.7086000000000007E-2</v>
      </c>
      <c r="H54">
        <v>0.100629</v>
      </c>
      <c r="I54">
        <v>0.20125799999999999</v>
      </c>
      <c r="L54">
        <v>7</v>
      </c>
      <c r="M54">
        <v>3.503E-3</v>
      </c>
      <c r="N54">
        <v>4.2900000000000004E-3</v>
      </c>
      <c r="O54">
        <v>4.2900000000000004E-3</v>
      </c>
      <c r="P54">
        <v>5.7210000000000004E-3</v>
      </c>
      <c r="Q54">
        <v>8.5810000000000001E-3</v>
      </c>
      <c r="R54">
        <v>1.7162E-2</v>
      </c>
      <c r="T54">
        <f t="shared" si="1"/>
        <v>4.6199999999999998E-2</v>
      </c>
      <c r="U54">
        <f t="shared" si="2"/>
        <v>3.5962000000000001E-2</v>
      </c>
      <c r="V54">
        <f t="shared" si="3"/>
        <v>4.6024999999999996E-2</v>
      </c>
      <c r="W54">
        <f t="shared" si="4"/>
        <v>6.1365000000000003E-2</v>
      </c>
      <c r="X54">
        <f t="shared" si="5"/>
        <v>9.2047999999999991E-2</v>
      </c>
      <c r="Y54">
        <f t="shared" si="6"/>
        <v>0.18409599999999998</v>
      </c>
    </row>
    <row r="55" spans="3:25" x14ac:dyDescent="0.25">
      <c r="C55">
        <v>8</v>
      </c>
      <c r="D55">
        <v>3.8398000000000002E-2</v>
      </c>
      <c r="E55">
        <v>2.9855E-2</v>
      </c>
      <c r="F55">
        <v>3.7318999999999998E-2</v>
      </c>
      <c r="G55">
        <v>4.9758999999999998E-2</v>
      </c>
      <c r="H55">
        <v>7.4637999999999996E-2</v>
      </c>
      <c r="I55">
        <v>0.14927599999999999</v>
      </c>
      <c r="L55">
        <v>8</v>
      </c>
      <c r="M55">
        <v>4.3889999999999997E-3</v>
      </c>
      <c r="N55">
        <v>7.4029999999999999E-3</v>
      </c>
      <c r="O55">
        <v>7.4029999999999999E-3</v>
      </c>
      <c r="P55">
        <v>9.8709999999999996E-3</v>
      </c>
      <c r="Q55">
        <v>1.4806E-2</v>
      </c>
      <c r="R55">
        <v>2.9613E-2</v>
      </c>
      <c r="T55">
        <f t="shared" si="1"/>
        <v>3.4009000000000005E-2</v>
      </c>
      <c r="U55">
        <f t="shared" si="2"/>
        <v>2.2452E-2</v>
      </c>
      <c r="V55">
        <f t="shared" si="3"/>
        <v>2.9915999999999998E-2</v>
      </c>
      <c r="W55">
        <f t="shared" si="4"/>
        <v>3.9888E-2</v>
      </c>
      <c r="X55">
        <f t="shared" si="5"/>
        <v>5.9831999999999996E-2</v>
      </c>
      <c r="Y55">
        <f t="shared" si="6"/>
        <v>0.11966299999999999</v>
      </c>
    </row>
    <row r="56" spans="3:25" x14ac:dyDescent="0.25">
      <c r="C56">
        <v>9</v>
      </c>
      <c r="D56">
        <v>3.8580999999999997E-2</v>
      </c>
      <c r="E56">
        <v>2.8028000000000001E-2</v>
      </c>
      <c r="F56">
        <v>3.5034999999999997E-2</v>
      </c>
      <c r="G56">
        <v>4.6713999999999999E-2</v>
      </c>
      <c r="H56">
        <v>7.0070999999999994E-2</v>
      </c>
      <c r="I56">
        <v>0.14014199999999999</v>
      </c>
      <c r="L56">
        <v>9</v>
      </c>
      <c r="M56">
        <v>8.3370000000000007E-3</v>
      </c>
      <c r="N56">
        <v>1.3016E-2</v>
      </c>
      <c r="O56">
        <v>1.3016E-2</v>
      </c>
      <c r="P56">
        <v>1.7354000000000001E-2</v>
      </c>
      <c r="Q56">
        <v>2.6030999999999999E-2</v>
      </c>
      <c r="R56">
        <v>5.2062999999999998E-2</v>
      </c>
      <c r="T56">
        <f t="shared" si="1"/>
        <v>3.0243999999999997E-2</v>
      </c>
      <c r="U56">
        <f t="shared" si="2"/>
        <v>1.5012000000000001E-2</v>
      </c>
      <c r="V56">
        <f t="shared" si="3"/>
        <v>2.2018999999999997E-2</v>
      </c>
      <c r="W56">
        <f t="shared" si="4"/>
        <v>2.9359999999999997E-2</v>
      </c>
      <c r="X56">
        <f t="shared" si="5"/>
        <v>4.4039999999999996E-2</v>
      </c>
      <c r="Y56">
        <f t="shared" si="6"/>
        <v>8.8078999999999991E-2</v>
      </c>
    </row>
    <row r="57" spans="3:25" x14ac:dyDescent="0.25">
      <c r="C57">
        <v>10</v>
      </c>
      <c r="D57">
        <v>3.5411999999999999E-2</v>
      </c>
      <c r="E57">
        <v>2.7387000000000002E-2</v>
      </c>
      <c r="F57">
        <v>3.4234000000000001E-2</v>
      </c>
      <c r="G57">
        <v>4.5645999999999999E-2</v>
      </c>
      <c r="H57">
        <v>6.8468000000000001E-2</v>
      </c>
      <c r="I57">
        <v>0.136937</v>
      </c>
      <c r="L57">
        <v>10</v>
      </c>
      <c r="M57">
        <v>9.8659999999999998E-3</v>
      </c>
      <c r="N57">
        <v>1.4704999999999999E-2</v>
      </c>
      <c r="O57">
        <v>1.4704999999999999E-2</v>
      </c>
      <c r="P57">
        <v>1.9606999999999999E-2</v>
      </c>
      <c r="Q57">
        <v>2.9409999999999999E-2</v>
      </c>
      <c r="R57">
        <v>5.8820999999999998E-2</v>
      </c>
      <c r="T57">
        <f t="shared" si="1"/>
        <v>2.5545999999999999E-2</v>
      </c>
      <c r="U57">
        <f t="shared" si="2"/>
        <v>1.2682000000000002E-2</v>
      </c>
      <c r="V57">
        <f t="shared" si="3"/>
        <v>1.9529000000000001E-2</v>
      </c>
      <c r="W57">
        <f t="shared" si="4"/>
        <v>2.6039E-2</v>
      </c>
      <c r="X57">
        <f t="shared" si="5"/>
        <v>3.9058000000000002E-2</v>
      </c>
      <c r="Y57">
        <f t="shared" si="6"/>
        <v>7.8116000000000005E-2</v>
      </c>
    </row>
    <row r="58" spans="3:25" x14ac:dyDescent="0.25">
      <c r="C58">
        <v>11</v>
      </c>
      <c r="D58">
        <v>3.5826999999999998E-2</v>
      </c>
      <c r="E58">
        <v>2.955E-2</v>
      </c>
      <c r="F58">
        <v>3.6937999999999999E-2</v>
      </c>
      <c r="G58">
        <v>4.9251000000000003E-2</v>
      </c>
      <c r="H58">
        <v>7.3875999999999997E-2</v>
      </c>
      <c r="I58">
        <v>0.14775199999999999</v>
      </c>
      <c r="L58">
        <v>11</v>
      </c>
      <c r="M58">
        <v>1.4146000000000001E-2</v>
      </c>
      <c r="N58">
        <v>2.0167999999999998E-2</v>
      </c>
      <c r="O58">
        <v>2.0167999999999998E-2</v>
      </c>
      <c r="P58">
        <v>2.6890000000000001E-2</v>
      </c>
      <c r="Q58">
        <v>4.0335000000000003E-2</v>
      </c>
      <c r="R58">
        <v>8.0670000000000006E-2</v>
      </c>
      <c r="T58">
        <f t="shared" si="1"/>
        <v>2.1680999999999999E-2</v>
      </c>
      <c r="U58">
        <f t="shared" si="2"/>
        <v>9.3820000000000014E-3</v>
      </c>
      <c r="V58">
        <f t="shared" si="3"/>
        <v>1.677E-2</v>
      </c>
      <c r="W58">
        <f t="shared" si="4"/>
        <v>2.2361000000000002E-2</v>
      </c>
      <c r="X58">
        <f t="shared" si="5"/>
        <v>3.3540999999999994E-2</v>
      </c>
      <c r="Y58">
        <f t="shared" si="6"/>
        <v>6.7081999999999989E-2</v>
      </c>
    </row>
    <row r="59" spans="3:25" x14ac:dyDescent="0.25">
      <c r="C59">
        <v>12</v>
      </c>
      <c r="D59">
        <v>3.5726000000000001E-2</v>
      </c>
      <c r="E59">
        <v>3.9706999999999999E-2</v>
      </c>
      <c r="F59">
        <v>4.9633999999999998E-2</v>
      </c>
      <c r="G59">
        <v>6.6179000000000002E-2</v>
      </c>
      <c r="H59">
        <v>9.9268999999999996E-2</v>
      </c>
      <c r="I59">
        <v>0.19853699999999999</v>
      </c>
      <c r="L59">
        <v>12</v>
      </c>
      <c r="M59">
        <v>1.4956000000000001E-2</v>
      </c>
      <c r="N59">
        <v>2.1222000000000001E-2</v>
      </c>
      <c r="O59">
        <v>2.1222000000000001E-2</v>
      </c>
      <c r="P59">
        <v>2.8295000000000001E-2</v>
      </c>
      <c r="Q59">
        <v>4.2443000000000002E-2</v>
      </c>
      <c r="R59">
        <v>8.4886000000000003E-2</v>
      </c>
      <c r="T59">
        <f t="shared" si="1"/>
        <v>2.077E-2</v>
      </c>
      <c r="U59">
        <f t="shared" si="2"/>
        <v>1.8484999999999998E-2</v>
      </c>
      <c r="V59">
        <f t="shared" si="3"/>
        <v>2.8411999999999996E-2</v>
      </c>
      <c r="W59">
        <f t="shared" si="4"/>
        <v>3.7884000000000001E-2</v>
      </c>
      <c r="X59">
        <f t="shared" si="5"/>
        <v>5.6825999999999995E-2</v>
      </c>
      <c r="Y59">
        <f t="shared" si="6"/>
        <v>0.11365099999999999</v>
      </c>
    </row>
    <row r="60" spans="3:25" x14ac:dyDescent="0.25">
      <c r="C60">
        <v>13</v>
      </c>
      <c r="D60">
        <v>2.8542000000000001E-2</v>
      </c>
      <c r="E60">
        <v>3.1529000000000001E-2</v>
      </c>
      <c r="F60">
        <v>3.9411000000000002E-2</v>
      </c>
      <c r="G60">
        <v>5.2547999999999997E-2</v>
      </c>
      <c r="H60">
        <v>7.8822000000000003E-2</v>
      </c>
      <c r="I60">
        <v>0.15764400000000001</v>
      </c>
      <c r="L60">
        <v>13</v>
      </c>
      <c r="M60">
        <v>1.7492000000000001E-2</v>
      </c>
      <c r="N60">
        <v>2.4587000000000001E-2</v>
      </c>
      <c r="O60">
        <v>2.4587000000000001E-2</v>
      </c>
      <c r="P60">
        <v>3.2783E-2</v>
      </c>
      <c r="Q60">
        <v>4.9175000000000003E-2</v>
      </c>
      <c r="R60">
        <v>9.8350000000000007E-2</v>
      </c>
      <c r="T60">
        <f t="shared" si="1"/>
        <v>1.1050000000000001E-2</v>
      </c>
      <c r="U60">
        <f t="shared" si="2"/>
        <v>6.9420000000000003E-3</v>
      </c>
      <c r="V60">
        <f t="shared" si="3"/>
        <v>1.4824E-2</v>
      </c>
      <c r="W60">
        <f t="shared" si="4"/>
        <v>1.9764999999999998E-2</v>
      </c>
      <c r="X60">
        <f t="shared" si="5"/>
        <v>2.9647E-2</v>
      </c>
      <c r="Y60">
        <f t="shared" si="6"/>
        <v>5.9293999999999999E-2</v>
      </c>
    </row>
    <row r="61" spans="3:25" x14ac:dyDescent="0.25">
      <c r="C61">
        <v>14</v>
      </c>
      <c r="D61">
        <v>3.2332E-2</v>
      </c>
      <c r="E61">
        <v>2.8711E-2</v>
      </c>
      <c r="F61">
        <v>3.5888000000000003E-2</v>
      </c>
      <c r="G61">
        <v>4.7850999999999998E-2</v>
      </c>
      <c r="H61">
        <v>7.1776999999999994E-2</v>
      </c>
      <c r="I61">
        <v>0.14355399999999999</v>
      </c>
      <c r="L61">
        <v>14</v>
      </c>
      <c r="M61">
        <v>1.8211000000000001E-2</v>
      </c>
      <c r="N61">
        <v>2.5364999999999999E-2</v>
      </c>
      <c r="O61">
        <v>2.5364999999999999E-2</v>
      </c>
      <c r="P61">
        <v>3.3820999999999997E-2</v>
      </c>
      <c r="Q61">
        <v>5.0730999999999998E-2</v>
      </c>
      <c r="R61">
        <v>0.101462</v>
      </c>
      <c r="T61">
        <f t="shared" si="1"/>
        <v>1.4120999999999998E-2</v>
      </c>
      <c r="U61">
        <f t="shared" si="2"/>
        <v>3.3460000000000018E-3</v>
      </c>
      <c r="V61">
        <f t="shared" si="3"/>
        <v>1.0523000000000005E-2</v>
      </c>
      <c r="W61">
        <f t="shared" si="4"/>
        <v>1.4030000000000001E-2</v>
      </c>
      <c r="X61">
        <f t="shared" si="5"/>
        <v>2.1045999999999995E-2</v>
      </c>
      <c r="Y61">
        <f t="shared" si="6"/>
        <v>4.2091999999999991E-2</v>
      </c>
    </row>
    <row r="62" spans="3:25" x14ac:dyDescent="0.25">
      <c r="C62">
        <v>15</v>
      </c>
      <c r="D62">
        <v>2.0410000000000001E-2</v>
      </c>
      <c r="E62">
        <v>2.5336999999999998E-2</v>
      </c>
      <c r="F62">
        <v>3.1670999999999998E-2</v>
      </c>
      <c r="G62">
        <v>4.2228000000000002E-2</v>
      </c>
      <c r="H62">
        <v>6.3340999999999995E-2</v>
      </c>
      <c r="I62">
        <v>0.12668299999999999</v>
      </c>
      <c r="L62">
        <v>15</v>
      </c>
      <c r="M62">
        <v>2.5387E-2</v>
      </c>
      <c r="N62">
        <v>3.5006000000000002E-2</v>
      </c>
      <c r="O62">
        <v>3.5006000000000002E-2</v>
      </c>
      <c r="P62">
        <v>4.6674E-2</v>
      </c>
      <c r="Q62">
        <v>7.0011000000000004E-2</v>
      </c>
      <c r="R62">
        <v>0.14002200000000001</v>
      </c>
      <c r="T62">
        <f t="shared" si="1"/>
        <v>-4.9769999999999988E-3</v>
      </c>
      <c r="U62">
        <f t="shared" si="2"/>
        <v>-9.669000000000004E-3</v>
      </c>
      <c r="V62">
        <f t="shared" si="3"/>
        <v>-3.3350000000000046E-3</v>
      </c>
      <c r="W62">
        <f t="shared" si="4"/>
        <v>-4.4459999999999986E-3</v>
      </c>
      <c r="X62">
        <f t="shared" si="5"/>
        <v>-6.6700000000000093E-3</v>
      </c>
      <c r="Y62">
        <f t="shared" si="6"/>
        <v>-1.3339000000000018E-2</v>
      </c>
    </row>
    <row r="63" spans="3:25" x14ac:dyDescent="0.25">
      <c r="C63">
        <v>16</v>
      </c>
      <c r="D63">
        <v>2.6741000000000001E-2</v>
      </c>
      <c r="E63">
        <v>1.9442999999999998E-2</v>
      </c>
      <c r="F63">
        <v>2.4303999999999999E-2</v>
      </c>
      <c r="G63">
        <v>3.2405999999999997E-2</v>
      </c>
      <c r="H63">
        <v>4.8607999999999998E-2</v>
      </c>
      <c r="I63">
        <v>9.7216999999999998E-2</v>
      </c>
      <c r="L63">
        <v>16</v>
      </c>
      <c r="M63">
        <v>2.7283000000000002E-2</v>
      </c>
      <c r="N63">
        <v>3.7409999999999999E-2</v>
      </c>
      <c r="O63">
        <v>3.7409999999999999E-2</v>
      </c>
      <c r="P63">
        <v>4.9880000000000001E-2</v>
      </c>
      <c r="Q63">
        <v>7.4819999999999998E-2</v>
      </c>
      <c r="R63">
        <v>0.14964</v>
      </c>
      <c r="T63">
        <f t="shared" si="1"/>
        <v>-5.4200000000000081E-4</v>
      </c>
      <c r="U63">
        <f t="shared" si="2"/>
        <v>-1.7967E-2</v>
      </c>
      <c r="V63">
        <f t="shared" si="3"/>
        <v>-1.3106E-2</v>
      </c>
      <c r="W63">
        <f t="shared" si="4"/>
        <v>-1.7474000000000003E-2</v>
      </c>
      <c r="X63">
        <f t="shared" si="5"/>
        <v>-2.6211999999999999E-2</v>
      </c>
      <c r="Y63">
        <f t="shared" si="6"/>
        <v>-5.2422999999999997E-2</v>
      </c>
    </row>
    <row r="64" spans="3:25" x14ac:dyDescent="0.25">
      <c r="C64">
        <v>17</v>
      </c>
      <c r="D64">
        <v>2.2148000000000001E-2</v>
      </c>
      <c r="E64">
        <v>1.9668999999999999E-2</v>
      </c>
      <c r="F64">
        <v>2.4586E-2</v>
      </c>
      <c r="G64">
        <v>3.2780999999999998E-2</v>
      </c>
      <c r="H64">
        <v>4.9172E-2</v>
      </c>
      <c r="I64">
        <v>9.8344000000000001E-2</v>
      </c>
      <c r="L64">
        <v>17</v>
      </c>
      <c r="M64">
        <v>2.6686000000000001E-2</v>
      </c>
      <c r="N64">
        <v>3.6336E-2</v>
      </c>
      <c r="O64">
        <v>3.6336E-2</v>
      </c>
      <c r="P64">
        <v>4.8447999999999998E-2</v>
      </c>
      <c r="Q64">
        <v>7.2672E-2</v>
      </c>
      <c r="R64">
        <v>0.145344</v>
      </c>
      <c r="T64">
        <f t="shared" si="1"/>
        <v>-4.5380000000000004E-3</v>
      </c>
      <c r="U64">
        <f t="shared" si="2"/>
        <v>-1.6667000000000001E-2</v>
      </c>
      <c r="V64">
        <f t="shared" si="3"/>
        <v>-1.175E-2</v>
      </c>
      <c r="W64">
        <f t="shared" si="4"/>
        <v>-1.5667E-2</v>
      </c>
      <c r="X64">
        <f t="shared" si="5"/>
        <v>-2.35E-2</v>
      </c>
      <c r="Y64">
        <f t="shared" si="6"/>
        <v>-4.7E-2</v>
      </c>
    </row>
    <row r="65" spans="3:25" x14ac:dyDescent="0.25">
      <c r="C65">
        <v>18</v>
      </c>
      <c r="D65">
        <v>6.9509000000000001E-2</v>
      </c>
      <c r="E65">
        <v>9.2451000000000005E-2</v>
      </c>
      <c r="F65">
        <v>0.115564</v>
      </c>
      <c r="G65">
        <v>0.154085</v>
      </c>
      <c r="H65">
        <v>0.231128</v>
      </c>
      <c r="I65">
        <v>0.46225500000000003</v>
      </c>
      <c r="L65">
        <v>18</v>
      </c>
      <c r="M65">
        <v>2.1562999999999999E-2</v>
      </c>
      <c r="N65">
        <v>2.8947000000000001E-2</v>
      </c>
      <c r="O65">
        <v>2.8947000000000001E-2</v>
      </c>
      <c r="P65">
        <v>3.8595999999999998E-2</v>
      </c>
      <c r="Q65">
        <v>5.7894000000000001E-2</v>
      </c>
      <c r="R65">
        <v>0.115788</v>
      </c>
      <c r="T65">
        <f t="shared" si="1"/>
        <v>4.7946000000000003E-2</v>
      </c>
      <c r="U65">
        <f t="shared" si="2"/>
        <v>6.3504000000000005E-2</v>
      </c>
      <c r="V65">
        <f t="shared" si="3"/>
        <v>8.6617E-2</v>
      </c>
      <c r="W65">
        <f t="shared" si="4"/>
        <v>0.11548900000000001</v>
      </c>
      <c r="X65">
        <f t="shared" si="5"/>
        <v>0.173234</v>
      </c>
      <c r="Y65">
        <f t="shared" si="6"/>
        <v>0.34646700000000002</v>
      </c>
    </row>
    <row r="66" spans="3:25" x14ac:dyDescent="0.25">
      <c r="C66">
        <v>19</v>
      </c>
      <c r="D66">
        <v>9.1958999999999999E-2</v>
      </c>
      <c r="E66">
        <v>0.120238</v>
      </c>
      <c r="F66">
        <v>0.15029799999999999</v>
      </c>
      <c r="G66">
        <v>0.20039699999999999</v>
      </c>
      <c r="H66">
        <v>0.300595</v>
      </c>
      <c r="I66">
        <v>0.60119100000000003</v>
      </c>
      <c r="L66">
        <v>19</v>
      </c>
      <c r="M66">
        <v>2.2907E-2</v>
      </c>
      <c r="N66">
        <v>3.0571999999999998E-2</v>
      </c>
      <c r="O66">
        <v>3.0571999999999998E-2</v>
      </c>
      <c r="P66">
        <v>4.0762E-2</v>
      </c>
      <c r="Q66">
        <v>6.1143000000000003E-2</v>
      </c>
      <c r="R66">
        <v>0.12228600000000001</v>
      </c>
      <c r="T66">
        <f t="shared" si="1"/>
        <v>6.9052000000000002E-2</v>
      </c>
      <c r="U66">
        <f t="shared" si="2"/>
        <v>8.9665999999999996E-2</v>
      </c>
      <c r="V66">
        <f t="shared" si="3"/>
        <v>0.11972599999999999</v>
      </c>
      <c r="W66">
        <f t="shared" si="4"/>
        <v>0.159635</v>
      </c>
      <c r="X66">
        <f t="shared" si="5"/>
        <v>0.239452</v>
      </c>
      <c r="Y66">
        <f t="shared" si="6"/>
        <v>0.47890500000000003</v>
      </c>
    </row>
    <row r="67" spans="3:25" x14ac:dyDescent="0.25">
      <c r="C67">
        <v>20</v>
      </c>
      <c r="D67">
        <v>8.7605000000000002E-2</v>
      </c>
      <c r="E67">
        <v>0.112373</v>
      </c>
      <c r="F67">
        <v>0.14046600000000001</v>
      </c>
      <c r="G67">
        <v>0.18728900000000001</v>
      </c>
      <c r="H67">
        <v>0.28093299999999999</v>
      </c>
      <c r="I67">
        <v>0.56186599999999998</v>
      </c>
      <c r="L67">
        <v>20</v>
      </c>
      <c r="M67">
        <v>3.8967000000000002E-2</v>
      </c>
      <c r="N67">
        <v>5.2220000000000003E-2</v>
      </c>
      <c r="O67">
        <v>5.2220000000000003E-2</v>
      </c>
      <c r="P67">
        <v>6.9626999999999994E-2</v>
      </c>
      <c r="Q67">
        <v>0.10444000000000001</v>
      </c>
      <c r="R67">
        <v>0.20888000000000001</v>
      </c>
      <c r="T67">
        <f t="shared" si="1"/>
        <v>4.8638000000000001E-2</v>
      </c>
      <c r="U67">
        <f t="shared" si="2"/>
        <v>6.0152999999999998E-2</v>
      </c>
      <c r="V67">
        <f t="shared" si="3"/>
        <v>8.8246000000000005E-2</v>
      </c>
      <c r="W67">
        <f t="shared" si="4"/>
        <v>0.11766200000000002</v>
      </c>
      <c r="X67">
        <f t="shared" si="5"/>
        <v>0.17649299999999998</v>
      </c>
      <c r="Y67">
        <f t="shared" si="6"/>
        <v>0.35298599999999997</v>
      </c>
    </row>
    <row r="68" spans="3:25" x14ac:dyDescent="0.25">
      <c r="T68">
        <f t="shared" si="1"/>
        <v>0</v>
      </c>
      <c r="U68">
        <f t="shared" si="2"/>
        <v>0</v>
      </c>
      <c r="V68">
        <f t="shared" si="3"/>
        <v>0</v>
      </c>
      <c r="W68">
        <f t="shared" si="4"/>
        <v>0</v>
      </c>
      <c r="X68">
        <f t="shared" si="5"/>
        <v>0</v>
      </c>
      <c r="Y68">
        <f t="shared" si="6"/>
        <v>0</v>
      </c>
    </row>
    <row r="69" spans="3:25" x14ac:dyDescent="0.25">
      <c r="D69">
        <v>0.6</v>
      </c>
      <c r="E69">
        <v>0.5</v>
      </c>
      <c r="F69">
        <v>0.4</v>
      </c>
      <c r="G69">
        <v>0.3</v>
      </c>
      <c r="H69">
        <v>0.2</v>
      </c>
      <c r="I69">
        <v>0.1</v>
      </c>
      <c r="T69">
        <f t="shared" ref="T69:T132" si="7">D69-M69</f>
        <v>0.6</v>
      </c>
      <c r="U69">
        <f t="shared" ref="U69:U132" si="8">E69-N69</f>
        <v>0.5</v>
      </c>
      <c r="V69">
        <f t="shared" ref="V69:V132" si="9">F69-O69</f>
        <v>0.4</v>
      </c>
      <c r="W69">
        <f t="shared" ref="W69:W132" si="10">G69-P69</f>
        <v>0.3</v>
      </c>
      <c r="X69">
        <f t="shared" ref="X69:X132" si="11">H69-Q69</f>
        <v>0.2</v>
      </c>
      <c r="Y69">
        <f t="shared" ref="Y69:Y132" si="12">I69-R69</f>
        <v>0.1</v>
      </c>
    </row>
    <row r="70" spans="3:25" x14ac:dyDescent="0.25">
      <c r="C70">
        <v>1</v>
      </c>
      <c r="D70">
        <v>0.23702000000000001</v>
      </c>
      <c r="E70">
        <v>0.31984499999999999</v>
      </c>
      <c r="F70">
        <v>0.39980599999999999</v>
      </c>
      <c r="G70">
        <v>0.53307499999999997</v>
      </c>
      <c r="H70">
        <v>0.79961199999999999</v>
      </c>
      <c r="I70">
        <v>1.599224</v>
      </c>
      <c r="L70">
        <v>1</v>
      </c>
      <c r="M70">
        <v>0.12801599999999999</v>
      </c>
      <c r="N70">
        <v>0.176954</v>
      </c>
      <c r="O70">
        <v>0.176954</v>
      </c>
      <c r="P70">
        <v>0.23593900000000001</v>
      </c>
      <c r="Q70">
        <v>0.35390899999999997</v>
      </c>
      <c r="R70">
        <v>0.70781799999999995</v>
      </c>
      <c r="T70">
        <f t="shared" si="7"/>
        <v>0.10900400000000002</v>
      </c>
      <c r="U70">
        <f t="shared" si="8"/>
        <v>0.14289099999999999</v>
      </c>
      <c r="V70">
        <f t="shared" si="9"/>
        <v>0.22285199999999999</v>
      </c>
      <c r="W70">
        <f t="shared" si="10"/>
        <v>0.29713599999999996</v>
      </c>
      <c r="X70">
        <f t="shared" si="11"/>
        <v>0.44570300000000002</v>
      </c>
      <c r="Y70">
        <f t="shared" si="12"/>
        <v>0.89140600000000003</v>
      </c>
    </row>
    <row r="71" spans="3:25" x14ac:dyDescent="0.25">
      <c r="C71">
        <v>2</v>
      </c>
      <c r="D71">
        <v>0.24645700000000001</v>
      </c>
      <c r="E71">
        <v>0.33601799999999998</v>
      </c>
      <c r="F71">
        <v>0.42002299999999998</v>
      </c>
      <c r="G71">
        <v>0.56003099999999995</v>
      </c>
      <c r="H71">
        <v>0.84004599999999996</v>
      </c>
      <c r="I71">
        <v>1.6800919999999999</v>
      </c>
      <c r="L71">
        <v>2</v>
      </c>
      <c r="M71">
        <v>0.12457799999999999</v>
      </c>
      <c r="N71">
        <v>0.172045</v>
      </c>
      <c r="O71">
        <v>0.172045</v>
      </c>
      <c r="P71">
        <v>0.22939300000000001</v>
      </c>
      <c r="Q71">
        <v>0.34408899999999998</v>
      </c>
      <c r="R71">
        <v>0.68817899999999999</v>
      </c>
      <c r="T71">
        <f t="shared" si="7"/>
        <v>0.12187900000000002</v>
      </c>
      <c r="U71">
        <f t="shared" si="8"/>
        <v>0.16397299999999998</v>
      </c>
      <c r="V71">
        <f t="shared" si="9"/>
        <v>0.24797799999999998</v>
      </c>
      <c r="W71">
        <f t="shared" si="10"/>
        <v>0.33063799999999993</v>
      </c>
      <c r="X71">
        <f t="shared" si="11"/>
        <v>0.49595699999999998</v>
      </c>
      <c r="Y71">
        <f t="shared" si="12"/>
        <v>0.99191299999999993</v>
      </c>
    </row>
    <row r="72" spans="3:25" x14ac:dyDescent="0.25">
      <c r="C72">
        <v>3</v>
      </c>
      <c r="D72">
        <v>0.211781</v>
      </c>
      <c r="E72">
        <v>0.29141699999999998</v>
      </c>
      <c r="F72">
        <v>0.36427100000000001</v>
      </c>
      <c r="G72">
        <v>0.48569499999999999</v>
      </c>
      <c r="H72">
        <v>0.72854200000000002</v>
      </c>
      <c r="I72">
        <v>1.457084</v>
      </c>
      <c r="L72">
        <v>3</v>
      </c>
      <c r="M72">
        <v>0.123753</v>
      </c>
      <c r="N72">
        <v>0.170824</v>
      </c>
      <c r="O72">
        <v>0.170824</v>
      </c>
      <c r="P72">
        <v>0.227766</v>
      </c>
      <c r="Q72">
        <v>0.34164899999999998</v>
      </c>
      <c r="R72">
        <v>0.68329799999999996</v>
      </c>
      <c r="T72">
        <f t="shared" si="7"/>
        <v>8.8027999999999995E-2</v>
      </c>
      <c r="U72">
        <f t="shared" si="8"/>
        <v>0.12059299999999998</v>
      </c>
      <c r="V72">
        <f t="shared" si="9"/>
        <v>0.19344700000000001</v>
      </c>
      <c r="W72">
        <f t="shared" si="10"/>
        <v>0.25792899999999996</v>
      </c>
      <c r="X72">
        <f t="shared" si="11"/>
        <v>0.38689300000000004</v>
      </c>
      <c r="Y72">
        <f t="shared" si="12"/>
        <v>0.77378600000000008</v>
      </c>
    </row>
    <row r="73" spans="3:25" x14ac:dyDescent="0.25">
      <c r="C73">
        <v>4</v>
      </c>
      <c r="D73">
        <v>0.20672599999999999</v>
      </c>
      <c r="E73">
        <v>0.28634900000000002</v>
      </c>
      <c r="F73">
        <v>0.35793700000000001</v>
      </c>
      <c r="G73">
        <v>0.47724899999999998</v>
      </c>
      <c r="H73">
        <v>0.71587299999999998</v>
      </c>
      <c r="I73">
        <v>1.431746</v>
      </c>
      <c r="L73">
        <v>4</v>
      </c>
      <c r="M73">
        <v>0.118225</v>
      </c>
      <c r="N73">
        <v>0.16328300000000001</v>
      </c>
      <c r="O73">
        <v>0.16328300000000001</v>
      </c>
      <c r="P73">
        <v>0.21771099999999999</v>
      </c>
      <c r="Q73">
        <v>0.326567</v>
      </c>
      <c r="R73">
        <v>0.65313399999999999</v>
      </c>
      <c r="T73">
        <f t="shared" si="7"/>
        <v>8.8500999999999996E-2</v>
      </c>
      <c r="U73">
        <f t="shared" si="8"/>
        <v>0.12306600000000001</v>
      </c>
      <c r="V73">
        <f t="shared" si="9"/>
        <v>0.19465399999999999</v>
      </c>
      <c r="W73">
        <f t="shared" si="10"/>
        <v>0.25953799999999999</v>
      </c>
      <c r="X73">
        <f t="shared" si="11"/>
        <v>0.38930599999999999</v>
      </c>
      <c r="Y73">
        <f t="shared" si="12"/>
        <v>0.77861199999999997</v>
      </c>
    </row>
    <row r="74" spans="3:25" x14ac:dyDescent="0.25">
      <c r="C74">
        <v>5</v>
      </c>
      <c r="D74">
        <v>0.20339199999999999</v>
      </c>
      <c r="E74">
        <v>0.28032899999999999</v>
      </c>
      <c r="F74">
        <v>0.35041099999999997</v>
      </c>
      <c r="G74">
        <v>0.46721400000000002</v>
      </c>
      <c r="H74">
        <v>0.70082100000000003</v>
      </c>
      <c r="I74">
        <v>1.401643</v>
      </c>
      <c r="L74">
        <v>5</v>
      </c>
      <c r="M74">
        <v>0.113346</v>
      </c>
      <c r="N74">
        <v>0.156579</v>
      </c>
      <c r="O74">
        <v>0.156579</v>
      </c>
      <c r="P74">
        <v>0.20877200000000001</v>
      </c>
      <c r="Q74">
        <v>0.31315799999999999</v>
      </c>
      <c r="R74">
        <v>0.62631700000000001</v>
      </c>
      <c r="T74">
        <f t="shared" si="7"/>
        <v>9.0045999999999987E-2</v>
      </c>
      <c r="U74">
        <f t="shared" si="8"/>
        <v>0.12375</v>
      </c>
      <c r="V74">
        <f t="shared" si="9"/>
        <v>0.19383199999999998</v>
      </c>
      <c r="W74">
        <f t="shared" si="10"/>
        <v>0.25844200000000001</v>
      </c>
      <c r="X74">
        <f t="shared" si="11"/>
        <v>0.38766300000000004</v>
      </c>
      <c r="Y74">
        <f t="shared" si="12"/>
        <v>0.77532599999999996</v>
      </c>
    </row>
    <row r="75" spans="3:25" x14ac:dyDescent="0.25">
      <c r="C75">
        <v>6</v>
      </c>
      <c r="D75">
        <v>0.16289100000000001</v>
      </c>
      <c r="E75">
        <v>0.228162</v>
      </c>
      <c r="F75">
        <v>0.28520200000000001</v>
      </c>
      <c r="G75">
        <v>0.38027</v>
      </c>
      <c r="H75">
        <v>0.57040400000000002</v>
      </c>
      <c r="I75">
        <v>1.140809</v>
      </c>
      <c r="L75">
        <v>6</v>
      </c>
      <c r="M75">
        <v>9.8726999999999995E-2</v>
      </c>
      <c r="N75">
        <v>0.13652700000000001</v>
      </c>
      <c r="O75">
        <v>0.13652700000000001</v>
      </c>
      <c r="P75">
        <v>0.182036</v>
      </c>
      <c r="Q75">
        <v>0.27305299999999999</v>
      </c>
      <c r="R75">
        <v>0.54610700000000001</v>
      </c>
      <c r="T75">
        <f t="shared" si="7"/>
        <v>6.4164000000000013E-2</v>
      </c>
      <c r="U75">
        <f t="shared" si="8"/>
        <v>9.1634999999999994E-2</v>
      </c>
      <c r="V75">
        <f t="shared" si="9"/>
        <v>0.148675</v>
      </c>
      <c r="W75">
        <f t="shared" si="10"/>
        <v>0.19823399999999999</v>
      </c>
      <c r="X75">
        <f t="shared" si="11"/>
        <v>0.29735100000000003</v>
      </c>
      <c r="Y75">
        <f t="shared" si="12"/>
        <v>0.59470199999999995</v>
      </c>
    </row>
    <row r="76" spans="3:25" x14ac:dyDescent="0.25">
      <c r="C76">
        <v>7</v>
      </c>
      <c r="D76">
        <v>0.17588200000000001</v>
      </c>
      <c r="E76">
        <v>0.25413599999999997</v>
      </c>
      <c r="F76">
        <v>0.31766899999999998</v>
      </c>
      <c r="G76">
        <v>0.42355900000000002</v>
      </c>
      <c r="H76">
        <v>0.63533899999999999</v>
      </c>
      <c r="I76">
        <v>1.270678</v>
      </c>
      <c r="L76">
        <v>7</v>
      </c>
      <c r="M76">
        <v>8.9789999999999995E-2</v>
      </c>
      <c r="N76">
        <v>0.12414</v>
      </c>
      <c r="O76">
        <v>0.12414</v>
      </c>
      <c r="P76">
        <v>0.16552</v>
      </c>
      <c r="Q76">
        <v>0.248281</v>
      </c>
      <c r="R76">
        <v>0.49656099999999997</v>
      </c>
      <c r="T76">
        <f t="shared" si="7"/>
        <v>8.6092000000000016E-2</v>
      </c>
      <c r="U76">
        <f t="shared" si="8"/>
        <v>0.12999599999999997</v>
      </c>
      <c r="V76">
        <f t="shared" si="9"/>
        <v>0.19352899999999998</v>
      </c>
      <c r="W76">
        <f t="shared" si="10"/>
        <v>0.25803900000000002</v>
      </c>
      <c r="X76">
        <f t="shared" si="11"/>
        <v>0.38705800000000001</v>
      </c>
      <c r="Y76">
        <f t="shared" si="12"/>
        <v>0.77411699999999994</v>
      </c>
    </row>
    <row r="77" spans="3:25" x14ac:dyDescent="0.25">
      <c r="C77">
        <v>8</v>
      </c>
      <c r="D77">
        <v>0.11527800000000001</v>
      </c>
      <c r="E77">
        <v>0.16431999999999999</v>
      </c>
      <c r="F77">
        <v>0.2054</v>
      </c>
      <c r="G77">
        <v>0.27386700000000003</v>
      </c>
      <c r="H77">
        <v>0.4108</v>
      </c>
      <c r="I77">
        <v>0.8216</v>
      </c>
      <c r="L77">
        <v>8</v>
      </c>
      <c r="M77">
        <v>6.8879999999999997E-2</v>
      </c>
      <c r="N77">
        <v>9.5343999999999998E-2</v>
      </c>
      <c r="O77">
        <v>9.5343999999999998E-2</v>
      </c>
      <c r="P77">
        <v>0.12712599999999999</v>
      </c>
      <c r="Q77">
        <v>0.190689</v>
      </c>
      <c r="R77">
        <v>0.38137799999999999</v>
      </c>
      <c r="T77">
        <f t="shared" si="7"/>
        <v>4.6398000000000009E-2</v>
      </c>
      <c r="U77">
        <f t="shared" si="8"/>
        <v>6.8975999999999996E-2</v>
      </c>
      <c r="V77">
        <f t="shared" si="9"/>
        <v>0.110056</v>
      </c>
      <c r="W77">
        <f t="shared" si="10"/>
        <v>0.14674100000000004</v>
      </c>
      <c r="X77">
        <f t="shared" si="11"/>
        <v>0.220111</v>
      </c>
      <c r="Y77">
        <f t="shared" si="12"/>
        <v>0.440222</v>
      </c>
    </row>
    <row r="78" spans="3:25" x14ac:dyDescent="0.25">
      <c r="C78">
        <v>9</v>
      </c>
      <c r="D78">
        <v>9.8157999999999995E-2</v>
      </c>
      <c r="E78">
        <v>0.14983099999999999</v>
      </c>
      <c r="F78">
        <v>0.18728900000000001</v>
      </c>
      <c r="G78">
        <v>0.249719</v>
      </c>
      <c r="H78">
        <v>0.37457800000000002</v>
      </c>
      <c r="I78">
        <v>0.74915699999999996</v>
      </c>
      <c r="L78">
        <v>9</v>
      </c>
      <c r="M78">
        <v>5.6818E-2</v>
      </c>
      <c r="N78">
        <v>7.8545000000000004E-2</v>
      </c>
      <c r="O78">
        <v>7.8545000000000004E-2</v>
      </c>
      <c r="P78">
        <v>0.104726</v>
      </c>
      <c r="Q78">
        <v>0.15708900000000001</v>
      </c>
      <c r="R78">
        <v>0.31417899999999999</v>
      </c>
      <c r="T78">
        <f t="shared" si="7"/>
        <v>4.1339999999999995E-2</v>
      </c>
      <c r="U78">
        <f t="shared" si="8"/>
        <v>7.1285999999999988E-2</v>
      </c>
      <c r="V78">
        <f t="shared" si="9"/>
        <v>0.10874400000000001</v>
      </c>
      <c r="W78">
        <f t="shared" si="10"/>
        <v>0.14499299999999998</v>
      </c>
      <c r="X78">
        <f t="shared" si="11"/>
        <v>0.21748900000000002</v>
      </c>
      <c r="Y78">
        <f t="shared" si="12"/>
        <v>0.43497799999999998</v>
      </c>
    </row>
    <row r="79" spans="3:25" x14ac:dyDescent="0.25">
      <c r="C79">
        <v>10</v>
      </c>
      <c r="D79">
        <v>7.2430999999999995E-2</v>
      </c>
      <c r="E79">
        <v>0.11248900000000001</v>
      </c>
      <c r="F79">
        <v>0.14061100000000001</v>
      </c>
      <c r="G79">
        <v>0.18748200000000001</v>
      </c>
      <c r="H79">
        <v>0.28122200000000003</v>
      </c>
      <c r="I79">
        <v>0.56244499999999997</v>
      </c>
      <c r="L79">
        <v>10</v>
      </c>
      <c r="M79">
        <v>4.3984000000000002E-2</v>
      </c>
      <c r="N79">
        <v>6.0731E-2</v>
      </c>
      <c r="O79">
        <v>6.0731E-2</v>
      </c>
      <c r="P79">
        <v>8.0975000000000005E-2</v>
      </c>
      <c r="Q79">
        <v>0.121462</v>
      </c>
      <c r="R79">
        <v>0.242924</v>
      </c>
      <c r="T79">
        <f t="shared" si="7"/>
        <v>2.8446999999999993E-2</v>
      </c>
      <c r="U79">
        <f t="shared" si="8"/>
        <v>5.1758000000000005E-2</v>
      </c>
      <c r="V79">
        <f t="shared" si="9"/>
        <v>7.9880000000000007E-2</v>
      </c>
      <c r="W79">
        <f t="shared" si="10"/>
        <v>0.106507</v>
      </c>
      <c r="X79">
        <f t="shared" si="11"/>
        <v>0.15976000000000001</v>
      </c>
      <c r="Y79">
        <f t="shared" si="12"/>
        <v>0.31952099999999994</v>
      </c>
    </row>
    <row r="80" spans="3:25" x14ac:dyDescent="0.25">
      <c r="C80">
        <v>11</v>
      </c>
      <c r="D80">
        <v>4.8866E-2</v>
      </c>
      <c r="E80">
        <v>8.1267000000000006E-2</v>
      </c>
      <c r="F80">
        <v>0.10158399999999999</v>
      </c>
      <c r="G80">
        <v>0.13544500000000001</v>
      </c>
      <c r="H80">
        <v>0.20316699999999999</v>
      </c>
      <c r="I80">
        <v>0.406335</v>
      </c>
      <c r="L80">
        <v>11</v>
      </c>
      <c r="M80">
        <v>2.9364000000000001E-2</v>
      </c>
      <c r="N80">
        <v>4.0218999999999998E-2</v>
      </c>
      <c r="O80">
        <v>4.0218999999999998E-2</v>
      </c>
      <c r="P80">
        <v>5.3626E-2</v>
      </c>
      <c r="Q80">
        <v>8.0438999999999997E-2</v>
      </c>
      <c r="R80">
        <v>0.16087799999999999</v>
      </c>
      <c r="T80">
        <f t="shared" si="7"/>
        <v>1.9501999999999999E-2</v>
      </c>
      <c r="U80">
        <f t="shared" si="8"/>
        <v>4.1048000000000008E-2</v>
      </c>
      <c r="V80">
        <f t="shared" si="9"/>
        <v>6.1364999999999996E-2</v>
      </c>
      <c r="W80">
        <f t="shared" si="10"/>
        <v>8.1819000000000003E-2</v>
      </c>
      <c r="X80">
        <f t="shared" si="11"/>
        <v>0.12272799999999999</v>
      </c>
      <c r="Y80">
        <f t="shared" si="12"/>
        <v>0.24545700000000001</v>
      </c>
    </row>
    <row r="81" spans="3:25" x14ac:dyDescent="0.25">
      <c r="C81">
        <v>12</v>
      </c>
      <c r="D81">
        <v>2.3885E-2</v>
      </c>
      <c r="E81">
        <v>4.5330000000000002E-2</v>
      </c>
      <c r="F81">
        <v>5.6661999999999997E-2</v>
      </c>
      <c r="G81">
        <v>7.5550000000000006E-2</v>
      </c>
      <c r="H81">
        <v>0.113325</v>
      </c>
      <c r="I81">
        <v>0.22664899999999999</v>
      </c>
      <c r="L81">
        <v>12</v>
      </c>
      <c r="M81">
        <v>1.9463999999999999E-2</v>
      </c>
      <c r="N81">
        <v>2.6273999999999999E-2</v>
      </c>
      <c r="O81">
        <v>2.6273999999999999E-2</v>
      </c>
      <c r="P81">
        <v>3.5032000000000001E-2</v>
      </c>
      <c r="Q81">
        <v>5.2547000000000003E-2</v>
      </c>
      <c r="R81">
        <v>0.10509499999999999</v>
      </c>
      <c r="T81">
        <f t="shared" si="7"/>
        <v>4.4210000000000013E-3</v>
      </c>
      <c r="U81">
        <f t="shared" si="8"/>
        <v>1.9056000000000003E-2</v>
      </c>
      <c r="V81">
        <f t="shared" si="9"/>
        <v>3.0387999999999998E-2</v>
      </c>
      <c r="W81">
        <f t="shared" si="10"/>
        <v>4.0518000000000005E-2</v>
      </c>
      <c r="X81">
        <f t="shared" si="11"/>
        <v>6.0777999999999992E-2</v>
      </c>
      <c r="Y81">
        <f t="shared" si="12"/>
        <v>0.121554</v>
      </c>
    </row>
    <row r="82" spans="3:25" x14ac:dyDescent="0.25">
      <c r="C82">
        <v>13</v>
      </c>
      <c r="D82">
        <v>1.9931000000000001E-2</v>
      </c>
      <c r="E82">
        <v>1.4623000000000001E-2</v>
      </c>
      <c r="F82">
        <v>1.8279E-2</v>
      </c>
      <c r="G82">
        <v>2.4372000000000001E-2</v>
      </c>
      <c r="H82">
        <v>3.6558E-2</v>
      </c>
      <c r="I82">
        <v>7.3114999999999999E-2</v>
      </c>
      <c r="L82">
        <v>13</v>
      </c>
      <c r="M82">
        <v>1.7916999999999999E-2</v>
      </c>
      <c r="N82">
        <v>2.3691E-2</v>
      </c>
      <c r="O82">
        <v>2.3691E-2</v>
      </c>
      <c r="P82">
        <v>3.1587999999999998E-2</v>
      </c>
      <c r="Q82">
        <v>4.7381E-2</v>
      </c>
      <c r="R82">
        <v>9.4763E-2</v>
      </c>
      <c r="T82">
        <f t="shared" si="7"/>
        <v>2.0140000000000019E-3</v>
      </c>
      <c r="U82">
        <f t="shared" si="8"/>
        <v>-9.0679999999999997E-3</v>
      </c>
      <c r="V82">
        <f t="shared" si="9"/>
        <v>-5.4120000000000001E-3</v>
      </c>
      <c r="W82">
        <f t="shared" si="10"/>
        <v>-7.2159999999999967E-3</v>
      </c>
      <c r="X82">
        <f t="shared" si="11"/>
        <v>-1.0822999999999999E-2</v>
      </c>
      <c r="Y82">
        <f t="shared" si="12"/>
        <v>-2.1648000000000001E-2</v>
      </c>
    </row>
    <row r="83" spans="3:25" x14ac:dyDescent="0.25">
      <c r="C83">
        <v>14</v>
      </c>
      <c r="D83">
        <v>5.0164E-2</v>
      </c>
      <c r="E83">
        <v>4.8837999999999999E-2</v>
      </c>
      <c r="F83">
        <v>6.1046999999999997E-2</v>
      </c>
      <c r="G83">
        <v>8.1395999999999996E-2</v>
      </c>
      <c r="H83">
        <v>0.122095</v>
      </c>
      <c r="I83">
        <v>0.24418899999999999</v>
      </c>
      <c r="L83">
        <v>14</v>
      </c>
      <c r="M83">
        <v>2.504E-2</v>
      </c>
      <c r="N83">
        <v>3.3689999999999998E-2</v>
      </c>
      <c r="O83">
        <v>3.3689999999999998E-2</v>
      </c>
      <c r="P83">
        <v>4.4920000000000002E-2</v>
      </c>
      <c r="Q83">
        <v>6.7380999999999996E-2</v>
      </c>
      <c r="R83">
        <v>0.13476099999999999</v>
      </c>
      <c r="T83">
        <f t="shared" si="7"/>
        <v>2.5124E-2</v>
      </c>
      <c r="U83">
        <f t="shared" si="8"/>
        <v>1.5148000000000002E-2</v>
      </c>
      <c r="V83">
        <f t="shared" si="9"/>
        <v>2.7356999999999999E-2</v>
      </c>
      <c r="W83">
        <f t="shared" si="10"/>
        <v>3.6475999999999995E-2</v>
      </c>
      <c r="X83">
        <f t="shared" si="11"/>
        <v>5.4713999999999999E-2</v>
      </c>
      <c r="Y83">
        <f t="shared" si="12"/>
        <v>0.109428</v>
      </c>
    </row>
    <row r="84" spans="3:25" x14ac:dyDescent="0.25">
      <c r="C84">
        <v>15</v>
      </c>
      <c r="D84">
        <v>8.1448000000000007E-2</v>
      </c>
      <c r="E84">
        <v>9.7559999999999994E-2</v>
      </c>
      <c r="F84">
        <v>0.12195</v>
      </c>
      <c r="G84">
        <v>0.162601</v>
      </c>
      <c r="H84">
        <v>0.24390100000000001</v>
      </c>
      <c r="I84">
        <v>0.48780200000000001</v>
      </c>
      <c r="L84">
        <v>15</v>
      </c>
      <c r="M84">
        <v>3.9210000000000002E-2</v>
      </c>
      <c r="N84">
        <v>5.3427000000000002E-2</v>
      </c>
      <c r="O84">
        <v>5.3427000000000002E-2</v>
      </c>
      <c r="P84">
        <v>7.1235999999999994E-2</v>
      </c>
      <c r="Q84">
        <v>0.106854</v>
      </c>
      <c r="R84">
        <v>0.21370800000000001</v>
      </c>
      <c r="T84">
        <f t="shared" si="7"/>
        <v>4.2238000000000005E-2</v>
      </c>
      <c r="U84">
        <f t="shared" si="8"/>
        <v>4.4132999999999992E-2</v>
      </c>
      <c r="V84">
        <f t="shared" si="9"/>
        <v>6.8523000000000001E-2</v>
      </c>
      <c r="W84">
        <f t="shared" si="10"/>
        <v>9.1365000000000002E-2</v>
      </c>
      <c r="X84">
        <f t="shared" si="11"/>
        <v>0.137047</v>
      </c>
      <c r="Y84">
        <f t="shared" si="12"/>
        <v>0.274094</v>
      </c>
    </row>
    <row r="85" spans="3:25" x14ac:dyDescent="0.25">
      <c r="C85">
        <v>16</v>
      </c>
      <c r="D85">
        <v>0.109779</v>
      </c>
      <c r="E85">
        <v>0.13928499999999999</v>
      </c>
      <c r="F85">
        <v>0.17410600000000001</v>
      </c>
      <c r="G85">
        <v>0.23214199999999999</v>
      </c>
      <c r="H85">
        <v>0.34821299999999999</v>
      </c>
      <c r="I85">
        <v>0.69642499999999996</v>
      </c>
      <c r="L85">
        <v>16</v>
      </c>
      <c r="M85">
        <v>5.7103000000000001E-2</v>
      </c>
      <c r="N85">
        <v>7.8064999999999996E-2</v>
      </c>
      <c r="O85">
        <v>7.8064999999999996E-2</v>
      </c>
      <c r="P85">
        <v>0.104087</v>
      </c>
      <c r="Q85">
        <v>0.15612999999999999</v>
      </c>
      <c r="R85">
        <v>0.31225999999999998</v>
      </c>
      <c r="T85">
        <f t="shared" si="7"/>
        <v>5.2676000000000001E-2</v>
      </c>
      <c r="U85">
        <f t="shared" si="8"/>
        <v>6.1219999999999997E-2</v>
      </c>
      <c r="V85">
        <f t="shared" si="9"/>
        <v>9.6041000000000015E-2</v>
      </c>
      <c r="W85">
        <f t="shared" si="10"/>
        <v>0.12805499999999997</v>
      </c>
      <c r="X85">
        <f t="shared" si="11"/>
        <v>0.192083</v>
      </c>
      <c r="Y85">
        <f t="shared" si="12"/>
        <v>0.38416499999999998</v>
      </c>
    </row>
    <row r="86" spans="3:25" x14ac:dyDescent="0.25">
      <c r="C86">
        <v>17</v>
      </c>
      <c r="D86">
        <v>0.14698700000000001</v>
      </c>
      <c r="E86">
        <v>0.19747200000000001</v>
      </c>
      <c r="F86">
        <v>0.246839</v>
      </c>
      <c r="G86">
        <v>0.32911899999999999</v>
      </c>
      <c r="H86">
        <v>0.49367899999999998</v>
      </c>
      <c r="I86">
        <v>0.98735799999999996</v>
      </c>
      <c r="L86">
        <v>17</v>
      </c>
      <c r="M86">
        <v>6.1862E-2</v>
      </c>
      <c r="N86">
        <v>8.4748000000000004E-2</v>
      </c>
      <c r="O86">
        <v>8.4748000000000004E-2</v>
      </c>
      <c r="P86">
        <v>0.112997</v>
      </c>
      <c r="Q86">
        <v>0.16949600000000001</v>
      </c>
      <c r="R86">
        <v>0.33899200000000002</v>
      </c>
      <c r="T86">
        <f t="shared" si="7"/>
        <v>8.5125000000000006E-2</v>
      </c>
      <c r="U86">
        <f t="shared" si="8"/>
        <v>0.112724</v>
      </c>
      <c r="V86">
        <f t="shared" si="9"/>
        <v>0.16209099999999999</v>
      </c>
      <c r="W86">
        <f t="shared" si="10"/>
        <v>0.21612199999999998</v>
      </c>
      <c r="X86">
        <f t="shared" si="11"/>
        <v>0.324183</v>
      </c>
      <c r="Y86">
        <f t="shared" si="12"/>
        <v>0.648366</v>
      </c>
    </row>
    <row r="87" spans="3:25" x14ac:dyDescent="0.25">
      <c r="C87">
        <v>18</v>
      </c>
      <c r="D87">
        <v>0.163579</v>
      </c>
      <c r="E87">
        <v>0.22670299999999999</v>
      </c>
      <c r="F87">
        <v>0.28337899999999999</v>
      </c>
      <c r="G87">
        <v>0.37783899999999998</v>
      </c>
      <c r="H87">
        <v>0.56675799999999998</v>
      </c>
      <c r="I87">
        <v>1.1335170000000001</v>
      </c>
      <c r="L87">
        <v>18</v>
      </c>
      <c r="M87">
        <v>7.0660000000000001E-2</v>
      </c>
      <c r="N87">
        <v>9.6814999999999998E-2</v>
      </c>
      <c r="O87">
        <v>9.6814999999999998E-2</v>
      </c>
      <c r="P87">
        <v>0.12908600000000001</v>
      </c>
      <c r="Q87">
        <v>0.193629</v>
      </c>
      <c r="R87">
        <v>0.38725900000000002</v>
      </c>
      <c r="T87">
        <f t="shared" si="7"/>
        <v>9.2919000000000002E-2</v>
      </c>
      <c r="U87">
        <f t="shared" si="8"/>
        <v>0.129888</v>
      </c>
      <c r="V87">
        <f t="shared" si="9"/>
        <v>0.18656400000000001</v>
      </c>
      <c r="W87">
        <f t="shared" si="10"/>
        <v>0.24875299999999997</v>
      </c>
      <c r="X87">
        <f t="shared" si="11"/>
        <v>0.37312899999999999</v>
      </c>
      <c r="Y87">
        <f t="shared" si="12"/>
        <v>0.74625800000000009</v>
      </c>
    </row>
    <row r="88" spans="3:25" x14ac:dyDescent="0.25">
      <c r="C88">
        <v>19</v>
      </c>
      <c r="D88">
        <v>0.13831399999999999</v>
      </c>
      <c r="E88">
        <v>0.18872800000000001</v>
      </c>
      <c r="F88">
        <v>0.23590900000000001</v>
      </c>
      <c r="G88">
        <v>0.31454599999999999</v>
      </c>
      <c r="H88">
        <v>0.47181899999999999</v>
      </c>
      <c r="I88">
        <v>0.94363799999999998</v>
      </c>
      <c r="L88">
        <v>19</v>
      </c>
      <c r="M88">
        <v>8.1416000000000002E-2</v>
      </c>
      <c r="N88">
        <v>0.111577</v>
      </c>
      <c r="O88">
        <v>0.111577</v>
      </c>
      <c r="P88">
        <v>0.14876900000000001</v>
      </c>
      <c r="Q88">
        <v>0.22315399999999999</v>
      </c>
      <c r="R88">
        <v>0.44630700000000001</v>
      </c>
      <c r="T88">
        <f t="shared" si="7"/>
        <v>5.689799999999999E-2</v>
      </c>
      <c r="U88">
        <f t="shared" si="8"/>
        <v>7.7151000000000011E-2</v>
      </c>
      <c r="V88">
        <f t="shared" si="9"/>
        <v>0.12433200000000001</v>
      </c>
      <c r="W88">
        <f t="shared" si="10"/>
        <v>0.16577699999999998</v>
      </c>
      <c r="X88">
        <f t="shared" si="11"/>
        <v>0.248665</v>
      </c>
      <c r="Y88">
        <f t="shared" si="12"/>
        <v>0.49733099999999997</v>
      </c>
    </row>
    <row r="89" spans="3:25" x14ac:dyDescent="0.25">
      <c r="C89">
        <v>20</v>
      </c>
      <c r="D89">
        <v>0.220938</v>
      </c>
      <c r="E89">
        <v>0.30024699999999999</v>
      </c>
      <c r="F89">
        <v>0.375309</v>
      </c>
      <c r="G89">
        <v>0.50041100000000005</v>
      </c>
      <c r="H89">
        <v>0.75061699999999998</v>
      </c>
      <c r="I89">
        <v>1.501234</v>
      </c>
      <c r="L89">
        <v>20</v>
      </c>
      <c r="M89">
        <v>6.9446999999999995E-2</v>
      </c>
      <c r="N89">
        <v>9.4800999999999996E-2</v>
      </c>
      <c r="O89">
        <v>9.4800999999999996E-2</v>
      </c>
      <c r="P89">
        <v>0.12640100000000001</v>
      </c>
      <c r="Q89">
        <v>0.18960099999999999</v>
      </c>
      <c r="R89">
        <v>0.37920300000000001</v>
      </c>
      <c r="T89">
        <f t="shared" si="7"/>
        <v>0.15149099999999999</v>
      </c>
      <c r="U89">
        <f t="shared" si="8"/>
        <v>0.20544599999999999</v>
      </c>
      <c r="V89">
        <f t="shared" si="9"/>
        <v>0.28050799999999998</v>
      </c>
      <c r="W89">
        <f t="shared" si="10"/>
        <v>0.37401000000000006</v>
      </c>
      <c r="X89">
        <f t="shared" si="11"/>
        <v>0.56101599999999996</v>
      </c>
      <c r="Y89">
        <f t="shared" si="12"/>
        <v>1.122031</v>
      </c>
    </row>
    <row r="90" spans="3:25" x14ac:dyDescent="0.25">
      <c r="T90">
        <f t="shared" si="7"/>
        <v>0</v>
      </c>
      <c r="U90">
        <f t="shared" si="8"/>
        <v>0</v>
      </c>
      <c r="V90">
        <f t="shared" si="9"/>
        <v>0</v>
      </c>
      <c r="W90">
        <f t="shared" si="10"/>
        <v>0</v>
      </c>
      <c r="X90">
        <f t="shared" si="11"/>
        <v>0</v>
      </c>
      <c r="Y90">
        <f t="shared" si="12"/>
        <v>0</v>
      </c>
    </row>
    <row r="91" spans="3:25" x14ac:dyDescent="0.25">
      <c r="D91">
        <v>0.6</v>
      </c>
      <c r="E91">
        <v>0.5</v>
      </c>
      <c r="F91">
        <v>0.4</v>
      </c>
      <c r="G91">
        <v>0.3</v>
      </c>
      <c r="H91">
        <v>0.2</v>
      </c>
      <c r="I91">
        <v>0.1</v>
      </c>
      <c r="T91">
        <f t="shared" si="7"/>
        <v>0.6</v>
      </c>
      <c r="U91">
        <f t="shared" si="8"/>
        <v>0.5</v>
      </c>
      <c r="V91">
        <f t="shared" si="9"/>
        <v>0.4</v>
      </c>
      <c r="W91">
        <f t="shared" si="10"/>
        <v>0.3</v>
      </c>
      <c r="X91">
        <f t="shared" si="11"/>
        <v>0.2</v>
      </c>
      <c r="Y91">
        <f t="shared" si="12"/>
        <v>0.1</v>
      </c>
    </row>
    <row r="92" spans="3:25" x14ac:dyDescent="0.25">
      <c r="C92">
        <v>1</v>
      </c>
      <c r="D92">
        <v>0.36541400000000002</v>
      </c>
      <c r="E92">
        <v>0.58413499999999996</v>
      </c>
      <c r="F92">
        <v>0.73016899999999996</v>
      </c>
      <c r="G92">
        <v>0.97355899999999995</v>
      </c>
      <c r="H92">
        <v>1.4603390000000001</v>
      </c>
      <c r="I92">
        <v>2.920677</v>
      </c>
      <c r="L92">
        <v>1</v>
      </c>
      <c r="M92">
        <v>0.13793800000000001</v>
      </c>
      <c r="N92">
        <v>0.18933900000000001</v>
      </c>
      <c r="O92">
        <v>0.18933900000000001</v>
      </c>
      <c r="P92">
        <v>0.25245200000000001</v>
      </c>
      <c r="Q92">
        <v>0.37867800000000001</v>
      </c>
      <c r="R92">
        <v>0.75735600000000003</v>
      </c>
      <c r="T92">
        <f t="shared" si="7"/>
        <v>0.22747600000000001</v>
      </c>
      <c r="U92">
        <f t="shared" si="8"/>
        <v>0.39479599999999992</v>
      </c>
      <c r="V92">
        <f t="shared" si="9"/>
        <v>0.54082999999999992</v>
      </c>
      <c r="W92">
        <f t="shared" si="10"/>
        <v>0.72110699999999994</v>
      </c>
      <c r="X92">
        <f t="shared" si="11"/>
        <v>1.081661</v>
      </c>
      <c r="Y92">
        <f t="shared" si="12"/>
        <v>2.1633209999999998</v>
      </c>
    </row>
    <row r="93" spans="3:25" x14ac:dyDescent="0.25">
      <c r="C93">
        <v>2</v>
      </c>
      <c r="D93">
        <v>0.39025100000000001</v>
      </c>
      <c r="E93">
        <v>0.62029100000000004</v>
      </c>
      <c r="F93">
        <v>0.77536400000000005</v>
      </c>
      <c r="G93">
        <v>1.033819</v>
      </c>
      <c r="H93">
        <v>1.5507280000000001</v>
      </c>
      <c r="I93">
        <v>3.1014569999999999</v>
      </c>
      <c r="L93">
        <v>2</v>
      </c>
      <c r="M93">
        <v>0.147233</v>
      </c>
      <c r="N93">
        <v>0.202158</v>
      </c>
      <c r="O93">
        <v>0.202158</v>
      </c>
      <c r="P93">
        <v>0.26954400000000001</v>
      </c>
      <c r="Q93">
        <v>0.40431600000000001</v>
      </c>
      <c r="R93">
        <v>0.80863099999999999</v>
      </c>
      <c r="T93">
        <f t="shared" si="7"/>
        <v>0.24301800000000001</v>
      </c>
      <c r="U93">
        <f t="shared" si="8"/>
        <v>0.41813300000000003</v>
      </c>
      <c r="V93">
        <f t="shared" si="9"/>
        <v>0.5732060000000001</v>
      </c>
      <c r="W93">
        <f t="shared" si="10"/>
        <v>0.76427500000000004</v>
      </c>
      <c r="X93">
        <f t="shared" si="11"/>
        <v>1.1464120000000002</v>
      </c>
      <c r="Y93">
        <f t="shared" si="12"/>
        <v>2.2928259999999998</v>
      </c>
    </row>
    <row r="94" spans="3:25" x14ac:dyDescent="0.25">
      <c r="C94">
        <v>3</v>
      </c>
      <c r="D94">
        <v>0.33706599999999998</v>
      </c>
      <c r="E94">
        <v>0.55176499999999995</v>
      </c>
      <c r="F94">
        <v>0.68970600000000004</v>
      </c>
      <c r="G94">
        <v>0.91960799999999998</v>
      </c>
      <c r="H94">
        <v>1.3794109999999999</v>
      </c>
      <c r="I94">
        <v>2.758823</v>
      </c>
      <c r="L94">
        <v>3</v>
      </c>
      <c r="M94">
        <v>0.14738699999999999</v>
      </c>
      <c r="N94">
        <v>0.20236399999999999</v>
      </c>
      <c r="O94">
        <v>0.20236399999999999</v>
      </c>
      <c r="P94">
        <v>0.26981899999999998</v>
      </c>
      <c r="Q94">
        <v>0.40472900000000001</v>
      </c>
      <c r="R94">
        <v>0.80945800000000001</v>
      </c>
      <c r="T94">
        <f t="shared" si="7"/>
        <v>0.18967899999999999</v>
      </c>
      <c r="U94">
        <f t="shared" si="8"/>
        <v>0.34940099999999996</v>
      </c>
      <c r="V94">
        <f t="shared" si="9"/>
        <v>0.48734200000000005</v>
      </c>
      <c r="W94">
        <f t="shared" si="10"/>
        <v>0.64978899999999995</v>
      </c>
      <c r="X94">
        <f t="shared" si="11"/>
        <v>0.97468199999999994</v>
      </c>
      <c r="Y94">
        <f t="shared" si="12"/>
        <v>1.949365</v>
      </c>
    </row>
    <row r="95" spans="3:25" x14ac:dyDescent="0.25">
      <c r="C95">
        <v>4</v>
      </c>
      <c r="D95">
        <v>0.38561600000000001</v>
      </c>
      <c r="E95">
        <v>0.62412000000000001</v>
      </c>
      <c r="F95">
        <v>0.78015000000000001</v>
      </c>
      <c r="G95">
        <v>1.0401990000000001</v>
      </c>
      <c r="H95">
        <v>1.5602990000000001</v>
      </c>
      <c r="I95">
        <v>3.1205980000000002</v>
      </c>
      <c r="L95">
        <v>4</v>
      </c>
      <c r="M95">
        <v>0.122142</v>
      </c>
      <c r="N95">
        <v>0.16742199999999999</v>
      </c>
      <c r="O95">
        <v>0.16742199999999999</v>
      </c>
      <c r="P95">
        <v>0.22323000000000001</v>
      </c>
      <c r="Q95">
        <v>0.334845</v>
      </c>
      <c r="R95">
        <v>0.66969000000000001</v>
      </c>
      <c r="T95">
        <f t="shared" si="7"/>
        <v>0.26347399999999999</v>
      </c>
      <c r="U95">
        <f t="shared" si="8"/>
        <v>0.45669800000000005</v>
      </c>
      <c r="V95">
        <f t="shared" si="9"/>
        <v>0.61272800000000005</v>
      </c>
      <c r="W95">
        <f t="shared" si="10"/>
        <v>0.81696900000000006</v>
      </c>
      <c r="X95">
        <f t="shared" si="11"/>
        <v>1.225454</v>
      </c>
      <c r="Y95">
        <f t="shared" si="12"/>
        <v>2.4509080000000001</v>
      </c>
    </row>
    <row r="96" spans="3:25" x14ac:dyDescent="0.25">
      <c r="C96">
        <v>5</v>
      </c>
      <c r="D96">
        <v>0.25962400000000002</v>
      </c>
      <c r="E96">
        <v>0.41750500000000001</v>
      </c>
      <c r="F96">
        <v>0.52188199999999996</v>
      </c>
      <c r="G96">
        <v>0.69584199999999996</v>
      </c>
      <c r="H96">
        <v>1.0437639999999999</v>
      </c>
      <c r="I96">
        <v>2.0875270000000001</v>
      </c>
      <c r="L96">
        <v>5</v>
      </c>
      <c r="M96">
        <v>0.12175800000000001</v>
      </c>
      <c r="N96">
        <v>0.166634</v>
      </c>
      <c r="O96">
        <v>0.166634</v>
      </c>
      <c r="P96">
        <v>0.22217899999999999</v>
      </c>
      <c r="Q96">
        <v>0.33326899999999998</v>
      </c>
      <c r="R96">
        <v>0.66653799999999996</v>
      </c>
      <c r="T96">
        <f t="shared" si="7"/>
        <v>0.13786600000000002</v>
      </c>
      <c r="U96">
        <f t="shared" si="8"/>
        <v>0.25087100000000001</v>
      </c>
      <c r="V96">
        <f t="shared" si="9"/>
        <v>0.35524799999999995</v>
      </c>
      <c r="W96">
        <f t="shared" si="10"/>
        <v>0.47366299999999995</v>
      </c>
      <c r="X96">
        <f t="shared" si="11"/>
        <v>0.71049499999999988</v>
      </c>
      <c r="Y96">
        <f t="shared" si="12"/>
        <v>1.4209890000000001</v>
      </c>
    </row>
    <row r="97" spans="3:25" x14ac:dyDescent="0.25">
      <c r="C97">
        <v>6</v>
      </c>
      <c r="D97">
        <v>0.25267000000000001</v>
      </c>
      <c r="E97">
        <v>0.42635099999999998</v>
      </c>
      <c r="F97">
        <v>0.53293800000000002</v>
      </c>
      <c r="G97">
        <v>0.71058500000000002</v>
      </c>
      <c r="H97">
        <v>1.065877</v>
      </c>
      <c r="I97">
        <v>2.1317539999999999</v>
      </c>
      <c r="L97">
        <v>6</v>
      </c>
      <c r="M97">
        <v>9.3803999999999998E-2</v>
      </c>
      <c r="N97">
        <v>0.12795799999999999</v>
      </c>
      <c r="O97">
        <v>0.12795799999999999</v>
      </c>
      <c r="P97">
        <v>0.17061100000000001</v>
      </c>
      <c r="Q97">
        <v>0.25591599999999998</v>
      </c>
      <c r="R97">
        <v>0.51183299999999998</v>
      </c>
      <c r="T97">
        <f t="shared" si="7"/>
        <v>0.15886600000000001</v>
      </c>
      <c r="U97">
        <f t="shared" si="8"/>
        <v>0.29839300000000002</v>
      </c>
      <c r="V97">
        <f t="shared" si="9"/>
        <v>0.40498000000000001</v>
      </c>
      <c r="W97">
        <f t="shared" si="10"/>
        <v>0.53997399999999995</v>
      </c>
      <c r="X97">
        <f t="shared" si="11"/>
        <v>0.80996099999999993</v>
      </c>
      <c r="Y97">
        <f t="shared" si="12"/>
        <v>1.6199209999999999</v>
      </c>
    </row>
    <row r="98" spans="3:25" x14ac:dyDescent="0.25">
      <c r="C98">
        <v>7</v>
      </c>
      <c r="D98">
        <v>0.15981500000000001</v>
      </c>
      <c r="E98">
        <v>0.29146499999999997</v>
      </c>
      <c r="F98">
        <v>0.36433100000000002</v>
      </c>
      <c r="G98">
        <v>0.48577500000000001</v>
      </c>
      <c r="H98">
        <v>0.72866299999999995</v>
      </c>
      <c r="I98">
        <v>1.4573259999999999</v>
      </c>
      <c r="L98">
        <v>7</v>
      </c>
      <c r="M98">
        <v>6.7672999999999997E-2</v>
      </c>
      <c r="N98">
        <v>9.1976000000000002E-2</v>
      </c>
      <c r="O98">
        <v>9.1976000000000002E-2</v>
      </c>
      <c r="P98">
        <v>0.12263400000000001</v>
      </c>
      <c r="Q98">
        <v>0.183951</v>
      </c>
      <c r="R98">
        <v>0.36790200000000001</v>
      </c>
      <c r="T98">
        <f t="shared" si="7"/>
        <v>9.2142000000000016E-2</v>
      </c>
      <c r="U98">
        <f t="shared" si="8"/>
        <v>0.19948899999999997</v>
      </c>
      <c r="V98">
        <f t="shared" si="9"/>
        <v>0.27235500000000001</v>
      </c>
      <c r="W98">
        <f t="shared" si="10"/>
        <v>0.36314099999999999</v>
      </c>
      <c r="X98">
        <f t="shared" si="11"/>
        <v>0.54471199999999997</v>
      </c>
      <c r="Y98">
        <f t="shared" si="12"/>
        <v>1.0894239999999999</v>
      </c>
    </row>
    <row r="99" spans="3:25" x14ac:dyDescent="0.25">
      <c r="C99">
        <v>8</v>
      </c>
      <c r="D99">
        <v>0.145429</v>
      </c>
      <c r="E99">
        <v>0.25572400000000001</v>
      </c>
      <c r="F99">
        <v>0.31965500000000002</v>
      </c>
      <c r="G99">
        <v>0.426207</v>
      </c>
      <c r="H99">
        <v>0.63931000000000004</v>
      </c>
      <c r="I99">
        <v>1.278621</v>
      </c>
      <c r="L99">
        <v>8</v>
      </c>
      <c r="M99">
        <v>3.9259000000000002E-2</v>
      </c>
      <c r="N99">
        <v>5.296E-2</v>
      </c>
      <c r="O99">
        <v>5.296E-2</v>
      </c>
      <c r="P99">
        <v>7.0612999999999995E-2</v>
      </c>
      <c r="Q99">
        <v>0.10592</v>
      </c>
      <c r="R99">
        <v>0.21184</v>
      </c>
      <c r="T99">
        <f t="shared" si="7"/>
        <v>0.10617</v>
      </c>
      <c r="U99">
        <f t="shared" si="8"/>
        <v>0.202764</v>
      </c>
      <c r="V99">
        <f t="shared" si="9"/>
        <v>0.26669500000000002</v>
      </c>
      <c r="W99">
        <f t="shared" si="10"/>
        <v>0.35559400000000002</v>
      </c>
      <c r="X99">
        <f t="shared" si="11"/>
        <v>0.53339000000000003</v>
      </c>
      <c r="Y99">
        <f t="shared" si="12"/>
        <v>1.066781</v>
      </c>
    </row>
    <row r="100" spans="3:25" x14ac:dyDescent="0.25">
      <c r="C100">
        <v>9</v>
      </c>
      <c r="D100">
        <v>9.4477000000000005E-2</v>
      </c>
      <c r="E100">
        <v>0.18484600000000001</v>
      </c>
      <c r="F100">
        <v>0.23105800000000001</v>
      </c>
      <c r="G100">
        <v>0.30807699999999999</v>
      </c>
      <c r="H100">
        <v>0.462115</v>
      </c>
      <c r="I100">
        <v>0.92423100000000002</v>
      </c>
      <c r="L100">
        <v>9</v>
      </c>
      <c r="M100">
        <v>3.1447000000000003E-2</v>
      </c>
      <c r="N100">
        <v>4.2012000000000001E-2</v>
      </c>
      <c r="O100">
        <v>4.2012000000000001E-2</v>
      </c>
      <c r="P100">
        <v>5.6015000000000002E-2</v>
      </c>
      <c r="Q100">
        <v>8.4023E-2</v>
      </c>
      <c r="R100">
        <v>0.168046</v>
      </c>
      <c r="T100">
        <f t="shared" si="7"/>
        <v>6.3030000000000003E-2</v>
      </c>
      <c r="U100">
        <f t="shared" si="8"/>
        <v>0.14283400000000002</v>
      </c>
      <c r="V100">
        <f t="shared" si="9"/>
        <v>0.18904600000000002</v>
      </c>
      <c r="W100">
        <f t="shared" si="10"/>
        <v>0.25206200000000001</v>
      </c>
      <c r="X100">
        <f t="shared" si="11"/>
        <v>0.37809199999999998</v>
      </c>
      <c r="Y100">
        <f t="shared" si="12"/>
        <v>0.756185</v>
      </c>
    </row>
    <row r="101" spans="3:25" x14ac:dyDescent="0.25">
      <c r="C101">
        <v>10</v>
      </c>
      <c r="D101">
        <v>6.9155999999999995E-2</v>
      </c>
      <c r="E101">
        <v>0.152557</v>
      </c>
      <c r="F101">
        <v>0.19069700000000001</v>
      </c>
      <c r="G101">
        <v>0.25426199999999999</v>
      </c>
      <c r="H101">
        <v>0.38139400000000001</v>
      </c>
      <c r="I101">
        <v>0.76278699999999999</v>
      </c>
      <c r="L101">
        <v>10</v>
      </c>
      <c r="M101">
        <v>3.0710000000000001E-2</v>
      </c>
      <c r="N101">
        <v>4.0383000000000002E-2</v>
      </c>
      <c r="O101">
        <v>4.0383000000000002E-2</v>
      </c>
      <c r="P101">
        <v>5.3844000000000003E-2</v>
      </c>
      <c r="Q101">
        <v>8.0767000000000005E-2</v>
      </c>
      <c r="R101">
        <v>0.16153300000000001</v>
      </c>
      <c r="T101">
        <f t="shared" si="7"/>
        <v>3.8445999999999994E-2</v>
      </c>
      <c r="U101">
        <f t="shared" si="8"/>
        <v>0.112174</v>
      </c>
      <c r="V101">
        <f t="shared" si="9"/>
        <v>0.150314</v>
      </c>
      <c r="W101">
        <f t="shared" si="10"/>
        <v>0.20041799999999999</v>
      </c>
      <c r="X101">
        <f t="shared" si="11"/>
        <v>0.30062699999999998</v>
      </c>
      <c r="Y101">
        <f t="shared" si="12"/>
        <v>0.60125399999999996</v>
      </c>
    </row>
    <row r="102" spans="3:25" x14ac:dyDescent="0.25">
      <c r="C102">
        <v>11</v>
      </c>
      <c r="D102">
        <v>6.7608000000000001E-2</v>
      </c>
      <c r="E102">
        <v>0.1033</v>
      </c>
      <c r="F102">
        <v>0.12912499999999999</v>
      </c>
      <c r="G102">
        <v>0.17216699999999999</v>
      </c>
      <c r="H102">
        <v>0.25824999999999998</v>
      </c>
      <c r="I102">
        <v>0.51649999999999996</v>
      </c>
      <c r="L102">
        <v>11</v>
      </c>
      <c r="M102">
        <v>2.7059E-2</v>
      </c>
      <c r="N102">
        <v>3.5788E-2</v>
      </c>
      <c r="O102">
        <v>3.5788E-2</v>
      </c>
      <c r="P102">
        <v>4.7717000000000002E-2</v>
      </c>
      <c r="Q102">
        <v>7.1576000000000001E-2</v>
      </c>
      <c r="R102">
        <v>0.143152</v>
      </c>
      <c r="T102">
        <f t="shared" si="7"/>
        <v>4.0549000000000002E-2</v>
      </c>
      <c r="U102">
        <f t="shared" si="8"/>
        <v>6.7512000000000003E-2</v>
      </c>
      <c r="V102">
        <f t="shared" si="9"/>
        <v>9.3336999999999989E-2</v>
      </c>
      <c r="W102">
        <f t="shared" si="10"/>
        <v>0.12444999999999998</v>
      </c>
      <c r="X102">
        <f t="shared" si="11"/>
        <v>0.18667399999999998</v>
      </c>
      <c r="Y102">
        <f t="shared" si="12"/>
        <v>0.37334799999999996</v>
      </c>
    </row>
    <row r="103" spans="3:25" x14ac:dyDescent="0.25">
      <c r="C103">
        <v>12</v>
      </c>
      <c r="D103">
        <v>5.8827999999999998E-2</v>
      </c>
      <c r="E103">
        <v>7.2224999999999998E-2</v>
      </c>
      <c r="F103">
        <v>9.0282000000000001E-2</v>
      </c>
      <c r="G103">
        <v>0.120375</v>
      </c>
      <c r="H103">
        <v>0.180563</v>
      </c>
      <c r="I103">
        <v>0.361126</v>
      </c>
      <c r="L103">
        <v>12</v>
      </c>
      <c r="M103">
        <v>3.644E-2</v>
      </c>
      <c r="N103">
        <v>4.9549999999999997E-2</v>
      </c>
      <c r="O103">
        <v>4.9549999999999997E-2</v>
      </c>
      <c r="P103">
        <v>6.6067000000000001E-2</v>
      </c>
      <c r="Q103">
        <v>9.9099999999999994E-2</v>
      </c>
      <c r="R103">
        <v>0.19819999999999999</v>
      </c>
      <c r="T103">
        <f t="shared" si="7"/>
        <v>2.2387999999999998E-2</v>
      </c>
      <c r="U103">
        <f t="shared" si="8"/>
        <v>2.2675000000000001E-2</v>
      </c>
      <c r="V103">
        <f t="shared" si="9"/>
        <v>4.0732000000000004E-2</v>
      </c>
      <c r="W103">
        <f t="shared" si="10"/>
        <v>5.4307999999999995E-2</v>
      </c>
      <c r="X103">
        <f t="shared" si="11"/>
        <v>8.1463000000000008E-2</v>
      </c>
      <c r="Y103">
        <f t="shared" si="12"/>
        <v>0.16292600000000002</v>
      </c>
    </row>
    <row r="104" spans="3:25" x14ac:dyDescent="0.25">
      <c r="C104">
        <v>13</v>
      </c>
      <c r="D104">
        <v>0.13003000000000001</v>
      </c>
      <c r="E104">
        <v>0.16609399999999999</v>
      </c>
      <c r="F104">
        <v>0.207617</v>
      </c>
      <c r="G104">
        <v>0.27682299999999999</v>
      </c>
      <c r="H104">
        <v>0.41523500000000002</v>
      </c>
      <c r="I104">
        <v>0.83047000000000004</v>
      </c>
      <c r="L104">
        <v>13</v>
      </c>
      <c r="M104">
        <v>5.0762000000000002E-2</v>
      </c>
      <c r="N104">
        <v>6.9896E-2</v>
      </c>
      <c r="O104">
        <v>6.9896E-2</v>
      </c>
      <c r="P104">
        <v>9.3195E-2</v>
      </c>
      <c r="Q104">
        <v>0.139793</v>
      </c>
      <c r="R104">
        <v>0.279586</v>
      </c>
      <c r="T104">
        <f t="shared" si="7"/>
        <v>7.9268000000000005E-2</v>
      </c>
      <c r="U104">
        <f t="shared" si="8"/>
        <v>9.6197999999999992E-2</v>
      </c>
      <c r="V104">
        <f t="shared" si="9"/>
        <v>0.13772099999999998</v>
      </c>
      <c r="W104">
        <f t="shared" si="10"/>
        <v>0.18362799999999999</v>
      </c>
      <c r="X104">
        <f t="shared" si="11"/>
        <v>0.27544200000000002</v>
      </c>
      <c r="Y104">
        <f t="shared" si="12"/>
        <v>0.55088400000000004</v>
      </c>
    </row>
    <row r="105" spans="3:25" x14ac:dyDescent="0.25">
      <c r="C105">
        <v>14</v>
      </c>
      <c r="D105">
        <v>0.146616</v>
      </c>
      <c r="E105">
        <v>0.184755</v>
      </c>
      <c r="F105">
        <v>0.23094300000000001</v>
      </c>
      <c r="G105">
        <v>0.307925</v>
      </c>
      <c r="H105">
        <v>0.46188699999999999</v>
      </c>
      <c r="I105">
        <v>0.92377399999999998</v>
      </c>
      <c r="L105">
        <v>14</v>
      </c>
      <c r="M105">
        <v>6.5032999999999994E-2</v>
      </c>
      <c r="N105">
        <v>8.9848999999999998E-2</v>
      </c>
      <c r="O105">
        <v>8.9848999999999998E-2</v>
      </c>
      <c r="P105">
        <v>0.119799</v>
      </c>
      <c r="Q105">
        <v>0.179698</v>
      </c>
      <c r="R105">
        <v>0.35939700000000002</v>
      </c>
      <c r="T105">
        <f t="shared" si="7"/>
        <v>8.1583000000000003E-2</v>
      </c>
      <c r="U105">
        <f t="shared" si="8"/>
        <v>9.4906000000000004E-2</v>
      </c>
      <c r="V105">
        <f t="shared" si="9"/>
        <v>0.141094</v>
      </c>
      <c r="W105">
        <f t="shared" si="10"/>
        <v>0.18812600000000002</v>
      </c>
      <c r="X105">
        <f t="shared" si="11"/>
        <v>0.28218900000000002</v>
      </c>
      <c r="Y105">
        <f t="shared" si="12"/>
        <v>0.56437699999999991</v>
      </c>
    </row>
    <row r="106" spans="3:25" x14ac:dyDescent="0.25">
      <c r="C106">
        <v>15</v>
      </c>
      <c r="D106">
        <v>0.18904499999999999</v>
      </c>
      <c r="E106">
        <v>0.25136999999999998</v>
      </c>
      <c r="F106">
        <v>0.31421199999999999</v>
      </c>
      <c r="G106">
        <v>0.41894999999999999</v>
      </c>
      <c r="H106">
        <v>0.62842399999999998</v>
      </c>
      <c r="I106">
        <v>1.2568490000000001</v>
      </c>
      <c r="L106">
        <v>15</v>
      </c>
      <c r="M106">
        <v>8.7363999999999997E-2</v>
      </c>
      <c r="N106">
        <v>0.120882</v>
      </c>
      <c r="O106">
        <v>0.120882</v>
      </c>
      <c r="P106">
        <v>0.16117600000000001</v>
      </c>
      <c r="Q106">
        <v>0.24176300000000001</v>
      </c>
      <c r="R106">
        <v>0.48352699999999998</v>
      </c>
      <c r="T106">
        <f t="shared" si="7"/>
        <v>0.10168099999999999</v>
      </c>
      <c r="U106">
        <f t="shared" si="8"/>
        <v>0.13048799999999999</v>
      </c>
      <c r="V106">
        <f t="shared" si="9"/>
        <v>0.19333</v>
      </c>
      <c r="W106">
        <f t="shared" si="10"/>
        <v>0.25777399999999995</v>
      </c>
      <c r="X106">
        <f t="shared" si="11"/>
        <v>0.38666099999999998</v>
      </c>
      <c r="Y106">
        <f t="shared" si="12"/>
        <v>0.77332200000000006</v>
      </c>
    </row>
    <row r="107" spans="3:25" x14ac:dyDescent="0.25">
      <c r="C107">
        <v>16</v>
      </c>
      <c r="D107">
        <v>0.21654499999999999</v>
      </c>
      <c r="E107">
        <v>0.28331200000000001</v>
      </c>
      <c r="F107">
        <v>0.35414000000000001</v>
      </c>
      <c r="G107">
        <v>0.47218700000000002</v>
      </c>
      <c r="H107">
        <v>0.70828000000000002</v>
      </c>
      <c r="I107">
        <v>1.41656</v>
      </c>
      <c r="L107">
        <v>16</v>
      </c>
      <c r="M107">
        <v>9.8524E-2</v>
      </c>
      <c r="N107">
        <v>0.13633500000000001</v>
      </c>
      <c r="O107">
        <v>0.13633500000000001</v>
      </c>
      <c r="P107">
        <v>0.18178</v>
      </c>
      <c r="Q107">
        <v>0.272671</v>
      </c>
      <c r="R107">
        <v>0.54534099999999996</v>
      </c>
      <c r="T107">
        <f t="shared" si="7"/>
        <v>0.11802099999999999</v>
      </c>
      <c r="U107">
        <f t="shared" si="8"/>
        <v>0.146977</v>
      </c>
      <c r="V107">
        <f t="shared" si="9"/>
        <v>0.217805</v>
      </c>
      <c r="W107">
        <f t="shared" si="10"/>
        <v>0.29040700000000003</v>
      </c>
      <c r="X107">
        <f t="shared" si="11"/>
        <v>0.43560900000000002</v>
      </c>
      <c r="Y107">
        <f t="shared" si="12"/>
        <v>0.87121900000000008</v>
      </c>
    </row>
    <row r="108" spans="3:25" x14ac:dyDescent="0.25">
      <c r="C108">
        <v>17</v>
      </c>
      <c r="D108">
        <v>0.28307300000000002</v>
      </c>
      <c r="E108">
        <v>0.37878499999999998</v>
      </c>
      <c r="F108">
        <v>0.47348099999999999</v>
      </c>
      <c r="G108">
        <v>0.63130799999999998</v>
      </c>
      <c r="H108">
        <v>0.94696199999999997</v>
      </c>
      <c r="I108">
        <v>1.8939239999999999</v>
      </c>
      <c r="L108">
        <v>17</v>
      </c>
      <c r="M108">
        <v>0.114966</v>
      </c>
      <c r="N108">
        <v>0.158882</v>
      </c>
      <c r="O108">
        <v>0.158882</v>
      </c>
      <c r="P108">
        <v>0.211843</v>
      </c>
      <c r="Q108">
        <v>0.31776399999999999</v>
      </c>
      <c r="R108">
        <v>0.63552799999999998</v>
      </c>
      <c r="T108">
        <f t="shared" si="7"/>
        <v>0.16810700000000001</v>
      </c>
      <c r="U108">
        <f t="shared" si="8"/>
        <v>0.21990299999999999</v>
      </c>
      <c r="V108">
        <f t="shared" si="9"/>
        <v>0.31459899999999996</v>
      </c>
      <c r="W108">
        <f t="shared" si="10"/>
        <v>0.41946499999999998</v>
      </c>
      <c r="X108">
        <f t="shared" si="11"/>
        <v>0.62919799999999992</v>
      </c>
      <c r="Y108">
        <f t="shared" si="12"/>
        <v>1.2583959999999998</v>
      </c>
    </row>
    <row r="109" spans="3:25" x14ac:dyDescent="0.25">
      <c r="C109">
        <v>18</v>
      </c>
      <c r="D109">
        <v>0.250218</v>
      </c>
      <c r="E109">
        <v>0.34020099999999998</v>
      </c>
      <c r="F109">
        <v>0.42525099999999999</v>
      </c>
      <c r="G109">
        <v>0.56700099999999998</v>
      </c>
      <c r="H109">
        <v>0.85050199999999998</v>
      </c>
      <c r="I109">
        <v>1.701003</v>
      </c>
      <c r="L109">
        <v>18</v>
      </c>
      <c r="M109">
        <v>0.126304</v>
      </c>
      <c r="N109">
        <v>0.17440600000000001</v>
      </c>
      <c r="O109">
        <v>0.17440600000000001</v>
      </c>
      <c r="P109">
        <v>0.232542</v>
      </c>
      <c r="Q109">
        <v>0.34881299999999998</v>
      </c>
      <c r="R109">
        <v>0.69762500000000005</v>
      </c>
      <c r="T109">
        <f t="shared" si="7"/>
        <v>0.123914</v>
      </c>
      <c r="U109">
        <f t="shared" si="8"/>
        <v>0.16579499999999997</v>
      </c>
      <c r="V109">
        <f t="shared" si="9"/>
        <v>0.25084499999999998</v>
      </c>
      <c r="W109">
        <f t="shared" si="10"/>
        <v>0.33445899999999995</v>
      </c>
      <c r="X109">
        <f t="shared" si="11"/>
        <v>0.50168900000000005</v>
      </c>
      <c r="Y109">
        <f t="shared" si="12"/>
        <v>1.0033780000000001</v>
      </c>
    </row>
    <row r="110" spans="3:25" x14ac:dyDescent="0.25">
      <c r="C110">
        <v>19</v>
      </c>
      <c r="D110">
        <v>0.326185</v>
      </c>
      <c r="E110">
        <v>0.44359300000000002</v>
      </c>
      <c r="F110">
        <v>0.55449099999999996</v>
      </c>
      <c r="G110">
        <v>0.73932200000000003</v>
      </c>
      <c r="H110">
        <v>1.1089819999999999</v>
      </c>
      <c r="I110">
        <v>2.217965</v>
      </c>
      <c r="L110">
        <v>19</v>
      </c>
      <c r="M110">
        <v>0.123006</v>
      </c>
      <c r="N110">
        <v>0.16977</v>
      </c>
      <c r="O110">
        <v>0.16977</v>
      </c>
      <c r="P110">
        <v>0.22636100000000001</v>
      </c>
      <c r="Q110">
        <v>0.33954099999999998</v>
      </c>
      <c r="R110">
        <v>0.67908199999999996</v>
      </c>
      <c r="T110">
        <f t="shared" si="7"/>
        <v>0.203179</v>
      </c>
      <c r="U110">
        <f t="shared" si="8"/>
        <v>0.27382300000000004</v>
      </c>
      <c r="V110">
        <f t="shared" si="9"/>
        <v>0.38472099999999998</v>
      </c>
      <c r="W110">
        <f t="shared" si="10"/>
        <v>0.512961</v>
      </c>
      <c r="X110">
        <f t="shared" si="11"/>
        <v>0.76944099999999993</v>
      </c>
      <c r="Y110">
        <f t="shared" si="12"/>
        <v>1.538883</v>
      </c>
    </row>
    <row r="111" spans="3:25" x14ac:dyDescent="0.25">
      <c r="C111">
        <v>20</v>
      </c>
      <c r="D111">
        <v>0.41842699999999999</v>
      </c>
      <c r="E111">
        <v>0.57686800000000005</v>
      </c>
      <c r="F111">
        <v>0.721086</v>
      </c>
      <c r="G111">
        <v>0.96144700000000005</v>
      </c>
      <c r="H111">
        <v>1.4421710000000001</v>
      </c>
      <c r="I111">
        <v>2.8843420000000002</v>
      </c>
      <c r="L111">
        <v>20</v>
      </c>
      <c r="M111">
        <v>0.109377</v>
      </c>
      <c r="N111">
        <v>0.15102299999999999</v>
      </c>
      <c r="O111">
        <v>0.15102299999999999</v>
      </c>
      <c r="P111">
        <v>0.20136399999999999</v>
      </c>
      <c r="Q111">
        <v>0.30204599999999998</v>
      </c>
      <c r="R111">
        <v>0.60409299999999999</v>
      </c>
      <c r="T111">
        <f t="shared" si="7"/>
        <v>0.30904999999999999</v>
      </c>
      <c r="U111">
        <f t="shared" si="8"/>
        <v>0.42584500000000003</v>
      </c>
      <c r="V111">
        <f t="shared" si="9"/>
        <v>0.57006299999999999</v>
      </c>
      <c r="W111">
        <f t="shared" si="10"/>
        <v>0.76008300000000006</v>
      </c>
      <c r="X111">
        <f t="shared" si="11"/>
        <v>1.1401250000000001</v>
      </c>
      <c r="Y111">
        <f t="shared" si="12"/>
        <v>2.2802490000000004</v>
      </c>
    </row>
    <row r="112" spans="3:25" x14ac:dyDescent="0.25">
      <c r="T112">
        <f t="shared" si="7"/>
        <v>0</v>
      </c>
      <c r="U112">
        <f t="shared" si="8"/>
        <v>0</v>
      </c>
      <c r="V112">
        <f t="shared" si="9"/>
        <v>0</v>
      </c>
      <c r="W112">
        <f t="shared" si="10"/>
        <v>0</v>
      </c>
      <c r="X112">
        <f t="shared" si="11"/>
        <v>0</v>
      </c>
      <c r="Y112">
        <f t="shared" si="12"/>
        <v>0</v>
      </c>
    </row>
    <row r="113" spans="3:25" x14ac:dyDescent="0.25">
      <c r="D113">
        <v>0.6</v>
      </c>
      <c r="E113">
        <v>0.5</v>
      </c>
      <c r="F113">
        <v>0.4</v>
      </c>
      <c r="G113">
        <v>0.3</v>
      </c>
      <c r="H113">
        <v>0.2</v>
      </c>
      <c r="I113">
        <v>0.1</v>
      </c>
      <c r="T113">
        <f t="shared" si="7"/>
        <v>0.6</v>
      </c>
      <c r="U113">
        <f t="shared" si="8"/>
        <v>0.5</v>
      </c>
      <c r="V113">
        <f t="shared" si="9"/>
        <v>0.4</v>
      </c>
      <c r="W113">
        <f t="shared" si="10"/>
        <v>0.3</v>
      </c>
      <c r="X113">
        <f t="shared" si="11"/>
        <v>0.2</v>
      </c>
      <c r="Y113">
        <f t="shared" si="12"/>
        <v>0.1</v>
      </c>
    </row>
    <row r="114" spans="3:25" x14ac:dyDescent="0.25">
      <c r="C114">
        <v>1</v>
      </c>
      <c r="D114">
        <v>0.147596</v>
      </c>
      <c r="E114">
        <v>0.19483300000000001</v>
      </c>
      <c r="F114">
        <v>0.24354200000000001</v>
      </c>
      <c r="G114">
        <v>0.32472200000000001</v>
      </c>
      <c r="H114">
        <v>0.48708400000000002</v>
      </c>
      <c r="I114">
        <v>0.97416700000000001</v>
      </c>
      <c r="L114">
        <v>1</v>
      </c>
      <c r="M114">
        <v>7.4191999999999994E-2</v>
      </c>
      <c r="N114">
        <v>0.10302500000000001</v>
      </c>
      <c r="O114">
        <v>0.10302500000000001</v>
      </c>
      <c r="P114">
        <v>0.13736699999999999</v>
      </c>
      <c r="Q114">
        <v>0.20605100000000001</v>
      </c>
      <c r="R114">
        <v>0.41210200000000002</v>
      </c>
      <c r="T114">
        <f t="shared" si="7"/>
        <v>7.3404000000000011E-2</v>
      </c>
      <c r="U114">
        <f t="shared" si="8"/>
        <v>9.1808000000000001E-2</v>
      </c>
      <c r="V114">
        <f t="shared" si="9"/>
        <v>0.140517</v>
      </c>
      <c r="W114">
        <f t="shared" si="10"/>
        <v>0.18735500000000002</v>
      </c>
      <c r="X114">
        <f t="shared" si="11"/>
        <v>0.28103299999999998</v>
      </c>
      <c r="Y114">
        <f t="shared" si="12"/>
        <v>0.56206500000000004</v>
      </c>
    </row>
    <row r="115" spans="3:25" x14ac:dyDescent="0.25">
      <c r="C115">
        <v>2</v>
      </c>
      <c r="D115">
        <v>0.166127</v>
      </c>
      <c r="E115">
        <v>0.27118599999999998</v>
      </c>
      <c r="F115">
        <v>0.33898200000000001</v>
      </c>
      <c r="G115">
        <v>0.45197599999999999</v>
      </c>
      <c r="H115">
        <v>0.67796400000000001</v>
      </c>
      <c r="I115">
        <v>1.3559289999999999</v>
      </c>
      <c r="L115">
        <v>2</v>
      </c>
      <c r="M115">
        <v>6.5495999999999999E-2</v>
      </c>
      <c r="N115">
        <v>9.1566999999999996E-2</v>
      </c>
      <c r="O115">
        <v>9.1566999999999996E-2</v>
      </c>
      <c r="P115">
        <v>0.122089</v>
      </c>
      <c r="Q115">
        <v>0.18313399999999999</v>
      </c>
      <c r="R115">
        <v>0.36626799999999998</v>
      </c>
      <c r="T115">
        <f t="shared" si="7"/>
        <v>0.100631</v>
      </c>
      <c r="U115">
        <f t="shared" si="8"/>
        <v>0.17961899999999997</v>
      </c>
      <c r="V115">
        <f t="shared" si="9"/>
        <v>0.247415</v>
      </c>
      <c r="W115">
        <f t="shared" si="10"/>
        <v>0.32988699999999999</v>
      </c>
      <c r="X115">
        <f t="shared" si="11"/>
        <v>0.49482999999999999</v>
      </c>
      <c r="Y115">
        <f t="shared" si="12"/>
        <v>0.9896609999999999</v>
      </c>
    </row>
    <row r="116" spans="3:25" x14ac:dyDescent="0.25">
      <c r="C116">
        <v>3</v>
      </c>
      <c r="D116">
        <v>0.14687</v>
      </c>
      <c r="E116">
        <v>0.23220099999999999</v>
      </c>
      <c r="F116">
        <v>0.29025099999999998</v>
      </c>
      <c r="G116">
        <v>0.38700099999999998</v>
      </c>
      <c r="H116">
        <v>0.58050100000000004</v>
      </c>
      <c r="I116">
        <v>1.161003</v>
      </c>
      <c r="L116">
        <v>3</v>
      </c>
      <c r="M116">
        <v>6.2991000000000005E-2</v>
      </c>
      <c r="N116">
        <v>8.7765999999999997E-2</v>
      </c>
      <c r="O116">
        <v>8.7765999999999997E-2</v>
      </c>
      <c r="P116">
        <v>0.117021</v>
      </c>
      <c r="Q116">
        <v>0.17553199999999999</v>
      </c>
      <c r="R116">
        <v>0.35106300000000001</v>
      </c>
      <c r="T116">
        <f t="shared" si="7"/>
        <v>8.3878999999999995E-2</v>
      </c>
      <c r="U116">
        <f t="shared" si="8"/>
        <v>0.14443499999999998</v>
      </c>
      <c r="V116">
        <f t="shared" si="9"/>
        <v>0.20248499999999997</v>
      </c>
      <c r="W116">
        <f t="shared" si="10"/>
        <v>0.26998</v>
      </c>
      <c r="X116">
        <f t="shared" si="11"/>
        <v>0.40496900000000002</v>
      </c>
      <c r="Y116">
        <f t="shared" si="12"/>
        <v>0.80993999999999999</v>
      </c>
    </row>
    <row r="117" spans="3:25" x14ac:dyDescent="0.25">
      <c r="C117">
        <v>4</v>
      </c>
      <c r="D117">
        <v>0.13864799999999999</v>
      </c>
      <c r="E117">
        <v>0.23136699999999999</v>
      </c>
      <c r="F117">
        <v>0.28920899999999999</v>
      </c>
      <c r="G117">
        <v>0.38561200000000001</v>
      </c>
      <c r="H117">
        <v>0.57841900000000002</v>
      </c>
      <c r="I117">
        <v>1.1568369999999999</v>
      </c>
      <c r="L117">
        <v>4</v>
      </c>
      <c r="M117">
        <v>7.2223999999999997E-2</v>
      </c>
      <c r="N117">
        <v>9.9954000000000001E-2</v>
      </c>
      <c r="O117">
        <v>9.9954000000000001E-2</v>
      </c>
      <c r="P117">
        <v>0.133272</v>
      </c>
      <c r="Q117">
        <v>0.199908</v>
      </c>
      <c r="R117">
        <v>0.39981699999999998</v>
      </c>
      <c r="T117">
        <f t="shared" si="7"/>
        <v>6.6423999999999997E-2</v>
      </c>
      <c r="U117">
        <f t="shared" si="8"/>
        <v>0.131413</v>
      </c>
      <c r="V117">
        <f t="shared" si="9"/>
        <v>0.18925500000000001</v>
      </c>
      <c r="W117">
        <f t="shared" si="10"/>
        <v>0.25234000000000001</v>
      </c>
      <c r="X117">
        <f t="shared" si="11"/>
        <v>0.37851100000000004</v>
      </c>
      <c r="Y117">
        <f t="shared" si="12"/>
        <v>0.75701999999999992</v>
      </c>
    </row>
    <row r="118" spans="3:25" x14ac:dyDescent="0.25">
      <c r="C118">
        <v>5</v>
      </c>
      <c r="D118">
        <v>0.18559899999999999</v>
      </c>
      <c r="E118">
        <v>0.27746199999999999</v>
      </c>
      <c r="F118">
        <v>0.34682800000000003</v>
      </c>
      <c r="G118">
        <v>0.46243699999999999</v>
      </c>
      <c r="H118">
        <v>0.69365600000000005</v>
      </c>
      <c r="I118">
        <v>1.387311</v>
      </c>
      <c r="L118">
        <v>5</v>
      </c>
      <c r="M118">
        <v>5.9746E-2</v>
      </c>
      <c r="N118">
        <v>8.2049999999999998E-2</v>
      </c>
      <c r="O118">
        <v>8.2049999999999998E-2</v>
      </c>
      <c r="P118">
        <v>0.1094</v>
      </c>
      <c r="Q118">
        <v>0.1641</v>
      </c>
      <c r="R118">
        <v>0.32819999999999999</v>
      </c>
      <c r="T118">
        <f t="shared" si="7"/>
        <v>0.12585299999999999</v>
      </c>
      <c r="U118">
        <f t="shared" si="8"/>
        <v>0.19541199999999997</v>
      </c>
      <c r="V118">
        <f t="shared" si="9"/>
        <v>0.26477800000000001</v>
      </c>
      <c r="W118">
        <f t="shared" si="10"/>
        <v>0.35303699999999999</v>
      </c>
      <c r="X118">
        <f t="shared" si="11"/>
        <v>0.52955600000000003</v>
      </c>
      <c r="Y118">
        <f t="shared" si="12"/>
        <v>1.0591109999999999</v>
      </c>
    </row>
    <row r="119" spans="3:25" x14ac:dyDescent="0.25">
      <c r="C119">
        <v>6</v>
      </c>
      <c r="D119">
        <v>0.21121999999999999</v>
      </c>
      <c r="E119">
        <v>0.30357499999999998</v>
      </c>
      <c r="F119">
        <v>0.379469</v>
      </c>
      <c r="G119">
        <v>0.50595900000000005</v>
      </c>
      <c r="H119">
        <v>0.758938</v>
      </c>
      <c r="I119">
        <v>1.517876</v>
      </c>
      <c r="L119">
        <v>6</v>
      </c>
      <c r="M119">
        <v>5.8739E-2</v>
      </c>
      <c r="N119">
        <v>7.9987000000000003E-2</v>
      </c>
      <c r="O119">
        <v>7.9987000000000003E-2</v>
      </c>
      <c r="P119">
        <v>0.10664899999999999</v>
      </c>
      <c r="Q119">
        <v>0.15997400000000001</v>
      </c>
      <c r="R119">
        <v>0.31994800000000001</v>
      </c>
      <c r="T119">
        <f t="shared" si="7"/>
        <v>0.15248099999999998</v>
      </c>
      <c r="U119">
        <f t="shared" si="8"/>
        <v>0.22358799999999998</v>
      </c>
      <c r="V119">
        <f t="shared" si="9"/>
        <v>0.29948200000000003</v>
      </c>
      <c r="W119">
        <f t="shared" si="10"/>
        <v>0.39931000000000005</v>
      </c>
      <c r="X119">
        <f t="shared" si="11"/>
        <v>0.59896400000000005</v>
      </c>
      <c r="Y119">
        <f t="shared" si="12"/>
        <v>1.1979280000000001</v>
      </c>
    </row>
    <row r="120" spans="3:25" x14ac:dyDescent="0.25">
      <c r="C120">
        <v>7</v>
      </c>
      <c r="D120">
        <v>0.159334</v>
      </c>
      <c r="E120">
        <v>0.22989499999999999</v>
      </c>
      <c r="F120">
        <v>0.28736899999999999</v>
      </c>
      <c r="G120">
        <v>0.383158</v>
      </c>
      <c r="H120">
        <v>0.57473799999999997</v>
      </c>
      <c r="I120">
        <v>1.149475</v>
      </c>
      <c r="L120">
        <v>7</v>
      </c>
      <c r="M120">
        <v>5.3664000000000003E-2</v>
      </c>
      <c r="N120">
        <v>7.2706000000000007E-2</v>
      </c>
      <c r="O120">
        <v>7.2706000000000007E-2</v>
      </c>
      <c r="P120">
        <v>9.6940999999999999E-2</v>
      </c>
      <c r="Q120">
        <v>0.14541200000000001</v>
      </c>
      <c r="R120">
        <v>0.29082400000000003</v>
      </c>
      <c r="T120">
        <f t="shared" si="7"/>
        <v>0.10567</v>
      </c>
      <c r="U120">
        <f t="shared" si="8"/>
        <v>0.15718899999999997</v>
      </c>
      <c r="V120">
        <f t="shared" si="9"/>
        <v>0.21466299999999999</v>
      </c>
      <c r="W120">
        <f t="shared" si="10"/>
        <v>0.286217</v>
      </c>
      <c r="X120">
        <f t="shared" si="11"/>
        <v>0.42932599999999999</v>
      </c>
      <c r="Y120">
        <f t="shared" si="12"/>
        <v>0.85865100000000005</v>
      </c>
    </row>
    <row r="121" spans="3:25" x14ac:dyDescent="0.25">
      <c r="C121">
        <v>8</v>
      </c>
      <c r="D121">
        <v>0.168152</v>
      </c>
      <c r="E121">
        <v>0.23984800000000001</v>
      </c>
      <c r="F121">
        <v>0.29981000000000002</v>
      </c>
      <c r="G121">
        <v>0.39974700000000002</v>
      </c>
      <c r="H121">
        <v>0.59962099999999996</v>
      </c>
      <c r="I121">
        <v>1.1992419999999999</v>
      </c>
      <c r="L121">
        <v>8</v>
      </c>
      <c r="M121">
        <v>4.8418000000000003E-2</v>
      </c>
      <c r="N121">
        <v>6.5310000000000007E-2</v>
      </c>
      <c r="O121">
        <v>6.5310000000000007E-2</v>
      </c>
      <c r="P121">
        <v>8.7080000000000005E-2</v>
      </c>
      <c r="Q121">
        <v>0.13061900000000001</v>
      </c>
      <c r="R121">
        <v>0.261239</v>
      </c>
      <c r="T121">
        <f t="shared" si="7"/>
        <v>0.11973399999999999</v>
      </c>
      <c r="U121">
        <f t="shared" si="8"/>
        <v>0.174538</v>
      </c>
      <c r="V121">
        <f t="shared" si="9"/>
        <v>0.23450000000000001</v>
      </c>
      <c r="W121">
        <f t="shared" si="10"/>
        <v>0.31266700000000003</v>
      </c>
      <c r="X121">
        <f t="shared" si="11"/>
        <v>0.46900199999999992</v>
      </c>
      <c r="Y121">
        <f t="shared" si="12"/>
        <v>0.93800299999999992</v>
      </c>
    </row>
    <row r="122" spans="3:25" x14ac:dyDescent="0.25">
      <c r="C122">
        <v>9</v>
      </c>
      <c r="D122">
        <v>0.16356999999999999</v>
      </c>
      <c r="E122">
        <v>0.232185</v>
      </c>
      <c r="F122">
        <v>0.29023100000000002</v>
      </c>
      <c r="G122">
        <v>0.38697500000000001</v>
      </c>
      <c r="H122">
        <v>0.58046299999999995</v>
      </c>
      <c r="I122">
        <v>1.160925</v>
      </c>
      <c r="L122">
        <v>9</v>
      </c>
      <c r="M122">
        <v>4.5046999999999997E-2</v>
      </c>
      <c r="N122">
        <v>6.0595000000000003E-2</v>
      </c>
      <c r="O122">
        <v>6.0595000000000003E-2</v>
      </c>
      <c r="P122">
        <v>8.0794000000000005E-2</v>
      </c>
      <c r="Q122">
        <v>0.12119099999999999</v>
      </c>
      <c r="R122">
        <v>0.24238199999999999</v>
      </c>
      <c r="T122">
        <f t="shared" si="7"/>
        <v>0.11852299999999999</v>
      </c>
      <c r="U122">
        <f t="shared" si="8"/>
        <v>0.17158999999999999</v>
      </c>
      <c r="V122">
        <f t="shared" si="9"/>
        <v>0.22963600000000001</v>
      </c>
      <c r="W122">
        <f t="shared" si="10"/>
        <v>0.30618100000000004</v>
      </c>
      <c r="X122">
        <f t="shared" si="11"/>
        <v>0.45927199999999996</v>
      </c>
      <c r="Y122">
        <f t="shared" si="12"/>
        <v>0.918543</v>
      </c>
    </row>
    <row r="123" spans="3:25" x14ac:dyDescent="0.25">
      <c r="C123">
        <v>10</v>
      </c>
      <c r="D123">
        <v>0.16255800000000001</v>
      </c>
      <c r="E123">
        <v>0.23131699999999999</v>
      </c>
      <c r="F123">
        <v>0.28914600000000001</v>
      </c>
      <c r="G123">
        <v>0.38552799999999998</v>
      </c>
      <c r="H123">
        <v>0.57829200000000003</v>
      </c>
      <c r="I123">
        <v>1.1565840000000001</v>
      </c>
      <c r="L123">
        <v>10</v>
      </c>
      <c r="M123">
        <v>4.7409E-2</v>
      </c>
      <c r="N123">
        <v>6.3786999999999996E-2</v>
      </c>
      <c r="O123">
        <v>6.3786999999999996E-2</v>
      </c>
      <c r="P123">
        <v>8.5049E-2</v>
      </c>
      <c r="Q123">
        <v>0.12757399999999999</v>
      </c>
      <c r="R123">
        <v>0.25514700000000001</v>
      </c>
      <c r="T123">
        <f t="shared" si="7"/>
        <v>0.115149</v>
      </c>
      <c r="U123">
        <f t="shared" si="8"/>
        <v>0.16753000000000001</v>
      </c>
      <c r="V123">
        <f t="shared" si="9"/>
        <v>0.22535900000000003</v>
      </c>
      <c r="W123">
        <f t="shared" si="10"/>
        <v>0.300479</v>
      </c>
      <c r="X123">
        <f t="shared" si="11"/>
        <v>0.45071800000000006</v>
      </c>
      <c r="Y123">
        <f t="shared" si="12"/>
        <v>0.90143700000000004</v>
      </c>
    </row>
    <row r="124" spans="3:25" x14ac:dyDescent="0.25">
      <c r="C124">
        <v>11</v>
      </c>
      <c r="D124">
        <v>0.17091500000000001</v>
      </c>
      <c r="E124">
        <v>0.24326700000000001</v>
      </c>
      <c r="F124">
        <v>0.30408400000000002</v>
      </c>
      <c r="G124">
        <v>0.405445</v>
      </c>
      <c r="H124">
        <v>0.60816700000000001</v>
      </c>
      <c r="I124">
        <v>1.216334</v>
      </c>
      <c r="L124">
        <v>11</v>
      </c>
      <c r="M124">
        <v>4.9189999999999998E-2</v>
      </c>
      <c r="N124">
        <v>6.6399E-2</v>
      </c>
      <c r="O124">
        <v>6.6399E-2</v>
      </c>
      <c r="P124">
        <v>8.8532E-2</v>
      </c>
      <c r="Q124">
        <v>0.132797</v>
      </c>
      <c r="R124">
        <v>0.26559500000000003</v>
      </c>
      <c r="T124">
        <f t="shared" si="7"/>
        <v>0.12172500000000001</v>
      </c>
      <c r="U124">
        <f t="shared" si="8"/>
        <v>0.17686800000000003</v>
      </c>
      <c r="V124">
        <f t="shared" si="9"/>
        <v>0.23768500000000004</v>
      </c>
      <c r="W124">
        <f t="shared" si="10"/>
        <v>0.316913</v>
      </c>
      <c r="X124">
        <f t="shared" si="11"/>
        <v>0.47537000000000001</v>
      </c>
      <c r="Y124">
        <f t="shared" si="12"/>
        <v>0.950739</v>
      </c>
    </row>
    <row r="125" spans="3:25" x14ac:dyDescent="0.25">
      <c r="C125">
        <v>12</v>
      </c>
      <c r="D125">
        <v>0.17097100000000001</v>
      </c>
      <c r="E125">
        <v>0.237341</v>
      </c>
      <c r="F125">
        <v>0.296676</v>
      </c>
      <c r="G125">
        <v>0.39556799999999998</v>
      </c>
      <c r="H125">
        <v>0.59335199999999999</v>
      </c>
      <c r="I125">
        <v>1.186704</v>
      </c>
      <c r="L125">
        <v>12</v>
      </c>
      <c r="M125">
        <v>5.5329000000000003E-2</v>
      </c>
      <c r="N125">
        <v>7.4981000000000006E-2</v>
      </c>
      <c r="O125">
        <v>7.4981000000000006E-2</v>
      </c>
      <c r="P125">
        <v>9.9974999999999994E-2</v>
      </c>
      <c r="Q125">
        <v>0.14996300000000001</v>
      </c>
      <c r="R125">
        <v>0.299925</v>
      </c>
      <c r="T125">
        <f t="shared" si="7"/>
        <v>0.11564200000000001</v>
      </c>
      <c r="U125">
        <f t="shared" si="8"/>
        <v>0.16236</v>
      </c>
      <c r="V125">
        <f t="shared" si="9"/>
        <v>0.22169499999999998</v>
      </c>
      <c r="W125">
        <f t="shared" si="10"/>
        <v>0.29559299999999999</v>
      </c>
      <c r="X125">
        <f t="shared" si="11"/>
        <v>0.44338899999999998</v>
      </c>
      <c r="Y125">
        <f t="shared" si="12"/>
        <v>0.88677899999999998</v>
      </c>
    </row>
    <row r="126" spans="3:25" x14ac:dyDescent="0.25">
      <c r="C126">
        <v>13</v>
      </c>
      <c r="D126">
        <v>0.191076</v>
      </c>
      <c r="E126">
        <v>0.27376800000000001</v>
      </c>
      <c r="F126">
        <v>0.34221000000000001</v>
      </c>
      <c r="G126">
        <v>0.45628000000000002</v>
      </c>
      <c r="H126">
        <v>0.68442000000000003</v>
      </c>
      <c r="I126">
        <v>1.3688389999999999</v>
      </c>
      <c r="L126">
        <v>13</v>
      </c>
      <c r="M126">
        <v>5.6821000000000003E-2</v>
      </c>
      <c r="N126">
        <v>7.7428999999999998E-2</v>
      </c>
      <c r="O126">
        <v>7.7428999999999998E-2</v>
      </c>
      <c r="P126">
        <v>0.103239</v>
      </c>
      <c r="Q126">
        <v>0.154858</v>
      </c>
      <c r="R126">
        <v>0.30971599999999999</v>
      </c>
      <c r="T126">
        <f t="shared" si="7"/>
        <v>0.13425499999999999</v>
      </c>
      <c r="U126">
        <f t="shared" si="8"/>
        <v>0.19633900000000001</v>
      </c>
      <c r="V126">
        <f t="shared" si="9"/>
        <v>0.26478100000000004</v>
      </c>
      <c r="W126">
        <f t="shared" si="10"/>
        <v>0.35304100000000005</v>
      </c>
      <c r="X126">
        <f t="shared" si="11"/>
        <v>0.52956200000000009</v>
      </c>
      <c r="Y126">
        <f t="shared" si="12"/>
        <v>1.059123</v>
      </c>
    </row>
    <row r="127" spans="3:25" x14ac:dyDescent="0.25">
      <c r="C127">
        <v>14</v>
      </c>
      <c r="D127">
        <v>0.19348799999999999</v>
      </c>
      <c r="E127">
        <v>0.27227099999999999</v>
      </c>
      <c r="F127">
        <v>0.34033799999999997</v>
      </c>
      <c r="G127">
        <v>0.45378400000000002</v>
      </c>
      <c r="H127">
        <v>0.68067699999999998</v>
      </c>
      <c r="I127">
        <v>1.361353</v>
      </c>
      <c r="L127">
        <v>14</v>
      </c>
      <c r="M127">
        <v>6.0809000000000002E-2</v>
      </c>
      <c r="N127">
        <v>8.3209000000000005E-2</v>
      </c>
      <c r="O127">
        <v>8.3209000000000005E-2</v>
      </c>
      <c r="P127">
        <v>0.110946</v>
      </c>
      <c r="Q127">
        <v>0.16641900000000001</v>
      </c>
      <c r="R127">
        <v>0.33283800000000002</v>
      </c>
      <c r="T127">
        <f t="shared" si="7"/>
        <v>0.13267899999999999</v>
      </c>
      <c r="U127">
        <f t="shared" si="8"/>
        <v>0.18906199999999998</v>
      </c>
      <c r="V127">
        <f t="shared" si="9"/>
        <v>0.25712899999999994</v>
      </c>
      <c r="W127">
        <f t="shared" si="10"/>
        <v>0.34283800000000003</v>
      </c>
      <c r="X127">
        <f t="shared" si="11"/>
        <v>0.51425799999999999</v>
      </c>
      <c r="Y127">
        <f t="shared" si="12"/>
        <v>1.0285150000000001</v>
      </c>
    </row>
    <row r="128" spans="3:25" x14ac:dyDescent="0.25">
      <c r="C128">
        <v>15</v>
      </c>
      <c r="D128">
        <v>0.19187899999999999</v>
      </c>
      <c r="E128">
        <v>0.27378799999999998</v>
      </c>
      <c r="F128">
        <v>0.34223500000000001</v>
      </c>
      <c r="G128">
        <v>0.45631300000000002</v>
      </c>
      <c r="H128">
        <v>0.68447000000000002</v>
      </c>
      <c r="I128">
        <v>1.36894</v>
      </c>
      <c r="L128">
        <v>15</v>
      </c>
      <c r="M128">
        <v>6.9478999999999999E-2</v>
      </c>
      <c r="N128">
        <v>9.5518000000000006E-2</v>
      </c>
      <c r="O128">
        <v>9.5518000000000006E-2</v>
      </c>
      <c r="P128">
        <v>0.127358</v>
      </c>
      <c r="Q128">
        <v>0.19103600000000001</v>
      </c>
      <c r="R128">
        <v>0.382073</v>
      </c>
      <c r="T128">
        <f t="shared" si="7"/>
        <v>0.12239999999999999</v>
      </c>
      <c r="U128">
        <f t="shared" si="8"/>
        <v>0.17826999999999998</v>
      </c>
      <c r="V128">
        <f t="shared" si="9"/>
        <v>0.24671700000000002</v>
      </c>
      <c r="W128">
        <f t="shared" si="10"/>
        <v>0.328955</v>
      </c>
      <c r="X128">
        <f t="shared" si="11"/>
        <v>0.49343400000000004</v>
      </c>
      <c r="Y128">
        <f t="shared" si="12"/>
        <v>0.98686700000000005</v>
      </c>
    </row>
    <row r="129" spans="3:25" x14ac:dyDescent="0.25">
      <c r="C129">
        <v>16</v>
      </c>
      <c r="D129">
        <v>0.19974</v>
      </c>
      <c r="E129">
        <v>0.28185399999999999</v>
      </c>
      <c r="F129">
        <v>0.35231699999999999</v>
      </c>
      <c r="G129">
        <v>0.46975600000000001</v>
      </c>
      <c r="H129">
        <v>0.70463399999999998</v>
      </c>
      <c r="I129">
        <v>1.409268</v>
      </c>
      <c r="L129">
        <v>16</v>
      </c>
      <c r="M129">
        <v>6.7197999999999994E-2</v>
      </c>
      <c r="N129">
        <v>9.2435000000000003E-2</v>
      </c>
      <c r="O129">
        <v>9.2435000000000003E-2</v>
      </c>
      <c r="P129">
        <v>0.123247</v>
      </c>
      <c r="Q129">
        <v>0.18487000000000001</v>
      </c>
      <c r="R129">
        <v>0.36974000000000001</v>
      </c>
      <c r="T129">
        <f t="shared" si="7"/>
        <v>0.13254199999999999</v>
      </c>
      <c r="U129">
        <f t="shared" si="8"/>
        <v>0.189419</v>
      </c>
      <c r="V129">
        <f t="shared" si="9"/>
        <v>0.259882</v>
      </c>
      <c r="W129">
        <f t="shared" si="10"/>
        <v>0.34650900000000001</v>
      </c>
      <c r="X129">
        <f t="shared" si="11"/>
        <v>0.519764</v>
      </c>
      <c r="Y129">
        <f t="shared" si="12"/>
        <v>1.039528</v>
      </c>
    </row>
    <row r="130" spans="3:25" x14ac:dyDescent="0.25">
      <c r="C130">
        <v>17</v>
      </c>
      <c r="D130">
        <v>0.109746</v>
      </c>
      <c r="E130">
        <v>0.16739999999999999</v>
      </c>
      <c r="F130">
        <v>0.20924999999999999</v>
      </c>
      <c r="G130">
        <v>0.278999</v>
      </c>
      <c r="H130">
        <v>0.41849900000000001</v>
      </c>
      <c r="I130">
        <v>0.83699800000000002</v>
      </c>
      <c r="L130">
        <v>17</v>
      </c>
      <c r="M130">
        <v>7.3451000000000002E-2</v>
      </c>
      <c r="N130">
        <v>0.10152600000000001</v>
      </c>
      <c r="O130">
        <v>0.10152600000000001</v>
      </c>
      <c r="P130">
        <v>0.13536799999999999</v>
      </c>
      <c r="Q130">
        <v>0.20305300000000001</v>
      </c>
      <c r="R130">
        <v>0.40610499999999999</v>
      </c>
      <c r="T130">
        <f t="shared" si="7"/>
        <v>3.6294999999999994E-2</v>
      </c>
      <c r="U130">
        <f t="shared" si="8"/>
        <v>6.5873999999999988E-2</v>
      </c>
      <c r="V130">
        <f t="shared" si="9"/>
        <v>0.10772399999999999</v>
      </c>
      <c r="W130">
        <f t="shared" si="10"/>
        <v>0.14363100000000001</v>
      </c>
      <c r="X130">
        <f t="shared" si="11"/>
        <v>0.215446</v>
      </c>
      <c r="Y130">
        <f t="shared" si="12"/>
        <v>0.43089300000000003</v>
      </c>
    </row>
    <row r="131" spans="3:25" x14ac:dyDescent="0.25">
      <c r="C131">
        <v>18</v>
      </c>
      <c r="D131">
        <v>0.20402400000000001</v>
      </c>
      <c r="E131">
        <v>0.290688</v>
      </c>
      <c r="F131">
        <v>0.36336000000000002</v>
      </c>
      <c r="G131">
        <v>0.48448000000000002</v>
      </c>
      <c r="H131">
        <v>0.72672099999999995</v>
      </c>
      <c r="I131">
        <v>1.453441</v>
      </c>
      <c r="L131">
        <v>18</v>
      </c>
      <c r="M131">
        <v>7.5037999999999994E-2</v>
      </c>
      <c r="N131">
        <v>0.10372099999999999</v>
      </c>
      <c r="O131">
        <v>0.10372099999999999</v>
      </c>
      <c r="P131">
        <v>0.138294</v>
      </c>
      <c r="Q131">
        <v>0.20744199999999999</v>
      </c>
      <c r="R131">
        <v>0.414883</v>
      </c>
      <c r="T131">
        <f t="shared" si="7"/>
        <v>0.12898600000000002</v>
      </c>
      <c r="U131">
        <f t="shared" si="8"/>
        <v>0.18696699999999999</v>
      </c>
      <c r="V131">
        <f t="shared" si="9"/>
        <v>0.25963900000000001</v>
      </c>
      <c r="W131">
        <f t="shared" si="10"/>
        <v>0.34618599999999999</v>
      </c>
      <c r="X131">
        <f t="shared" si="11"/>
        <v>0.51927899999999994</v>
      </c>
      <c r="Y131">
        <f t="shared" si="12"/>
        <v>1.0385580000000001</v>
      </c>
    </row>
    <row r="132" spans="3:25" x14ac:dyDescent="0.25">
      <c r="C132">
        <v>19</v>
      </c>
      <c r="D132">
        <v>0.19270100000000001</v>
      </c>
      <c r="E132">
        <v>0.28215699999999999</v>
      </c>
      <c r="F132">
        <v>0.35269699999999998</v>
      </c>
      <c r="G132">
        <v>0.47026200000000001</v>
      </c>
      <c r="H132">
        <v>0.70539300000000005</v>
      </c>
      <c r="I132">
        <v>1.4107860000000001</v>
      </c>
      <c r="L132">
        <v>19</v>
      </c>
      <c r="M132">
        <v>7.2364999999999999E-2</v>
      </c>
      <c r="N132">
        <v>0.100575</v>
      </c>
      <c r="O132">
        <v>0.100575</v>
      </c>
      <c r="P132">
        <v>0.1341</v>
      </c>
      <c r="Q132">
        <v>0.20115</v>
      </c>
      <c r="R132">
        <v>0.40230100000000002</v>
      </c>
      <c r="T132">
        <f t="shared" si="7"/>
        <v>0.12033600000000001</v>
      </c>
      <c r="U132">
        <f t="shared" si="8"/>
        <v>0.18158199999999999</v>
      </c>
      <c r="V132">
        <f t="shared" si="9"/>
        <v>0.25212199999999996</v>
      </c>
      <c r="W132">
        <f t="shared" si="10"/>
        <v>0.33616200000000002</v>
      </c>
      <c r="X132">
        <f t="shared" si="11"/>
        <v>0.504243</v>
      </c>
      <c r="Y132">
        <f t="shared" si="12"/>
        <v>1.0084850000000001</v>
      </c>
    </row>
    <row r="133" spans="3:25" x14ac:dyDescent="0.25">
      <c r="C133">
        <v>20</v>
      </c>
      <c r="D133">
        <v>0.17712800000000001</v>
      </c>
      <c r="E133">
        <v>0.261932</v>
      </c>
      <c r="F133">
        <v>0.32741500000000001</v>
      </c>
      <c r="G133">
        <v>0.436554</v>
      </c>
      <c r="H133">
        <v>0.65483100000000005</v>
      </c>
      <c r="I133">
        <v>1.309661</v>
      </c>
      <c r="L133">
        <v>20</v>
      </c>
      <c r="M133">
        <v>0.11053300000000001</v>
      </c>
      <c r="N133">
        <v>0.15401799999999999</v>
      </c>
      <c r="O133">
        <v>0.15401799999999999</v>
      </c>
      <c r="P133">
        <v>0.20535800000000001</v>
      </c>
      <c r="Q133">
        <v>0.30803599999999998</v>
      </c>
      <c r="R133">
        <v>0.61607299999999998</v>
      </c>
      <c r="T133">
        <f t="shared" ref="T133:T177" si="13">D133-M133</f>
        <v>6.6595000000000001E-2</v>
      </c>
      <c r="U133">
        <f t="shared" ref="U133:U177" si="14">E133-N133</f>
        <v>0.10791400000000001</v>
      </c>
      <c r="V133">
        <f t="shared" ref="V133:V177" si="15">F133-O133</f>
        <v>0.17339700000000002</v>
      </c>
      <c r="W133">
        <f t="shared" ref="W133:W177" si="16">G133-P133</f>
        <v>0.23119599999999998</v>
      </c>
      <c r="X133">
        <f t="shared" ref="X133:X177" si="17">H133-Q133</f>
        <v>0.34679500000000008</v>
      </c>
      <c r="Y133">
        <f t="shared" ref="Y133:Y177" si="18">I133-R133</f>
        <v>0.69358799999999998</v>
      </c>
    </row>
    <row r="134" spans="3:25" x14ac:dyDescent="0.25">
      <c r="T134">
        <f t="shared" si="13"/>
        <v>0</v>
      </c>
      <c r="U134">
        <f t="shared" si="14"/>
        <v>0</v>
      </c>
      <c r="V134">
        <f t="shared" si="15"/>
        <v>0</v>
      </c>
      <c r="W134">
        <f t="shared" si="16"/>
        <v>0</v>
      </c>
      <c r="X134">
        <f t="shared" si="17"/>
        <v>0</v>
      </c>
      <c r="Y134">
        <f t="shared" si="18"/>
        <v>0</v>
      </c>
    </row>
    <row r="135" spans="3:25" x14ac:dyDescent="0.25">
      <c r="D135">
        <v>0.6</v>
      </c>
      <c r="E135">
        <v>0.5</v>
      </c>
      <c r="F135">
        <v>0.4</v>
      </c>
      <c r="G135">
        <v>0.3</v>
      </c>
      <c r="H135">
        <v>0.2</v>
      </c>
      <c r="I135">
        <v>0.1</v>
      </c>
      <c r="T135">
        <f t="shared" si="13"/>
        <v>0.6</v>
      </c>
      <c r="U135">
        <f t="shared" si="14"/>
        <v>0.5</v>
      </c>
      <c r="V135">
        <f t="shared" si="15"/>
        <v>0.4</v>
      </c>
      <c r="W135">
        <f t="shared" si="16"/>
        <v>0.3</v>
      </c>
      <c r="X135">
        <f t="shared" si="17"/>
        <v>0.2</v>
      </c>
      <c r="Y135">
        <f t="shared" si="18"/>
        <v>0.1</v>
      </c>
    </row>
    <row r="136" spans="3:25" x14ac:dyDescent="0.25">
      <c r="C136">
        <v>1</v>
      </c>
      <c r="D136">
        <v>0.50584899999999999</v>
      </c>
      <c r="E136">
        <v>0.72113300000000002</v>
      </c>
      <c r="F136">
        <v>0.90141700000000002</v>
      </c>
      <c r="G136">
        <v>1.201889</v>
      </c>
      <c r="H136">
        <v>1.802834</v>
      </c>
      <c r="I136">
        <v>3.605667</v>
      </c>
      <c r="L136">
        <v>1</v>
      </c>
      <c r="M136">
        <v>4.8827000000000002E-2</v>
      </c>
      <c r="N136">
        <v>6.6346000000000002E-2</v>
      </c>
      <c r="O136">
        <v>6.6346000000000002E-2</v>
      </c>
      <c r="P136">
        <v>8.8460999999999998E-2</v>
      </c>
      <c r="Q136">
        <v>0.132692</v>
      </c>
      <c r="R136">
        <v>0.26538400000000001</v>
      </c>
      <c r="T136">
        <f t="shared" si="13"/>
        <v>0.45702199999999998</v>
      </c>
      <c r="U136">
        <f t="shared" si="14"/>
        <v>0.65478700000000001</v>
      </c>
      <c r="V136">
        <f t="shared" si="15"/>
        <v>0.83507100000000001</v>
      </c>
      <c r="W136">
        <f t="shared" si="16"/>
        <v>1.1134280000000001</v>
      </c>
      <c r="X136">
        <f t="shared" si="17"/>
        <v>1.670142</v>
      </c>
      <c r="Y136">
        <f t="shared" si="18"/>
        <v>3.3402829999999999</v>
      </c>
    </row>
    <row r="137" spans="3:25" x14ac:dyDescent="0.25">
      <c r="C137">
        <v>2</v>
      </c>
      <c r="D137">
        <v>0.52054100000000003</v>
      </c>
      <c r="E137">
        <v>0.74995900000000004</v>
      </c>
      <c r="F137">
        <v>0.93744899999999998</v>
      </c>
      <c r="G137">
        <v>1.2499309999999999</v>
      </c>
      <c r="H137">
        <v>1.874897</v>
      </c>
      <c r="I137">
        <v>3.7497940000000001</v>
      </c>
      <c r="L137">
        <v>2</v>
      </c>
      <c r="M137">
        <v>5.5493000000000001E-2</v>
      </c>
      <c r="N137">
        <v>7.5488E-2</v>
      </c>
      <c r="O137">
        <v>7.5488E-2</v>
      </c>
      <c r="P137">
        <v>0.10065</v>
      </c>
      <c r="Q137">
        <v>0.150976</v>
      </c>
      <c r="R137">
        <v>0.30195100000000002</v>
      </c>
      <c r="T137">
        <f t="shared" si="13"/>
        <v>0.46504800000000002</v>
      </c>
      <c r="U137">
        <f t="shared" si="14"/>
        <v>0.67447100000000004</v>
      </c>
      <c r="V137">
        <f t="shared" si="15"/>
        <v>0.86196099999999998</v>
      </c>
      <c r="W137">
        <f t="shared" si="16"/>
        <v>1.149281</v>
      </c>
      <c r="X137">
        <f t="shared" si="17"/>
        <v>1.723921</v>
      </c>
      <c r="Y137">
        <f t="shared" si="18"/>
        <v>3.4478430000000002</v>
      </c>
    </row>
    <row r="138" spans="3:25" x14ac:dyDescent="0.25">
      <c r="C138">
        <v>3</v>
      </c>
      <c r="D138">
        <v>0.498529</v>
      </c>
      <c r="E138">
        <v>0.72983900000000002</v>
      </c>
      <c r="F138">
        <v>0.91229899999999997</v>
      </c>
      <c r="G138">
        <v>1.216399</v>
      </c>
      <c r="H138">
        <v>1.8245979999999999</v>
      </c>
      <c r="I138">
        <v>3.6491959999999999</v>
      </c>
      <c r="L138">
        <v>3</v>
      </c>
      <c r="M138">
        <v>6.3337000000000004E-2</v>
      </c>
      <c r="N138">
        <v>8.5731000000000002E-2</v>
      </c>
      <c r="O138">
        <v>8.5731000000000002E-2</v>
      </c>
      <c r="P138">
        <v>0.11430800000000001</v>
      </c>
      <c r="Q138">
        <v>0.171462</v>
      </c>
      <c r="R138">
        <v>0.34292299999999998</v>
      </c>
      <c r="T138">
        <f t="shared" si="13"/>
        <v>0.43519200000000002</v>
      </c>
      <c r="U138">
        <f t="shared" si="14"/>
        <v>0.64410800000000001</v>
      </c>
      <c r="V138">
        <f t="shared" si="15"/>
        <v>0.82656799999999997</v>
      </c>
      <c r="W138">
        <f t="shared" si="16"/>
        <v>1.1020909999999999</v>
      </c>
      <c r="X138">
        <f t="shared" si="17"/>
        <v>1.6531359999999999</v>
      </c>
      <c r="Y138">
        <f t="shared" si="18"/>
        <v>3.306273</v>
      </c>
    </row>
    <row r="139" spans="3:25" x14ac:dyDescent="0.25">
      <c r="C139">
        <v>4</v>
      </c>
      <c r="D139">
        <v>0.46316499999999999</v>
      </c>
      <c r="E139">
        <v>0.67879</v>
      </c>
      <c r="F139">
        <v>0.84848800000000002</v>
      </c>
      <c r="G139">
        <v>1.1313169999999999</v>
      </c>
      <c r="H139">
        <v>1.6969749999999999</v>
      </c>
      <c r="I139">
        <v>3.3939499999999998</v>
      </c>
      <c r="L139">
        <v>4</v>
      </c>
      <c r="M139">
        <v>6.7398E-2</v>
      </c>
      <c r="N139">
        <v>9.1078999999999993E-2</v>
      </c>
      <c r="O139">
        <v>9.1078999999999993E-2</v>
      </c>
      <c r="P139">
        <v>0.12143900000000001</v>
      </c>
      <c r="Q139">
        <v>0.18215799999999999</v>
      </c>
      <c r="R139">
        <v>0.364317</v>
      </c>
      <c r="T139">
        <f t="shared" si="13"/>
        <v>0.39576699999999998</v>
      </c>
      <c r="U139">
        <f t="shared" si="14"/>
        <v>0.58771099999999998</v>
      </c>
      <c r="V139">
        <f t="shared" si="15"/>
        <v>0.757409</v>
      </c>
      <c r="W139">
        <f t="shared" si="16"/>
        <v>1.0098779999999998</v>
      </c>
      <c r="X139">
        <f t="shared" si="17"/>
        <v>1.5148169999999999</v>
      </c>
      <c r="Y139">
        <f t="shared" si="18"/>
        <v>3.0296329999999996</v>
      </c>
    </row>
    <row r="140" spans="3:25" x14ac:dyDescent="0.25">
      <c r="C140">
        <v>5</v>
      </c>
      <c r="D140">
        <v>0.44502900000000001</v>
      </c>
      <c r="E140">
        <v>0.65435299999999996</v>
      </c>
      <c r="F140">
        <v>0.81794100000000003</v>
      </c>
      <c r="G140">
        <v>1.0905879999999999</v>
      </c>
      <c r="H140">
        <v>1.6358820000000001</v>
      </c>
      <c r="I140">
        <v>3.2717640000000001</v>
      </c>
      <c r="L140">
        <v>5</v>
      </c>
      <c r="M140">
        <v>6.7793000000000006E-2</v>
      </c>
      <c r="N140">
        <v>9.1478000000000004E-2</v>
      </c>
      <c r="O140">
        <v>9.1478000000000004E-2</v>
      </c>
      <c r="P140">
        <v>0.12197</v>
      </c>
      <c r="Q140">
        <v>0.18295600000000001</v>
      </c>
      <c r="R140">
        <v>0.36591099999999999</v>
      </c>
      <c r="T140">
        <f t="shared" si="13"/>
        <v>0.37723600000000002</v>
      </c>
      <c r="U140">
        <f t="shared" si="14"/>
        <v>0.56287500000000001</v>
      </c>
      <c r="V140">
        <f t="shared" si="15"/>
        <v>0.72646300000000008</v>
      </c>
      <c r="W140">
        <f t="shared" si="16"/>
        <v>0.96861799999999987</v>
      </c>
      <c r="X140">
        <f t="shared" si="17"/>
        <v>1.4529260000000002</v>
      </c>
      <c r="Y140">
        <f t="shared" si="18"/>
        <v>2.905853</v>
      </c>
    </row>
    <row r="141" spans="3:25" x14ac:dyDescent="0.25">
      <c r="C141">
        <v>6</v>
      </c>
      <c r="D141">
        <v>0.38636300000000001</v>
      </c>
      <c r="E141">
        <v>0.57314200000000004</v>
      </c>
      <c r="F141">
        <v>0.71642700000000004</v>
      </c>
      <c r="G141">
        <v>0.95523599999999997</v>
      </c>
      <c r="H141">
        <v>1.4328540000000001</v>
      </c>
      <c r="I141">
        <v>2.8657080000000001</v>
      </c>
      <c r="L141">
        <v>6</v>
      </c>
      <c r="M141">
        <v>6.6708000000000003E-2</v>
      </c>
      <c r="N141">
        <v>9.0134000000000006E-2</v>
      </c>
      <c r="O141">
        <v>9.0134000000000006E-2</v>
      </c>
      <c r="P141">
        <v>0.12017799999999999</v>
      </c>
      <c r="Q141">
        <v>0.18026700000000001</v>
      </c>
      <c r="R141">
        <v>0.36053499999999999</v>
      </c>
      <c r="T141">
        <f t="shared" si="13"/>
        <v>0.31965500000000002</v>
      </c>
      <c r="U141">
        <f t="shared" si="14"/>
        <v>0.48300800000000005</v>
      </c>
      <c r="V141">
        <f t="shared" si="15"/>
        <v>0.62629299999999999</v>
      </c>
      <c r="W141">
        <f t="shared" si="16"/>
        <v>0.83505799999999997</v>
      </c>
      <c r="X141">
        <f t="shared" si="17"/>
        <v>1.2525870000000001</v>
      </c>
      <c r="Y141">
        <f t="shared" si="18"/>
        <v>2.5051730000000001</v>
      </c>
    </row>
    <row r="142" spans="3:25" x14ac:dyDescent="0.25">
      <c r="C142">
        <v>7</v>
      </c>
      <c r="D142">
        <v>0.33109899999999998</v>
      </c>
      <c r="E142">
        <v>0.488232</v>
      </c>
      <c r="F142">
        <v>0.61029</v>
      </c>
      <c r="G142">
        <v>0.81372</v>
      </c>
      <c r="H142">
        <v>1.22058</v>
      </c>
      <c r="I142">
        <v>2.44116</v>
      </c>
      <c r="L142">
        <v>7</v>
      </c>
      <c r="M142">
        <v>6.5832000000000002E-2</v>
      </c>
      <c r="N142">
        <v>8.9047000000000001E-2</v>
      </c>
      <c r="O142">
        <v>8.9047000000000001E-2</v>
      </c>
      <c r="P142">
        <v>0.118729</v>
      </c>
      <c r="Q142">
        <v>0.178094</v>
      </c>
      <c r="R142">
        <v>0.356188</v>
      </c>
      <c r="T142">
        <f t="shared" si="13"/>
        <v>0.26526699999999998</v>
      </c>
      <c r="U142">
        <f t="shared" si="14"/>
        <v>0.39918500000000001</v>
      </c>
      <c r="V142">
        <f t="shared" si="15"/>
        <v>0.52124300000000001</v>
      </c>
      <c r="W142">
        <f t="shared" si="16"/>
        <v>0.69499100000000003</v>
      </c>
      <c r="X142">
        <f t="shared" si="17"/>
        <v>1.042486</v>
      </c>
      <c r="Y142">
        <f t="shared" si="18"/>
        <v>2.084972</v>
      </c>
    </row>
    <row r="143" spans="3:25" x14ac:dyDescent="0.25">
      <c r="C143">
        <v>8</v>
      </c>
      <c r="D143">
        <v>0.32745800000000003</v>
      </c>
      <c r="E143">
        <v>0.49360300000000001</v>
      </c>
      <c r="F143">
        <v>0.617004</v>
      </c>
      <c r="G143">
        <v>0.82267199999999996</v>
      </c>
      <c r="H143">
        <v>1.234008</v>
      </c>
      <c r="I143">
        <v>2.4680170000000001</v>
      </c>
      <c r="L143">
        <v>8</v>
      </c>
      <c r="M143">
        <v>6.2482000000000003E-2</v>
      </c>
      <c r="N143">
        <v>8.4640000000000007E-2</v>
      </c>
      <c r="O143">
        <v>8.4640000000000007E-2</v>
      </c>
      <c r="P143">
        <v>0.11285299999999999</v>
      </c>
      <c r="Q143">
        <v>0.16927900000000001</v>
      </c>
      <c r="R143">
        <v>0.33855800000000003</v>
      </c>
      <c r="T143">
        <f t="shared" si="13"/>
        <v>0.26497600000000004</v>
      </c>
      <c r="U143">
        <f t="shared" si="14"/>
        <v>0.40896300000000002</v>
      </c>
      <c r="V143">
        <f t="shared" si="15"/>
        <v>0.53236399999999995</v>
      </c>
      <c r="W143">
        <f t="shared" si="16"/>
        <v>0.70981899999999998</v>
      </c>
      <c r="X143">
        <f t="shared" si="17"/>
        <v>1.064729</v>
      </c>
      <c r="Y143">
        <f t="shared" si="18"/>
        <v>2.1294590000000002</v>
      </c>
    </row>
    <row r="144" spans="3:25" x14ac:dyDescent="0.25">
      <c r="C144">
        <v>9</v>
      </c>
      <c r="D144">
        <v>0.31226799999999999</v>
      </c>
      <c r="E144">
        <v>0.47654600000000003</v>
      </c>
      <c r="F144">
        <v>0.59568200000000004</v>
      </c>
      <c r="G144">
        <v>0.79424300000000003</v>
      </c>
      <c r="H144">
        <v>1.191365</v>
      </c>
      <c r="I144">
        <v>2.3827289999999999</v>
      </c>
      <c r="L144">
        <v>9</v>
      </c>
      <c r="M144">
        <v>5.6860000000000001E-2</v>
      </c>
      <c r="N144">
        <v>7.7168E-2</v>
      </c>
      <c r="O144">
        <v>7.7168E-2</v>
      </c>
      <c r="P144">
        <v>0.10289</v>
      </c>
      <c r="Q144">
        <v>0.154335</v>
      </c>
      <c r="R144">
        <v>0.30867</v>
      </c>
      <c r="T144">
        <f t="shared" si="13"/>
        <v>0.25540799999999997</v>
      </c>
      <c r="U144">
        <f t="shared" si="14"/>
        <v>0.39937800000000001</v>
      </c>
      <c r="V144">
        <f t="shared" si="15"/>
        <v>0.51851400000000003</v>
      </c>
      <c r="W144">
        <f t="shared" si="16"/>
        <v>0.691353</v>
      </c>
      <c r="X144">
        <f t="shared" si="17"/>
        <v>1.0370300000000001</v>
      </c>
      <c r="Y144">
        <f t="shared" si="18"/>
        <v>2.0740590000000001</v>
      </c>
    </row>
    <row r="145" spans="3:25" x14ac:dyDescent="0.25">
      <c r="C145">
        <v>10</v>
      </c>
      <c r="D145">
        <v>0.24460200000000001</v>
      </c>
      <c r="E145">
        <v>0.377774</v>
      </c>
      <c r="F145">
        <v>0.47221800000000003</v>
      </c>
      <c r="G145">
        <v>0.62962399999999996</v>
      </c>
      <c r="H145">
        <v>0.94443600000000005</v>
      </c>
      <c r="I145">
        <v>1.8888720000000001</v>
      </c>
      <c r="L145">
        <v>10</v>
      </c>
      <c r="M145">
        <v>5.4148000000000002E-2</v>
      </c>
      <c r="N145">
        <v>7.3577000000000004E-2</v>
      </c>
      <c r="O145">
        <v>7.3577000000000004E-2</v>
      </c>
      <c r="P145">
        <v>9.8102999999999996E-2</v>
      </c>
      <c r="Q145">
        <v>0.14715400000000001</v>
      </c>
      <c r="R145">
        <v>0.29430800000000001</v>
      </c>
      <c r="T145">
        <f t="shared" si="13"/>
        <v>0.19045400000000001</v>
      </c>
      <c r="U145">
        <f t="shared" si="14"/>
        <v>0.304197</v>
      </c>
      <c r="V145">
        <f t="shared" si="15"/>
        <v>0.39864100000000002</v>
      </c>
      <c r="W145">
        <f t="shared" si="16"/>
        <v>0.53152099999999991</v>
      </c>
      <c r="X145">
        <f t="shared" si="17"/>
        <v>0.79728200000000005</v>
      </c>
      <c r="Y145">
        <f t="shared" si="18"/>
        <v>1.5945640000000001</v>
      </c>
    </row>
    <row r="146" spans="3:25" x14ac:dyDescent="0.25">
      <c r="C146">
        <v>11</v>
      </c>
      <c r="D146">
        <v>0.213425</v>
      </c>
      <c r="E146">
        <v>0.33840900000000002</v>
      </c>
      <c r="F146">
        <v>0.423012</v>
      </c>
      <c r="G146">
        <v>0.56401599999999996</v>
      </c>
      <c r="H146">
        <v>0.846024</v>
      </c>
      <c r="I146">
        <v>1.6920470000000001</v>
      </c>
      <c r="L146">
        <v>11</v>
      </c>
      <c r="M146">
        <v>4.895E-2</v>
      </c>
      <c r="N146">
        <v>6.6529000000000005E-2</v>
      </c>
      <c r="O146">
        <v>6.6529000000000005E-2</v>
      </c>
      <c r="P146">
        <v>8.8705000000000006E-2</v>
      </c>
      <c r="Q146">
        <v>0.13305800000000001</v>
      </c>
      <c r="R146">
        <v>0.26611499999999999</v>
      </c>
      <c r="T146">
        <f t="shared" si="13"/>
        <v>0.16447500000000001</v>
      </c>
      <c r="U146">
        <f t="shared" si="14"/>
        <v>0.27188000000000001</v>
      </c>
      <c r="V146">
        <f t="shared" si="15"/>
        <v>0.35648299999999999</v>
      </c>
      <c r="W146">
        <f t="shared" si="16"/>
        <v>0.47531099999999993</v>
      </c>
      <c r="X146">
        <f t="shared" si="17"/>
        <v>0.71296599999999999</v>
      </c>
      <c r="Y146">
        <f t="shared" si="18"/>
        <v>1.425932</v>
      </c>
    </row>
    <row r="147" spans="3:25" x14ac:dyDescent="0.25">
      <c r="C147">
        <v>12</v>
      </c>
      <c r="D147">
        <v>0.19667499999999999</v>
      </c>
      <c r="E147">
        <v>0.31137199999999998</v>
      </c>
      <c r="F147">
        <v>0.38921600000000001</v>
      </c>
      <c r="G147">
        <v>0.51895400000000003</v>
      </c>
      <c r="H147">
        <v>0.77843099999999998</v>
      </c>
      <c r="I147">
        <v>1.556862</v>
      </c>
      <c r="L147">
        <v>12</v>
      </c>
      <c r="M147">
        <v>4.6962999999999998E-2</v>
      </c>
      <c r="N147">
        <v>6.3744999999999996E-2</v>
      </c>
      <c r="O147">
        <v>6.3744999999999996E-2</v>
      </c>
      <c r="P147">
        <v>8.4992999999999999E-2</v>
      </c>
      <c r="Q147">
        <v>0.12748999999999999</v>
      </c>
      <c r="R147">
        <v>0.25497900000000001</v>
      </c>
      <c r="T147">
        <f t="shared" si="13"/>
        <v>0.14971199999999998</v>
      </c>
      <c r="U147">
        <f t="shared" si="14"/>
        <v>0.24762699999999999</v>
      </c>
      <c r="V147">
        <f t="shared" si="15"/>
        <v>0.32547100000000001</v>
      </c>
      <c r="W147">
        <f t="shared" si="16"/>
        <v>0.43396100000000004</v>
      </c>
      <c r="X147">
        <f t="shared" si="17"/>
        <v>0.65094099999999999</v>
      </c>
      <c r="Y147">
        <f t="shared" si="18"/>
        <v>1.3018829999999999</v>
      </c>
    </row>
    <row r="148" spans="3:25" x14ac:dyDescent="0.25">
      <c r="C148">
        <v>13</v>
      </c>
      <c r="D148">
        <v>0.15604799999999999</v>
      </c>
      <c r="E148">
        <v>0.26149800000000001</v>
      </c>
      <c r="F148">
        <v>0.326872</v>
      </c>
      <c r="G148">
        <v>0.43582900000000002</v>
      </c>
      <c r="H148">
        <v>0.65374399999999999</v>
      </c>
      <c r="I148">
        <v>1.307488</v>
      </c>
      <c r="L148">
        <v>13</v>
      </c>
      <c r="M148">
        <v>4.0985000000000001E-2</v>
      </c>
      <c r="N148">
        <v>5.5549000000000001E-2</v>
      </c>
      <c r="O148">
        <v>5.5549000000000001E-2</v>
      </c>
      <c r="P148">
        <v>7.4066000000000007E-2</v>
      </c>
      <c r="Q148">
        <v>0.111098</v>
      </c>
      <c r="R148">
        <v>0.22219700000000001</v>
      </c>
      <c r="T148">
        <f t="shared" si="13"/>
        <v>0.115063</v>
      </c>
      <c r="U148">
        <f t="shared" si="14"/>
        <v>0.20594899999999999</v>
      </c>
      <c r="V148">
        <f t="shared" si="15"/>
        <v>0.27132299999999998</v>
      </c>
      <c r="W148">
        <f t="shared" si="16"/>
        <v>0.361763</v>
      </c>
      <c r="X148">
        <f t="shared" si="17"/>
        <v>0.54264599999999996</v>
      </c>
      <c r="Y148">
        <f t="shared" si="18"/>
        <v>1.085291</v>
      </c>
    </row>
    <row r="149" spans="3:25" x14ac:dyDescent="0.25">
      <c r="C149">
        <v>14</v>
      </c>
      <c r="D149">
        <v>0.132824</v>
      </c>
      <c r="E149">
        <v>0.226627</v>
      </c>
      <c r="F149">
        <v>0.28328399999999998</v>
      </c>
      <c r="G149">
        <v>0.37771199999999999</v>
      </c>
      <c r="H149">
        <v>0.56656799999999996</v>
      </c>
      <c r="I149">
        <v>1.1331359999999999</v>
      </c>
      <c r="L149">
        <v>14</v>
      </c>
      <c r="M149">
        <v>4.0440999999999998E-2</v>
      </c>
      <c r="N149">
        <v>5.4537000000000002E-2</v>
      </c>
      <c r="O149">
        <v>5.4537000000000002E-2</v>
      </c>
      <c r="P149">
        <v>7.2716000000000003E-2</v>
      </c>
      <c r="Q149">
        <v>0.10907500000000001</v>
      </c>
      <c r="R149">
        <v>0.21814900000000001</v>
      </c>
      <c r="T149">
        <f t="shared" si="13"/>
        <v>9.2382999999999993E-2</v>
      </c>
      <c r="U149">
        <f t="shared" si="14"/>
        <v>0.17208999999999999</v>
      </c>
      <c r="V149">
        <f t="shared" si="15"/>
        <v>0.22874699999999998</v>
      </c>
      <c r="W149">
        <f t="shared" si="16"/>
        <v>0.30499599999999999</v>
      </c>
      <c r="X149">
        <f t="shared" si="17"/>
        <v>0.45749299999999993</v>
      </c>
      <c r="Y149">
        <f t="shared" si="18"/>
        <v>0.91498699999999988</v>
      </c>
    </row>
    <row r="150" spans="3:25" x14ac:dyDescent="0.25">
      <c r="C150">
        <v>15</v>
      </c>
      <c r="D150">
        <v>8.1673999999999997E-2</v>
      </c>
      <c r="E150">
        <v>0.153166</v>
      </c>
      <c r="F150">
        <v>0.19145799999999999</v>
      </c>
      <c r="G150">
        <v>0.25527699999999998</v>
      </c>
      <c r="H150">
        <v>0.38291599999999998</v>
      </c>
      <c r="I150">
        <v>0.76583199999999996</v>
      </c>
      <c r="L150">
        <v>15</v>
      </c>
      <c r="M150">
        <v>4.5629000000000003E-2</v>
      </c>
      <c r="N150">
        <v>6.1350000000000002E-2</v>
      </c>
      <c r="O150">
        <v>6.1350000000000002E-2</v>
      </c>
      <c r="P150">
        <v>8.1798999999999997E-2</v>
      </c>
      <c r="Q150">
        <v>0.122699</v>
      </c>
      <c r="R150">
        <v>0.24539800000000001</v>
      </c>
      <c r="T150">
        <f t="shared" si="13"/>
        <v>3.6044999999999994E-2</v>
      </c>
      <c r="U150">
        <f t="shared" si="14"/>
        <v>9.1815999999999995E-2</v>
      </c>
      <c r="V150">
        <f t="shared" si="15"/>
        <v>0.130108</v>
      </c>
      <c r="W150">
        <f t="shared" si="16"/>
        <v>0.17347799999999997</v>
      </c>
      <c r="X150">
        <f t="shared" si="17"/>
        <v>0.26021699999999998</v>
      </c>
      <c r="Y150">
        <f t="shared" si="18"/>
        <v>0.52043399999999995</v>
      </c>
    </row>
    <row r="151" spans="3:25" x14ac:dyDescent="0.25">
      <c r="C151">
        <v>16</v>
      </c>
      <c r="D151">
        <v>5.7373E-2</v>
      </c>
      <c r="E151">
        <v>0.11305900000000001</v>
      </c>
      <c r="F151">
        <v>0.14132400000000001</v>
      </c>
      <c r="G151">
        <v>0.18843199999999999</v>
      </c>
      <c r="H151">
        <v>0.28264800000000001</v>
      </c>
      <c r="I151">
        <v>0.56529499999999999</v>
      </c>
      <c r="L151">
        <v>16</v>
      </c>
      <c r="M151">
        <v>4.2370999999999999E-2</v>
      </c>
      <c r="N151">
        <v>5.6760999999999999E-2</v>
      </c>
      <c r="O151">
        <v>5.6760999999999999E-2</v>
      </c>
      <c r="P151">
        <v>7.5680999999999998E-2</v>
      </c>
      <c r="Q151">
        <v>0.113522</v>
      </c>
      <c r="R151">
        <v>0.227044</v>
      </c>
      <c r="T151">
        <f t="shared" si="13"/>
        <v>1.5002000000000001E-2</v>
      </c>
      <c r="U151">
        <f t="shared" si="14"/>
        <v>5.6298000000000008E-2</v>
      </c>
      <c r="V151">
        <f t="shared" si="15"/>
        <v>8.4562999999999999E-2</v>
      </c>
      <c r="W151">
        <f t="shared" si="16"/>
        <v>0.11275099999999999</v>
      </c>
      <c r="X151">
        <f t="shared" si="17"/>
        <v>0.169126</v>
      </c>
      <c r="Y151">
        <f t="shared" si="18"/>
        <v>0.33825099999999997</v>
      </c>
    </row>
    <row r="152" spans="3:25" x14ac:dyDescent="0.25">
      <c r="C152">
        <v>17</v>
      </c>
      <c r="D152">
        <v>6.9852999999999998E-2</v>
      </c>
      <c r="E152">
        <v>0.114972</v>
      </c>
      <c r="F152">
        <v>0.14371500000000001</v>
      </c>
      <c r="G152">
        <v>0.19162000000000001</v>
      </c>
      <c r="H152">
        <v>0.28743000000000002</v>
      </c>
      <c r="I152">
        <v>0.57486099999999996</v>
      </c>
      <c r="L152">
        <v>17</v>
      </c>
      <c r="M152">
        <v>3.6988E-2</v>
      </c>
      <c r="N152">
        <v>4.9403000000000002E-2</v>
      </c>
      <c r="O152">
        <v>4.9403000000000002E-2</v>
      </c>
      <c r="P152">
        <v>6.5870999999999999E-2</v>
      </c>
      <c r="Q152">
        <v>9.8806000000000005E-2</v>
      </c>
      <c r="R152">
        <v>0.19761200000000001</v>
      </c>
      <c r="T152">
        <f t="shared" si="13"/>
        <v>3.2864999999999998E-2</v>
      </c>
      <c r="U152">
        <f t="shared" si="14"/>
        <v>6.5569000000000002E-2</v>
      </c>
      <c r="V152">
        <f t="shared" si="15"/>
        <v>9.4312000000000007E-2</v>
      </c>
      <c r="W152">
        <f t="shared" si="16"/>
        <v>0.125749</v>
      </c>
      <c r="X152">
        <f t="shared" si="17"/>
        <v>0.18862400000000001</v>
      </c>
      <c r="Y152">
        <f t="shared" si="18"/>
        <v>0.37724899999999995</v>
      </c>
    </row>
    <row r="153" spans="3:25" x14ac:dyDescent="0.25">
      <c r="C153">
        <v>18</v>
      </c>
      <c r="D153">
        <v>0.10879900000000001</v>
      </c>
      <c r="E153">
        <v>0.15271499999999999</v>
      </c>
      <c r="F153">
        <v>0.19089400000000001</v>
      </c>
      <c r="G153">
        <v>0.254525</v>
      </c>
      <c r="H153">
        <v>0.38178800000000002</v>
      </c>
      <c r="I153">
        <v>0.76357600000000003</v>
      </c>
      <c r="L153">
        <v>18</v>
      </c>
      <c r="M153">
        <v>3.2370999999999997E-2</v>
      </c>
      <c r="N153">
        <v>4.2821999999999999E-2</v>
      </c>
      <c r="O153">
        <v>4.2821999999999999E-2</v>
      </c>
      <c r="P153">
        <v>5.7096000000000001E-2</v>
      </c>
      <c r="Q153">
        <v>8.5642999999999997E-2</v>
      </c>
      <c r="R153">
        <v>0.17128699999999999</v>
      </c>
      <c r="T153">
        <f t="shared" si="13"/>
        <v>7.642800000000001E-2</v>
      </c>
      <c r="U153">
        <f t="shared" si="14"/>
        <v>0.10989299999999999</v>
      </c>
      <c r="V153">
        <f t="shared" si="15"/>
        <v>0.14807200000000001</v>
      </c>
      <c r="W153">
        <f t="shared" si="16"/>
        <v>0.19742899999999999</v>
      </c>
      <c r="X153">
        <f t="shared" si="17"/>
        <v>0.29614499999999999</v>
      </c>
      <c r="Y153">
        <f t="shared" si="18"/>
        <v>0.59228900000000007</v>
      </c>
    </row>
    <row r="154" spans="3:25" x14ac:dyDescent="0.25">
      <c r="C154">
        <v>19</v>
      </c>
      <c r="D154">
        <v>0.16090199999999999</v>
      </c>
      <c r="E154">
        <v>0.224602</v>
      </c>
      <c r="F154">
        <v>0.280752</v>
      </c>
      <c r="G154">
        <v>0.374336</v>
      </c>
      <c r="H154">
        <v>0.561504</v>
      </c>
      <c r="I154">
        <v>1.123008</v>
      </c>
      <c r="L154">
        <v>19</v>
      </c>
      <c r="M154">
        <v>2.5946E-2</v>
      </c>
      <c r="N154">
        <v>3.3950000000000001E-2</v>
      </c>
      <c r="O154">
        <v>3.3950000000000001E-2</v>
      </c>
      <c r="P154">
        <v>4.5267000000000002E-2</v>
      </c>
      <c r="Q154">
        <v>6.7901000000000003E-2</v>
      </c>
      <c r="R154">
        <v>0.13580100000000001</v>
      </c>
      <c r="T154">
        <f t="shared" si="13"/>
        <v>0.13495599999999999</v>
      </c>
      <c r="U154">
        <f t="shared" si="14"/>
        <v>0.19065199999999999</v>
      </c>
      <c r="V154">
        <f t="shared" si="15"/>
        <v>0.24680199999999999</v>
      </c>
      <c r="W154">
        <f t="shared" si="16"/>
        <v>0.329069</v>
      </c>
      <c r="X154">
        <f t="shared" si="17"/>
        <v>0.49360300000000001</v>
      </c>
      <c r="Y154">
        <f t="shared" si="18"/>
        <v>0.98720699999999995</v>
      </c>
    </row>
    <row r="155" spans="3:25" x14ac:dyDescent="0.25">
      <c r="C155">
        <v>20</v>
      </c>
      <c r="D155">
        <v>0.17596999999999999</v>
      </c>
      <c r="E155">
        <v>0.24825</v>
      </c>
      <c r="F155">
        <v>0.31031199999999998</v>
      </c>
      <c r="G155">
        <v>0.41375000000000001</v>
      </c>
      <c r="H155">
        <v>0.62062499999999998</v>
      </c>
      <c r="I155">
        <v>1.241249</v>
      </c>
      <c r="L155">
        <v>20</v>
      </c>
      <c r="M155">
        <v>7.2379999999999996E-3</v>
      </c>
      <c r="N155">
        <v>9.1439999999999994E-3</v>
      </c>
      <c r="O155">
        <v>9.1439999999999994E-3</v>
      </c>
      <c r="P155">
        <v>1.2192E-2</v>
      </c>
      <c r="Q155">
        <v>1.8287999999999999E-2</v>
      </c>
      <c r="R155">
        <v>3.6575999999999997E-2</v>
      </c>
      <c r="T155">
        <f t="shared" si="13"/>
        <v>0.16873199999999999</v>
      </c>
      <c r="U155">
        <f t="shared" si="14"/>
        <v>0.23910599999999999</v>
      </c>
      <c r="V155">
        <f t="shared" si="15"/>
        <v>0.30116799999999999</v>
      </c>
      <c r="W155">
        <f t="shared" si="16"/>
        <v>0.40155800000000003</v>
      </c>
      <c r="X155">
        <f t="shared" si="17"/>
        <v>0.60233700000000001</v>
      </c>
      <c r="Y155">
        <f t="shared" si="18"/>
        <v>1.2046730000000001</v>
      </c>
    </row>
    <row r="156" spans="3:25" x14ac:dyDescent="0.25">
      <c r="T156">
        <f t="shared" si="13"/>
        <v>0</v>
      </c>
      <c r="U156">
        <f t="shared" si="14"/>
        <v>0</v>
      </c>
      <c r="V156">
        <f t="shared" si="15"/>
        <v>0</v>
      </c>
      <c r="W156">
        <f t="shared" si="16"/>
        <v>0</v>
      </c>
      <c r="X156">
        <f t="shared" si="17"/>
        <v>0</v>
      </c>
      <c r="Y156">
        <f t="shared" si="18"/>
        <v>0</v>
      </c>
    </row>
    <row r="157" spans="3:25" x14ac:dyDescent="0.25">
      <c r="D157">
        <v>0.6</v>
      </c>
      <c r="E157">
        <v>0.5</v>
      </c>
      <c r="F157">
        <v>0.4</v>
      </c>
      <c r="G157">
        <v>0.3</v>
      </c>
      <c r="H157">
        <v>0.2</v>
      </c>
      <c r="I157">
        <v>0.1</v>
      </c>
      <c r="T157">
        <f t="shared" si="13"/>
        <v>0.6</v>
      </c>
      <c r="U157">
        <f t="shared" si="14"/>
        <v>0.5</v>
      </c>
      <c r="V157">
        <f t="shared" si="15"/>
        <v>0.4</v>
      </c>
      <c r="W157">
        <f t="shared" si="16"/>
        <v>0.3</v>
      </c>
      <c r="X157">
        <f t="shared" si="17"/>
        <v>0.2</v>
      </c>
      <c r="Y157">
        <f t="shared" si="18"/>
        <v>0.1</v>
      </c>
    </row>
    <row r="158" spans="3:25" x14ac:dyDescent="0.25">
      <c r="C158">
        <v>1</v>
      </c>
      <c r="D158">
        <v>0.55815000000000003</v>
      </c>
      <c r="E158">
        <v>0.79964000000000002</v>
      </c>
      <c r="F158">
        <v>0.99955000000000005</v>
      </c>
      <c r="G158">
        <v>1.3327340000000001</v>
      </c>
      <c r="H158">
        <v>1.999101</v>
      </c>
      <c r="I158">
        <v>3.9982009999999999</v>
      </c>
      <c r="L158">
        <v>1</v>
      </c>
      <c r="M158">
        <v>0.11942</v>
      </c>
      <c r="N158">
        <v>0.16575599999999999</v>
      </c>
      <c r="O158">
        <v>0.16575599999999999</v>
      </c>
      <c r="P158">
        <v>0.22100800000000001</v>
      </c>
      <c r="Q158">
        <v>0.331511</v>
      </c>
      <c r="R158">
        <v>0.66302300000000003</v>
      </c>
      <c r="T158">
        <f t="shared" si="13"/>
        <v>0.43873000000000006</v>
      </c>
      <c r="U158">
        <f t="shared" si="14"/>
        <v>0.633884</v>
      </c>
      <c r="V158">
        <f t="shared" si="15"/>
        <v>0.83379400000000004</v>
      </c>
      <c r="W158">
        <f t="shared" si="16"/>
        <v>1.111726</v>
      </c>
      <c r="X158">
        <f t="shared" si="17"/>
        <v>1.6675900000000001</v>
      </c>
      <c r="Y158">
        <f t="shared" si="18"/>
        <v>3.335178</v>
      </c>
    </row>
    <row r="159" spans="3:25" x14ac:dyDescent="0.25">
      <c r="C159">
        <v>2</v>
      </c>
      <c r="D159">
        <v>0.58735199999999999</v>
      </c>
      <c r="E159">
        <v>0.87998799999999999</v>
      </c>
      <c r="F159">
        <v>1.099985</v>
      </c>
      <c r="G159">
        <v>1.466647</v>
      </c>
      <c r="H159">
        <v>2.19997</v>
      </c>
      <c r="I159">
        <v>4.3999410000000001</v>
      </c>
      <c r="L159">
        <v>2</v>
      </c>
      <c r="M159">
        <v>0.105838</v>
      </c>
      <c r="N159">
        <v>0.14701500000000001</v>
      </c>
      <c r="O159">
        <v>0.14701500000000001</v>
      </c>
      <c r="P159">
        <v>0.19602</v>
      </c>
      <c r="Q159">
        <v>0.29403000000000001</v>
      </c>
      <c r="R159">
        <v>0.588059</v>
      </c>
      <c r="T159">
        <f t="shared" si="13"/>
        <v>0.481514</v>
      </c>
      <c r="U159">
        <f t="shared" si="14"/>
        <v>0.73297299999999999</v>
      </c>
      <c r="V159">
        <f t="shared" si="15"/>
        <v>0.95296999999999998</v>
      </c>
      <c r="W159">
        <f t="shared" si="16"/>
        <v>1.270627</v>
      </c>
      <c r="X159">
        <f t="shared" si="17"/>
        <v>1.90594</v>
      </c>
      <c r="Y159">
        <f t="shared" si="18"/>
        <v>3.8118820000000002</v>
      </c>
    </row>
    <row r="160" spans="3:25" x14ac:dyDescent="0.25">
      <c r="C160">
        <v>3</v>
      </c>
      <c r="D160">
        <v>0.59595100000000001</v>
      </c>
      <c r="E160">
        <v>0.90839400000000003</v>
      </c>
      <c r="F160">
        <v>1.1354919999999999</v>
      </c>
      <c r="G160">
        <v>1.5139899999999999</v>
      </c>
      <c r="H160">
        <v>2.2709839999999999</v>
      </c>
      <c r="I160">
        <v>4.5419689999999999</v>
      </c>
      <c r="L160">
        <v>3</v>
      </c>
      <c r="M160">
        <v>9.1228000000000004E-2</v>
      </c>
      <c r="N160">
        <v>0.127634</v>
      </c>
      <c r="O160">
        <v>0.127634</v>
      </c>
      <c r="P160">
        <v>0.170179</v>
      </c>
      <c r="Q160">
        <v>0.25526799999999999</v>
      </c>
      <c r="R160">
        <v>0.51053599999999999</v>
      </c>
      <c r="T160">
        <f t="shared" si="13"/>
        <v>0.50472300000000003</v>
      </c>
      <c r="U160">
        <f t="shared" si="14"/>
        <v>0.78076000000000001</v>
      </c>
      <c r="V160">
        <f t="shared" si="15"/>
        <v>1.0078579999999999</v>
      </c>
      <c r="W160">
        <f t="shared" si="16"/>
        <v>1.3438109999999999</v>
      </c>
      <c r="X160">
        <f t="shared" si="17"/>
        <v>2.0157159999999998</v>
      </c>
      <c r="Y160">
        <f t="shared" si="18"/>
        <v>4.0314329999999998</v>
      </c>
    </row>
    <row r="161" spans="3:25" x14ac:dyDescent="0.25">
      <c r="C161">
        <v>4</v>
      </c>
      <c r="D161">
        <v>0.55219700000000005</v>
      </c>
      <c r="E161">
        <v>0.85030499999999998</v>
      </c>
      <c r="F161">
        <v>1.0628820000000001</v>
      </c>
      <c r="G161">
        <v>1.417176</v>
      </c>
      <c r="H161">
        <v>2.1257640000000002</v>
      </c>
      <c r="I161">
        <v>4.2515270000000003</v>
      </c>
      <c r="L161">
        <v>4</v>
      </c>
      <c r="M161">
        <v>8.0781000000000006E-2</v>
      </c>
      <c r="N161">
        <v>0.113646</v>
      </c>
      <c r="O161">
        <v>0.113646</v>
      </c>
      <c r="P161">
        <v>0.151528</v>
      </c>
      <c r="Q161">
        <v>0.22729199999999999</v>
      </c>
      <c r="R161">
        <v>0.45458399999999999</v>
      </c>
      <c r="T161">
        <f t="shared" si="13"/>
        <v>0.47141600000000006</v>
      </c>
      <c r="U161">
        <f t="shared" si="14"/>
        <v>0.73665899999999995</v>
      </c>
      <c r="V161">
        <f t="shared" si="15"/>
        <v>0.94923600000000008</v>
      </c>
      <c r="W161">
        <f t="shared" si="16"/>
        <v>1.2656480000000001</v>
      </c>
      <c r="X161">
        <f t="shared" si="17"/>
        <v>1.8984720000000002</v>
      </c>
      <c r="Y161">
        <f t="shared" si="18"/>
        <v>3.7969430000000002</v>
      </c>
    </row>
    <row r="162" spans="3:25" x14ac:dyDescent="0.25">
      <c r="C162">
        <v>5</v>
      </c>
      <c r="D162">
        <v>0.52806200000000003</v>
      </c>
      <c r="E162">
        <v>0.82030700000000001</v>
      </c>
      <c r="F162">
        <v>1.0253840000000001</v>
      </c>
      <c r="G162">
        <v>1.3671789999999999</v>
      </c>
      <c r="H162">
        <v>2.0507680000000001</v>
      </c>
      <c r="I162">
        <v>4.1015360000000003</v>
      </c>
      <c r="L162">
        <v>5</v>
      </c>
      <c r="M162">
        <v>6.2593999999999997E-2</v>
      </c>
      <c r="N162">
        <v>8.8655999999999999E-2</v>
      </c>
      <c r="O162">
        <v>8.8655999999999999E-2</v>
      </c>
      <c r="P162">
        <v>0.11820799999999999</v>
      </c>
      <c r="Q162">
        <v>0.177312</v>
      </c>
      <c r="R162">
        <v>0.35462399999999999</v>
      </c>
      <c r="T162">
        <f t="shared" si="13"/>
        <v>0.46546800000000005</v>
      </c>
      <c r="U162">
        <f t="shared" si="14"/>
        <v>0.73165100000000005</v>
      </c>
      <c r="V162">
        <f t="shared" si="15"/>
        <v>0.93672800000000012</v>
      </c>
      <c r="W162">
        <f t="shared" si="16"/>
        <v>1.2489709999999998</v>
      </c>
      <c r="X162">
        <f t="shared" si="17"/>
        <v>1.8734560000000002</v>
      </c>
      <c r="Y162">
        <f t="shared" si="18"/>
        <v>3.7469120000000005</v>
      </c>
    </row>
    <row r="163" spans="3:25" x14ac:dyDescent="0.25">
      <c r="C163">
        <v>6</v>
      </c>
      <c r="D163">
        <v>0.48017199999999999</v>
      </c>
      <c r="E163">
        <v>0.75141100000000005</v>
      </c>
      <c r="F163">
        <v>0.93926399999999999</v>
      </c>
      <c r="G163">
        <v>1.2523519999999999</v>
      </c>
      <c r="H163">
        <v>1.878528</v>
      </c>
      <c r="I163">
        <v>3.757056</v>
      </c>
      <c r="L163">
        <v>6</v>
      </c>
      <c r="M163">
        <v>5.4292E-2</v>
      </c>
      <c r="N163">
        <v>7.6781000000000002E-2</v>
      </c>
      <c r="O163">
        <v>7.6781000000000002E-2</v>
      </c>
      <c r="P163">
        <v>0.10237400000000001</v>
      </c>
      <c r="Q163">
        <v>0.153562</v>
      </c>
      <c r="R163">
        <v>0.30712299999999998</v>
      </c>
      <c r="T163">
        <f t="shared" si="13"/>
        <v>0.42587999999999998</v>
      </c>
      <c r="U163">
        <f t="shared" si="14"/>
        <v>0.67463000000000006</v>
      </c>
      <c r="V163">
        <f t="shared" si="15"/>
        <v>0.862483</v>
      </c>
      <c r="W163">
        <f t="shared" si="16"/>
        <v>1.1499779999999999</v>
      </c>
      <c r="X163">
        <f t="shared" si="17"/>
        <v>1.724966</v>
      </c>
      <c r="Y163">
        <f t="shared" si="18"/>
        <v>3.4499330000000001</v>
      </c>
    </row>
    <row r="164" spans="3:25" x14ac:dyDescent="0.25">
      <c r="C164">
        <v>7</v>
      </c>
      <c r="D164">
        <v>0.455405</v>
      </c>
      <c r="E164">
        <v>0.71957199999999999</v>
      </c>
      <c r="F164">
        <v>0.89946400000000004</v>
      </c>
      <c r="G164">
        <v>1.1992860000000001</v>
      </c>
      <c r="H164">
        <v>1.798929</v>
      </c>
      <c r="I164">
        <v>3.597858</v>
      </c>
      <c r="L164">
        <v>7</v>
      </c>
      <c r="M164">
        <v>4.5477999999999998E-2</v>
      </c>
      <c r="N164">
        <v>6.4407000000000006E-2</v>
      </c>
      <c r="O164">
        <v>6.4407000000000006E-2</v>
      </c>
      <c r="P164">
        <v>8.5875999999999994E-2</v>
      </c>
      <c r="Q164">
        <v>0.12881300000000001</v>
      </c>
      <c r="R164">
        <v>0.25762699999999999</v>
      </c>
      <c r="T164">
        <f t="shared" si="13"/>
        <v>0.40992699999999999</v>
      </c>
      <c r="U164">
        <f t="shared" si="14"/>
        <v>0.655165</v>
      </c>
      <c r="V164">
        <f t="shared" si="15"/>
        <v>0.83505700000000005</v>
      </c>
      <c r="W164">
        <f t="shared" si="16"/>
        <v>1.11341</v>
      </c>
      <c r="X164">
        <f t="shared" si="17"/>
        <v>1.6701159999999999</v>
      </c>
      <c r="Y164">
        <f t="shared" si="18"/>
        <v>3.3402310000000002</v>
      </c>
    </row>
    <row r="165" spans="3:25" x14ac:dyDescent="0.25">
      <c r="C165">
        <v>8</v>
      </c>
      <c r="D165">
        <v>0.38041700000000001</v>
      </c>
      <c r="E165">
        <v>0.60666500000000001</v>
      </c>
      <c r="F165">
        <v>0.75833099999999998</v>
      </c>
      <c r="G165">
        <v>1.0111079999999999</v>
      </c>
      <c r="H165">
        <v>1.516662</v>
      </c>
      <c r="I165">
        <v>3.033325</v>
      </c>
      <c r="L165">
        <v>8</v>
      </c>
      <c r="M165">
        <v>4.0818E-2</v>
      </c>
      <c r="N165">
        <v>5.7764000000000003E-2</v>
      </c>
      <c r="O165">
        <v>5.7764000000000003E-2</v>
      </c>
      <c r="P165">
        <v>7.7019000000000004E-2</v>
      </c>
      <c r="Q165">
        <v>0.11552900000000001</v>
      </c>
      <c r="R165">
        <v>0.23105800000000001</v>
      </c>
      <c r="T165">
        <f t="shared" si="13"/>
        <v>0.33959899999999998</v>
      </c>
      <c r="U165">
        <f t="shared" si="14"/>
        <v>0.54890099999999997</v>
      </c>
      <c r="V165">
        <f t="shared" si="15"/>
        <v>0.70056699999999994</v>
      </c>
      <c r="W165">
        <f t="shared" si="16"/>
        <v>0.93408899999999995</v>
      </c>
      <c r="X165">
        <f t="shared" si="17"/>
        <v>1.401133</v>
      </c>
      <c r="Y165">
        <f t="shared" si="18"/>
        <v>2.8022670000000001</v>
      </c>
    </row>
    <row r="166" spans="3:25" x14ac:dyDescent="0.25">
      <c r="C166">
        <v>9</v>
      </c>
      <c r="D166">
        <v>0.32130500000000001</v>
      </c>
      <c r="E166">
        <v>0.51934499999999995</v>
      </c>
      <c r="F166">
        <v>0.64918100000000001</v>
      </c>
      <c r="G166">
        <v>0.86557499999999998</v>
      </c>
      <c r="H166">
        <v>1.298362</v>
      </c>
      <c r="I166">
        <v>2.596724</v>
      </c>
      <c r="L166">
        <v>9</v>
      </c>
      <c r="M166">
        <v>3.2458000000000001E-2</v>
      </c>
      <c r="N166">
        <v>4.5858999999999997E-2</v>
      </c>
      <c r="O166">
        <v>4.5858999999999997E-2</v>
      </c>
      <c r="P166">
        <v>6.1145999999999999E-2</v>
      </c>
      <c r="Q166">
        <v>9.1718999999999995E-2</v>
      </c>
      <c r="R166">
        <v>0.18343799999999999</v>
      </c>
      <c r="T166">
        <f t="shared" si="13"/>
        <v>0.28884700000000002</v>
      </c>
      <c r="U166">
        <f t="shared" si="14"/>
        <v>0.47348599999999996</v>
      </c>
      <c r="V166">
        <f t="shared" si="15"/>
        <v>0.60332200000000002</v>
      </c>
      <c r="W166">
        <f t="shared" si="16"/>
        <v>0.80442899999999995</v>
      </c>
      <c r="X166">
        <f t="shared" si="17"/>
        <v>1.2066430000000001</v>
      </c>
      <c r="Y166">
        <f t="shared" si="18"/>
        <v>2.4132860000000003</v>
      </c>
    </row>
    <row r="167" spans="3:25" x14ac:dyDescent="0.25">
      <c r="C167">
        <v>10</v>
      </c>
      <c r="D167">
        <v>0.25195400000000001</v>
      </c>
      <c r="E167">
        <v>0.41276000000000002</v>
      </c>
      <c r="F167">
        <v>0.51595100000000005</v>
      </c>
      <c r="G167">
        <v>0.68793400000000005</v>
      </c>
      <c r="H167">
        <v>1.031901</v>
      </c>
      <c r="I167">
        <v>2.0638019999999999</v>
      </c>
      <c r="L167">
        <v>10</v>
      </c>
      <c r="M167">
        <v>2.5395999999999998E-2</v>
      </c>
      <c r="N167">
        <v>3.5906E-2</v>
      </c>
      <c r="O167">
        <v>3.5906E-2</v>
      </c>
      <c r="P167">
        <v>4.7875000000000001E-2</v>
      </c>
      <c r="Q167">
        <v>7.1813000000000002E-2</v>
      </c>
      <c r="R167">
        <v>0.143626</v>
      </c>
      <c r="T167">
        <f t="shared" si="13"/>
        <v>0.22655800000000001</v>
      </c>
      <c r="U167">
        <f t="shared" si="14"/>
        <v>0.37685400000000002</v>
      </c>
      <c r="V167">
        <f t="shared" si="15"/>
        <v>0.48004500000000005</v>
      </c>
      <c r="W167">
        <f t="shared" si="16"/>
        <v>0.64005900000000004</v>
      </c>
      <c r="X167">
        <f t="shared" si="17"/>
        <v>0.96008799999999994</v>
      </c>
      <c r="Y167">
        <f t="shared" si="18"/>
        <v>1.9201759999999999</v>
      </c>
    </row>
    <row r="168" spans="3:25" x14ac:dyDescent="0.25">
      <c r="C168">
        <v>11</v>
      </c>
      <c r="D168">
        <v>0.20677799999999999</v>
      </c>
      <c r="E168">
        <v>0.35263899999999998</v>
      </c>
      <c r="F168">
        <v>0.440799</v>
      </c>
      <c r="G168">
        <v>0.58773200000000003</v>
      </c>
      <c r="H168">
        <v>0.88159799999999999</v>
      </c>
      <c r="I168">
        <v>1.7631950000000001</v>
      </c>
      <c r="L168">
        <v>11</v>
      </c>
      <c r="M168">
        <v>1.6664000000000002E-2</v>
      </c>
      <c r="N168">
        <v>2.3477999999999999E-2</v>
      </c>
      <c r="O168">
        <v>2.3477999999999999E-2</v>
      </c>
      <c r="P168">
        <v>3.1303999999999998E-2</v>
      </c>
      <c r="Q168">
        <v>4.6955999999999998E-2</v>
      </c>
      <c r="R168">
        <v>9.3911999999999995E-2</v>
      </c>
      <c r="T168">
        <f t="shared" si="13"/>
        <v>0.19011399999999998</v>
      </c>
      <c r="U168">
        <f t="shared" si="14"/>
        <v>0.32916099999999998</v>
      </c>
      <c r="V168">
        <f t="shared" si="15"/>
        <v>0.417321</v>
      </c>
      <c r="W168">
        <f t="shared" si="16"/>
        <v>0.55642800000000003</v>
      </c>
      <c r="X168">
        <f t="shared" si="17"/>
        <v>0.834642</v>
      </c>
      <c r="Y168">
        <f t="shared" si="18"/>
        <v>1.6692830000000001</v>
      </c>
    </row>
    <row r="169" spans="3:25" x14ac:dyDescent="0.25">
      <c r="C169">
        <v>12</v>
      </c>
      <c r="D169">
        <v>0.143289</v>
      </c>
      <c r="E169">
        <v>0.26231700000000002</v>
      </c>
      <c r="F169">
        <v>0.32789600000000002</v>
      </c>
      <c r="G169">
        <v>0.437195</v>
      </c>
      <c r="H169">
        <v>0.65579299999999996</v>
      </c>
      <c r="I169">
        <v>1.311585</v>
      </c>
      <c r="L169">
        <v>12</v>
      </c>
      <c r="M169">
        <v>7.7010000000000004E-3</v>
      </c>
      <c r="N169">
        <v>1.0621E-2</v>
      </c>
      <c r="O169">
        <v>1.0621E-2</v>
      </c>
      <c r="P169">
        <v>1.4161E-2</v>
      </c>
      <c r="Q169">
        <v>2.1240999999999999E-2</v>
      </c>
      <c r="R169">
        <v>4.2481999999999999E-2</v>
      </c>
      <c r="T169">
        <f t="shared" si="13"/>
        <v>0.13558799999999999</v>
      </c>
      <c r="U169">
        <f t="shared" si="14"/>
        <v>0.25169600000000003</v>
      </c>
      <c r="V169">
        <f t="shared" si="15"/>
        <v>0.31727500000000003</v>
      </c>
      <c r="W169">
        <f t="shared" si="16"/>
        <v>0.42303400000000002</v>
      </c>
      <c r="X169">
        <f t="shared" si="17"/>
        <v>0.634552</v>
      </c>
      <c r="Y169">
        <f t="shared" si="18"/>
        <v>1.2691030000000001</v>
      </c>
    </row>
    <row r="170" spans="3:25" x14ac:dyDescent="0.25">
      <c r="C170">
        <v>13</v>
      </c>
      <c r="D170">
        <v>9.2219999999999996E-2</v>
      </c>
      <c r="E170">
        <v>0.18473000000000001</v>
      </c>
      <c r="F170">
        <v>0.23091300000000001</v>
      </c>
      <c r="G170">
        <v>0.30788399999999999</v>
      </c>
      <c r="H170">
        <v>0.46182600000000001</v>
      </c>
      <c r="I170">
        <v>0.92365200000000003</v>
      </c>
      <c r="L170">
        <v>13</v>
      </c>
      <c r="M170">
        <v>4.4650000000000002E-3</v>
      </c>
      <c r="N170">
        <v>5.4099999999999999E-3</v>
      </c>
      <c r="O170">
        <v>5.4099999999999999E-3</v>
      </c>
      <c r="P170">
        <v>7.2129999999999998E-3</v>
      </c>
      <c r="Q170">
        <v>1.0819E-2</v>
      </c>
      <c r="R170">
        <v>2.1638999999999999E-2</v>
      </c>
      <c r="T170">
        <f t="shared" si="13"/>
        <v>8.7755E-2</v>
      </c>
      <c r="U170">
        <f t="shared" si="14"/>
        <v>0.17932000000000001</v>
      </c>
      <c r="V170">
        <f t="shared" si="15"/>
        <v>0.22550300000000001</v>
      </c>
      <c r="W170">
        <f t="shared" si="16"/>
        <v>0.30067099999999997</v>
      </c>
      <c r="X170">
        <f t="shared" si="17"/>
        <v>0.45100699999999999</v>
      </c>
      <c r="Y170">
        <f t="shared" si="18"/>
        <v>0.90201300000000006</v>
      </c>
    </row>
    <row r="171" spans="3:25" x14ac:dyDescent="0.25">
      <c r="C171">
        <v>14</v>
      </c>
      <c r="D171">
        <v>4.9779999999999998E-2</v>
      </c>
      <c r="E171">
        <v>0.117877</v>
      </c>
      <c r="F171">
        <v>0.147346</v>
      </c>
      <c r="G171">
        <v>0.196462</v>
      </c>
      <c r="H171">
        <v>0.29469299999999998</v>
      </c>
      <c r="I171">
        <v>0.58938599999999997</v>
      </c>
      <c r="L171">
        <v>14</v>
      </c>
      <c r="M171">
        <v>1.2914999999999999E-2</v>
      </c>
      <c r="N171">
        <v>1.7205999999999999E-2</v>
      </c>
      <c r="O171">
        <v>1.7205999999999999E-2</v>
      </c>
      <c r="P171">
        <v>2.2941E-2</v>
      </c>
      <c r="Q171">
        <v>3.4411999999999998E-2</v>
      </c>
      <c r="R171">
        <v>6.8822999999999995E-2</v>
      </c>
      <c r="T171">
        <f t="shared" si="13"/>
        <v>3.6864999999999995E-2</v>
      </c>
      <c r="U171">
        <f t="shared" si="14"/>
        <v>0.100671</v>
      </c>
      <c r="V171">
        <f t="shared" si="15"/>
        <v>0.13014000000000001</v>
      </c>
      <c r="W171">
        <f t="shared" si="16"/>
        <v>0.17352100000000001</v>
      </c>
      <c r="X171">
        <f t="shared" si="17"/>
        <v>0.26028099999999998</v>
      </c>
      <c r="Y171">
        <f t="shared" si="18"/>
        <v>0.520563</v>
      </c>
    </row>
    <row r="172" spans="3:25" x14ac:dyDescent="0.25">
      <c r="C172">
        <v>15</v>
      </c>
      <c r="D172">
        <v>4.5394999999999998E-2</v>
      </c>
      <c r="E172">
        <v>9.2357999999999996E-2</v>
      </c>
      <c r="F172">
        <v>0.115448</v>
      </c>
      <c r="G172">
        <v>0.15393000000000001</v>
      </c>
      <c r="H172">
        <v>0.23089499999999999</v>
      </c>
      <c r="I172">
        <v>0.46179100000000001</v>
      </c>
      <c r="L172">
        <v>15</v>
      </c>
      <c r="M172">
        <v>2.104E-2</v>
      </c>
      <c r="N172">
        <v>2.862E-2</v>
      </c>
      <c r="O172">
        <v>2.862E-2</v>
      </c>
      <c r="P172">
        <v>3.8159999999999999E-2</v>
      </c>
      <c r="Q172">
        <v>5.7239999999999999E-2</v>
      </c>
      <c r="R172">
        <v>0.114479</v>
      </c>
      <c r="T172">
        <f t="shared" si="13"/>
        <v>2.4354999999999998E-2</v>
      </c>
      <c r="U172">
        <f t="shared" si="14"/>
        <v>6.3737999999999989E-2</v>
      </c>
      <c r="V172">
        <f t="shared" si="15"/>
        <v>8.6827999999999989E-2</v>
      </c>
      <c r="W172">
        <f t="shared" si="16"/>
        <v>0.11577000000000001</v>
      </c>
      <c r="X172">
        <f t="shared" si="17"/>
        <v>0.173655</v>
      </c>
      <c r="Y172">
        <f t="shared" si="18"/>
        <v>0.34731200000000001</v>
      </c>
    </row>
    <row r="173" spans="3:25" x14ac:dyDescent="0.25">
      <c r="C173">
        <v>16</v>
      </c>
      <c r="D173">
        <v>8.5890999999999995E-2</v>
      </c>
      <c r="E173">
        <v>0.121388</v>
      </c>
      <c r="F173">
        <v>0.15173500000000001</v>
      </c>
      <c r="G173">
        <v>0.20231399999999999</v>
      </c>
      <c r="H173">
        <v>0.30347099999999999</v>
      </c>
      <c r="I173">
        <v>0.60694099999999995</v>
      </c>
      <c r="L173">
        <v>16</v>
      </c>
      <c r="M173">
        <v>3.2489999999999998E-2</v>
      </c>
      <c r="N173">
        <v>4.4667999999999999E-2</v>
      </c>
      <c r="O173">
        <v>4.4667999999999999E-2</v>
      </c>
      <c r="P173">
        <v>5.9556999999999999E-2</v>
      </c>
      <c r="Q173">
        <v>8.9334999999999998E-2</v>
      </c>
      <c r="R173">
        <v>0.178671</v>
      </c>
      <c r="T173">
        <f t="shared" si="13"/>
        <v>5.3400999999999997E-2</v>
      </c>
      <c r="U173">
        <f t="shared" si="14"/>
        <v>7.6719999999999997E-2</v>
      </c>
      <c r="V173">
        <f t="shared" si="15"/>
        <v>0.10706700000000001</v>
      </c>
      <c r="W173">
        <f t="shared" si="16"/>
        <v>0.142757</v>
      </c>
      <c r="X173">
        <f t="shared" si="17"/>
        <v>0.21413599999999999</v>
      </c>
      <c r="Y173">
        <f t="shared" si="18"/>
        <v>0.42826999999999993</v>
      </c>
    </row>
    <row r="174" spans="3:25" x14ac:dyDescent="0.25">
      <c r="C174">
        <v>17</v>
      </c>
      <c r="D174">
        <v>0.13867299999999999</v>
      </c>
      <c r="E174">
        <v>0.19089200000000001</v>
      </c>
      <c r="F174">
        <v>0.23861499999999999</v>
      </c>
      <c r="G174">
        <v>0.31815300000000002</v>
      </c>
      <c r="H174">
        <v>0.47722900000000001</v>
      </c>
      <c r="I174">
        <v>0.95445899999999995</v>
      </c>
      <c r="L174">
        <v>17</v>
      </c>
      <c r="M174">
        <v>3.5230999999999998E-2</v>
      </c>
      <c r="N174">
        <v>4.8468999999999998E-2</v>
      </c>
      <c r="O174">
        <v>4.8468999999999998E-2</v>
      </c>
      <c r="P174">
        <v>6.4625000000000002E-2</v>
      </c>
      <c r="Q174">
        <v>9.6937999999999996E-2</v>
      </c>
      <c r="R174">
        <v>0.19387599999999999</v>
      </c>
      <c r="T174">
        <f t="shared" si="13"/>
        <v>0.10344199999999999</v>
      </c>
      <c r="U174">
        <f t="shared" si="14"/>
        <v>0.14242300000000002</v>
      </c>
      <c r="V174">
        <f t="shared" si="15"/>
        <v>0.19014599999999998</v>
      </c>
      <c r="W174">
        <f t="shared" si="16"/>
        <v>0.25352800000000003</v>
      </c>
      <c r="X174">
        <f t="shared" si="17"/>
        <v>0.38029100000000005</v>
      </c>
      <c r="Y174">
        <f t="shared" si="18"/>
        <v>0.76058300000000001</v>
      </c>
    </row>
    <row r="175" spans="3:25" x14ac:dyDescent="0.25">
      <c r="C175">
        <v>18</v>
      </c>
      <c r="D175">
        <v>0.18018200000000001</v>
      </c>
      <c r="E175">
        <v>0.247029</v>
      </c>
      <c r="F175">
        <v>0.30878699999999998</v>
      </c>
      <c r="G175">
        <v>0.411715</v>
      </c>
      <c r="H175">
        <v>0.61757300000000004</v>
      </c>
      <c r="I175">
        <v>1.2351460000000001</v>
      </c>
      <c r="L175">
        <v>18</v>
      </c>
      <c r="M175">
        <v>4.3853999999999997E-2</v>
      </c>
      <c r="N175">
        <v>6.0576999999999999E-2</v>
      </c>
      <c r="O175">
        <v>6.0576999999999999E-2</v>
      </c>
      <c r="P175">
        <v>8.0769999999999995E-2</v>
      </c>
      <c r="Q175">
        <v>0.121154</v>
      </c>
      <c r="R175">
        <v>0.242309</v>
      </c>
      <c r="T175">
        <f t="shared" si="13"/>
        <v>0.136328</v>
      </c>
      <c r="U175">
        <f t="shared" si="14"/>
        <v>0.18645200000000001</v>
      </c>
      <c r="V175">
        <f t="shared" si="15"/>
        <v>0.24820999999999999</v>
      </c>
      <c r="W175">
        <f t="shared" si="16"/>
        <v>0.33094499999999999</v>
      </c>
      <c r="X175">
        <f t="shared" si="17"/>
        <v>0.49641900000000005</v>
      </c>
      <c r="Y175">
        <f t="shared" si="18"/>
        <v>0.99283700000000008</v>
      </c>
    </row>
    <row r="176" spans="3:25" x14ac:dyDescent="0.25">
      <c r="C176">
        <v>19</v>
      </c>
      <c r="D176">
        <v>0.19856099999999999</v>
      </c>
      <c r="E176">
        <v>0.276084</v>
      </c>
      <c r="F176">
        <v>0.345105</v>
      </c>
      <c r="G176">
        <v>0.46013999999999999</v>
      </c>
      <c r="H176">
        <v>0.69020899999999996</v>
      </c>
      <c r="I176">
        <v>1.3804190000000001</v>
      </c>
      <c r="L176">
        <v>19</v>
      </c>
      <c r="M176">
        <v>5.0803000000000001E-2</v>
      </c>
      <c r="N176">
        <v>7.0210999999999996E-2</v>
      </c>
      <c r="O176">
        <v>7.0210999999999996E-2</v>
      </c>
      <c r="P176">
        <v>9.3615000000000004E-2</v>
      </c>
      <c r="Q176">
        <v>0.14042199999999999</v>
      </c>
      <c r="R176">
        <v>0.28084500000000001</v>
      </c>
      <c r="T176">
        <f t="shared" si="13"/>
        <v>0.147758</v>
      </c>
      <c r="U176">
        <f t="shared" si="14"/>
        <v>0.205873</v>
      </c>
      <c r="V176">
        <f t="shared" si="15"/>
        <v>0.27489399999999997</v>
      </c>
      <c r="W176">
        <f t="shared" si="16"/>
        <v>0.36652499999999999</v>
      </c>
      <c r="X176">
        <f t="shared" si="17"/>
        <v>0.54978700000000003</v>
      </c>
      <c r="Y176">
        <f t="shared" si="18"/>
        <v>1.0995740000000001</v>
      </c>
    </row>
    <row r="177" spans="3:25" x14ac:dyDescent="0.25">
      <c r="C177">
        <v>20</v>
      </c>
      <c r="D177">
        <v>0.19195100000000001</v>
      </c>
      <c r="E177">
        <v>0.27171000000000001</v>
      </c>
      <c r="F177">
        <v>0.33963700000000002</v>
      </c>
      <c r="G177">
        <v>0.452849</v>
      </c>
      <c r="H177">
        <v>0.67927400000000004</v>
      </c>
      <c r="I177">
        <v>1.3585480000000001</v>
      </c>
      <c r="L177">
        <v>20</v>
      </c>
      <c r="M177">
        <v>6.3399999999999998E-2</v>
      </c>
      <c r="N177">
        <v>8.7816000000000005E-2</v>
      </c>
      <c r="O177">
        <v>8.7816000000000005E-2</v>
      </c>
      <c r="P177">
        <v>0.117088</v>
      </c>
      <c r="Q177">
        <v>0.17563100000000001</v>
      </c>
      <c r="R177">
        <v>0.35126299999999999</v>
      </c>
      <c r="T177">
        <f t="shared" si="13"/>
        <v>0.12855100000000003</v>
      </c>
      <c r="U177">
        <f t="shared" si="14"/>
        <v>0.183894</v>
      </c>
      <c r="V177">
        <f t="shared" si="15"/>
        <v>0.25182100000000002</v>
      </c>
      <c r="W177">
        <f t="shared" si="16"/>
        <v>0.33576099999999998</v>
      </c>
      <c r="X177">
        <f t="shared" si="17"/>
        <v>0.50364300000000006</v>
      </c>
      <c r="Y177">
        <f t="shared" si="18"/>
        <v>1.007285</v>
      </c>
    </row>
  </sheetData>
  <conditionalFormatting sqref="M4:R177">
    <cfRule type="top10" dxfId="28" priority="2" rank="1"/>
    <cfRule type="top10" dxfId="27" priority="1" bottom="1" rank="1"/>
  </conditionalFormatting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2:FL64"/>
  <sheetViews>
    <sheetView topLeftCell="EW1" workbookViewId="0">
      <selection activeCell="FI3" sqref="A3:FI17"/>
    </sheetView>
  </sheetViews>
  <sheetFormatPr defaultRowHeight="15" x14ac:dyDescent="0.25"/>
  <sheetData>
    <row r="2" spans="1:168" x14ac:dyDescent="0.25">
      <c r="A2" t="s">
        <v>1</v>
      </c>
      <c r="B2" t="s">
        <v>2</v>
      </c>
      <c r="C2" t="s">
        <v>29</v>
      </c>
      <c r="D2" t="s">
        <v>46</v>
      </c>
      <c r="E2" t="s">
        <v>0</v>
      </c>
      <c r="F2">
        <v>1</v>
      </c>
      <c r="G2">
        <v>2</v>
      </c>
      <c r="H2">
        <v>3</v>
      </c>
      <c r="I2">
        <v>4</v>
      </c>
      <c r="J2">
        <v>5</v>
      </c>
      <c r="K2">
        <v>6</v>
      </c>
      <c r="L2">
        <v>7</v>
      </c>
      <c r="M2">
        <v>8</v>
      </c>
      <c r="N2">
        <v>9</v>
      </c>
      <c r="O2">
        <v>10</v>
      </c>
      <c r="P2">
        <v>11</v>
      </c>
      <c r="Q2">
        <v>12</v>
      </c>
      <c r="R2">
        <v>13</v>
      </c>
      <c r="S2">
        <v>14</v>
      </c>
      <c r="T2">
        <v>15</v>
      </c>
      <c r="U2">
        <v>16</v>
      </c>
      <c r="V2">
        <v>17</v>
      </c>
      <c r="W2">
        <v>18</v>
      </c>
      <c r="X2">
        <v>19</v>
      </c>
      <c r="Y2">
        <v>20</v>
      </c>
      <c r="Z2">
        <v>21</v>
      </c>
      <c r="AA2">
        <v>22</v>
      </c>
      <c r="AB2">
        <v>23</v>
      </c>
      <c r="AC2">
        <v>24</v>
      </c>
      <c r="AD2">
        <v>25</v>
      </c>
      <c r="AE2">
        <v>26</v>
      </c>
      <c r="AF2">
        <v>27</v>
      </c>
      <c r="AG2">
        <v>28</v>
      </c>
      <c r="AH2">
        <v>29</v>
      </c>
      <c r="AI2">
        <v>30</v>
      </c>
      <c r="AJ2">
        <v>31</v>
      </c>
      <c r="AK2">
        <v>32</v>
      </c>
      <c r="AL2">
        <v>33</v>
      </c>
      <c r="AM2">
        <v>34</v>
      </c>
      <c r="AN2">
        <v>35</v>
      </c>
      <c r="AO2">
        <v>36</v>
      </c>
      <c r="AP2">
        <v>37</v>
      </c>
      <c r="AQ2">
        <v>38</v>
      </c>
      <c r="AR2">
        <v>39</v>
      </c>
      <c r="AS2">
        <v>40</v>
      </c>
      <c r="AT2">
        <v>41</v>
      </c>
      <c r="AU2">
        <v>42</v>
      </c>
      <c r="AV2">
        <v>43</v>
      </c>
      <c r="AW2">
        <v>44</v>
      </c>
      <c r="AX2">
        <v>45</v>
      </c>
      <c r="AY2">
        <v>46</v>
      </c>
      <c r="AZ2">
        <v>47</v>
      </c>
      <c r="BA2">
        <v>48</v>
      </c>
      <c r="BB2">
        <v>49</v>
      </c>
      <c r="BC2">
        <v>50</v>
      </c>
      <c r="BD2">
        <v>51</v>
      </c>
      <c r="BE2">
        <v>52</v>
      </c>
      <c r="BF2">
        <v>53</v>
      </c>
      <c r="BG2">
        <v>54</v>
      </c>
      <c r="BH2">
        <v>55</v>
      </c>
      <c r="BI2">
        <v>56</v>
      </c>
      <c r="BJ2">
        <v>57</v>
      </c>
      <c r="BK2">
        <v>58</v>
      </c>
      <c r="BL2">
        <v>59</v>
      </c>
      <c r="BM2">
        <v>60</v>
      </c>
      <c r="BN2">
        <v>61</v>
      </c>
      <c r="BO2">
        <v>62</v>
      </c>
      <c r="BP2">
        <v>63</v>
      </c>
      <c r="BQ2">
        <v>64</v>
      </c>
      <c r="BR2">
        <v>65</v>
      </c>
      <c r="BS2">
        <v>66</v>
      </c>
      <c r="BT2">
        <v>67</v>
      </c>
      <c r="BU2">
        <v>68</v>
      </c>
      <c r="BV2">
        <v>69</v>
      </c>
      <c r="BW2">
        <v>70</v>
      </c>
      <c r="BX2">
        <v>71</v>
      </c>
      <c r="BY2">
        <v>72</v>
      </c>
      <c r="BZ2">
        <v>73</v>
      </c>
      <c r="CA2">
        <v>74</v>
      </c>
      <c r="CB2">
        <v>75</v>
      </c>
      <c r="CC2">
        <v>76</v>
      </c>
      <c r="CD2">
        <v>77</v>
      </c>
      <c r="CE2">
        <v>78</v>
      </c>
      <c r="CF2">
        <v>79</v>
      </c>
      <c r="CG2">
        <v>80</v>
      </c>
      <c r="CH2">
        <v>81</v>
      </c>
      <c r="CI2">
        <v>82</v>
      </c>
      <c r="CJ2">
        <v>83</v>
      </c>
      <c r="CK2">
        <v>84</v>
      </c>
      <c r="CL2">
        <v>85</v>
      </c>
      <c r="CM2">
        <v>86</v>
      </c>
      <c r="CN2">
        <v>87</v>
      </c>
      <c r="CO2">
        <v>88</v>
      </c>
      <c r="CP2">
        <v>89</v>
      </c>
      <c r="CQ2">
        <v>90</v>
      </c>
      <c r="CR2">
        <v>91</v>
      </c>
      <c r="CS2">
        <v>92</v>
      </c>
      <c r="CT2">
        <v>93</v>
      </c>
      <c r="CU2">
        <v>94</v>
      </c>
      <c r="CV2">
        <v>95</v>
      </c>
      <c r="CW2">
        <v>96</v>
      </c>
      <c r="CX2">
        <v>97</v>
      </c>
      <c r="CY2">
        <v>98</v>
      </c>
      <c r="CZ2">
        <v>99</v>
      </c>
      <c r="DA2">
        <v>100</v>
      </c>
      <c r="DB2">
        <v>101</v>
      </c>
      <c r="DC2">
        <v>102</v>
      </c>
      <c r="DD2">
        <v>103</v>
      </c>
      <c r="DE2">
        <v>104</v>
      </c>
      <c r="DF2">
        <v>105</v>
      </c>
      <c r="DG2">
        <v>106</v>
      </c>
      <c r="DH2">
        <v>107</v>
      </c>
      <c r="DI2">
        <v>108</v>
      </c>
      <c r="DJ2">
        <v>109</v>
      </c>
      <c r="DK2">
        <v>110</v>
      </c>
      <c r="DL2">
        <v>111</v>
      </c>
      <c r="DM2">
        <v>112</v>
      </c>
      <c r="DN2">
        <v>113</v>
      </c>
      <c r="DO2">
        <v>114</v>
      </c>
      <c r="DP2">
        <v>115</v>
      </c>
      <c r="DQ2">
        <v>116</v>
      </c>
      <c r="DR2">
        <v>117</v>
      </c>
      <c r="DS2">
        <v>118</v>
      </c>
      <c r="DT2">
        <v>119</v>
      </c>
      <c r="DU2">
        <v>120</v>
      </c>
      <c r="DV2">
        <v>121</v>
      </c>
      <c r="DW2">
        <v>122</v>
      </c>
      <c r="DX2">
        <v>123</v>
      </c>
      <c r="DY2">
        <v>124</v>
      </c>
      <c r="DZ2">
        <v>125</v>
      </c>
      <c r="EA2">
        <v>126</v>
      </c>
      <c r="EB2">
        <v>127</v>
      </c>
      <c r="EC2">
        <v>128</v>
      </c>
      <c r="ED2">
        <v>129</v>
      </c>
      <c r="EE2">
        <v>130</v>
      </c>
      <c r="EF2">
        <v>131</v>
      </c>
      <c r="EG2">
        <v>132</v>
      </c>
      <c r="EH2">
        <v>133</v>
      </c>
      <c r="EI2">
        <v>134</v>
      </c>
      <c r="EJ2">
        <v>135</v>
      </c>
      <c r="EK2">
        <v>136</v>
      </c>
      <c r="EL2">
        <v>137</v>
      </c>
      <c r="EM2">
        <v>138</v>
      </c>
      <c r="EN2">
        <v>139</v>
      </c>
      <c r="EO2">
        <v>140</v>
      </c>
      <c r="EP2">
        <v>141</v>
      </c>
      <c r="EQ2">
        <v>142</v>
      </c>
      <c r="ER2">
        <v>143</v>
      </c>
      <c r="ES2">
        <v>144</v>
      </c>
      <c r="ET2">
        <v>145</v>
      </c>
      <c r="EU2">
        <v>146</v>
      </c>
      <c r="EV2">
        <v>147</v>
      </c>
      <c r="EW2">
        <v>148</v>
      </c>
      <c r="EX2">
        <v>149</v>
      </c>
      <c r="EY2">
        <v>150</v>
      </c>
      <c r="EZ2">
        <v>151</v>
      </c>
      <c r="FA2">
        <v>152</v>
      </c>
      <c r="FB2">
        <v>153</v>
      </c>
      <c r="FC2">
        <v>154</v>
      </c>
      <c r="FD2">
        <v>155</v>
      </c>
      <c r="FE2">
        <v>156</v>
      </c>
      <c r="FF2">
        <v>157</v>
      </c>
      <c r="FG2">
        <v>158</v>
      </c>
      <c r="FH2">
        <v>159</v>
      </c>
      <c r="FI2">
        <v>160</v>
      </c>
      <c r="FJ2" t="s">
        <v>45</v>
      </c>
    </row>
    <row r="3" spans="1:168" x14ac:dyDescent="0.25">
      <c r="A3" t="s">
        <v>3</v>
      </c>
      <c r="B3" t="s">
        <v>4</v>
      </c>
      <c r="C3" t="s">
        <v>30</v>
      </c>
      <c r="D3" s="1" t="s">
        <v>47</v>
      </c>
      <c r="E3">
        <v>1.1068036582757126</v>
      </c>
      <c r="F3">
        <v>9.9539000000000002E-2</v>
      </c>
      <c r="G3">
        <v>0.107763</v>
      </c>
      <c r="H3">
        <v>0.10992399999999999</v>
      </c>
      <c r="I3">
        <v>0.113249</v>
      </c>
      <c r="J3">
        <v>0.112715</v>
      </c>
      <c r="K3">
        <v>9.9570000000000006E-2</v>
      </c>
      <c r="L3">
        <v>9.3577999999999995E-2</v>
      </c>
      <c r="M3">
        <v>7.5707999999999998E-2</v>
      </c>
      <c r="N3">
        <v>7.2488999999999998E-2</v>
      </c>
      <c r="O3">
        <v>5.6968999999999999E-2</v>
      </c>
      <c r="P3">
        <v>4.1118000000000002E-2</v>
      </c>
      <c r="Q3">
        <v>2.9007000000000002E-2</v>
      </c>
      <c r="R3">
        <v>1.9539000000000001E-2</v>
      </c>
      <c r="S3">
        <v>2.9971999999999999E-2</v>
      </c>
      <c r="T3">
        <v>4.8712999999999999E-2</v>
      </c>
      <c r="U3">
        <v>7.4241000000000001E-2</v>
      </c>
      <c r="V3">
        <v>9.9226999999999996E-2</v>
      </c>
      <c r="W3">
        <v>0.118382</v>
      </c>
      <c r="X3">
        <v>9.8958000000000004E-2</v>
      </c>
      <c r="Y3">
        <v>0.14466499999999999</v>
      </c>
      <c r="Z3">
        <v>0.10583099999999999</v>
      </c>
      <c r="AA3">
        <v>0.114954</v>
      </c>
      <c r="AB3">
        <v>0.12661600000000001</v>
      </c>
      <c r="AC3">
        <v>0.12656500000000001</v>
      </c>
      <c r="AD3">
        <v>0.12690499999999999</v>
      </c>
      <c r="AE3">
        <v>0.106764</v>
      </c>
      <c r="AF3">
        <v>0.100453</v>
      </c>
      <c r="AG3">
        <v>7.6643000000000003E-2</v>
      </c>
      <c r="AH3">
        <v>6.6517999999999994E-2</v>
      </c>
      <c r="AI3">
        <v>5.3060999999999997E-2</v>
      </c>
      <c r="AJ3">
        <v>3.6131000000000003E-2</v>
      </c>
      <c r="AK3">
        <v>2.9721000000000001E-2</v>
      </c>
      <c r="AL3">
        <v>3.1856000000000002E-2</v>
      </c>
      <c r="AM3">
        <v>4.6163000000000003E-2</v>
      </c>
      <c r="AN3">
        <v>6.1261999999999997E-2</v>
      </c>
      <c r="AO3">
        <v>7.7103000000000005E-2</v>
      </c>
      <c r="AP3">
        <v>9.5327999999999996E-2</v>
      </c>
      <c r="AQ3">
        <v>0.107269</v>
      </c>
      <c r="AR3">
        <v>9.2717999999999995E-2</v>
      </c>
      <c r="AS3">
        <v>7.0901000000000006E-2</v>
      </c>
      <c r="AT3">
        <v>5.7618000000000003E-2</v>
      </c>
      <c r="AU3">
        <v>5.9079E-2</v>
      </c>
      <c r="AV3">
        <v>7.2678000000000006E-2</v>
      </c>
      <c r="AW3">
        <v>7.0444999999999994E-2</v>
      </c>
      <c r="AX3">
        <v>7.0572999999999997E-2</v>
      </c>
      <c r="AY3">
        <v>5.0963000000000001E-2</v>
      </c>
      <c r="AZ3">
        <v>5.3235999999999999E-2</v>
      </c>
      <c r="BA3">
        <v>4.2176999999999999E-2</v>
      </c>
      <c r="BB3">
        <v>3.7156000000000002E-2</v>
      </c>
      <c r="BC3">
        <v>3.1222E-2</v>
      </c>
      <c r="BD3">
        <v>3.3989999999999999E-2</v>
      </c>
      <c r="BE3">
        <v>3.7664000000000003E-2</v>
      </c>
      <c r="BF3">
        <v>4.5029E-2</v>
      </c>
      <c r="BG3">
        <v>5.1586E-2</v>
      </c>
      <c r="BH3">
        <v>5.8244999999999998E-2</v>
      </c>
      <c r="BI3">
        <v>6.1315000000000001E-2</v>
      </c>
      <c r="BJ3">
        <v>6.3038999999999998E-2</v>
      </c>
      <c r="BK3">
        <v>5.9679999999999997E-2</v>
      </c>
      <c r="BL3">
        <v>4.3506000000000003E-2</v>
      </c>
      <c r="BM3">
        <v>3.7296000000000003E-2</v>
      </c>
      <c r="BN3">
        <v>5.7591999999999997E-2</v>
      </c>
      <c r="BO3">
        <v>5.8155999999999999E-2</v>
      </c>
      <c r="BP3">
        <v>6.0065E-2</v>
      </c>
      <c r="BQ3">
        <v>6.5179000000000001E-2</v>
      </c>
      <c r="BR3">
        <v>7.0241999999999999E-2</v>
      </c>
      <c r="BS3">
        <v>7.1003999999999998E-2</v>
      </c>
      <c r="BT3">
        <v>6.9820999999999994E-2</v>
      </c>
      <c r="BU3">
        <v>7.4686000000000002E-2</v>
      </c>
      <c r="BV3">
        <v>7.2530999999999998E-2</v>
      </c>
      <c r="BW3">
        <v>8.0596000000000001E-2</v>
      </c>
      <c r="BX3">
        <v>7.6085E-2</v>
      </c>
      <c r="BY3">
        <v>7.1978E-2</v>
      </c>
      <c r="BZ3">
        <v>6.5314999999999998E-2</v>
      </c>
      <c r="CA3">
        <v>6.0546000000000003E-2</v>
      </c>
      <c r="CB3">
        <v>4.9841999999999997E-2</v>
      </c>
      <c r="CC3">
        <v>3.8887999999999999E-2</v>
      </c>
      <c r="CD3">
        <v>2.9770000000000001E-2</v>
      </c>
      <c r="CE3">
        <v>3.0783000000000001E-2</v>
      </c>
      <c r="CF3">
        <v>2.5522E-2</v>
      </c>
      <c r="CG3">
        <v>2.4955999999999999E-2</v>
      </c>
      <c r="CH3">
        <v>0.142982</v>
      </c>
      <c r="CI3">
        <v>0.14655799999999999</v>
      </c>
      <c r="CJ3">
        <v>0.15732299999999999</v>
      </c>
      <c r="CK3">
        <v>0.168742</v>
      </c>
      <c r="CL3">
        <v>0.179171</v>
      </c>
      <c r="CM3">
        <v>0.167431</v>
      </c>
      <c r="CN3">
        <v>0.168244</v>
      </c>
      <c r="CO3">
        <v>0.121555</v>
      </c>
      <c r="CP3">
        <v>0.13226399999999999</v>
      </c>
      <c r="CQ3">
        <v>0.133127</v>
      </c>
      <c r="CR3">
        <v>0.113026</v>
      </c>
      <c r="CS3">
        <v>9.5758999999999997E-2</v>
      </c>
      <c r="CT3">
        <v>7.5921000000000002E-2</v>
      </c>
      <c r="CU3">
        <v>5.5261999999999999E-2</v>
      </c>
      <c r="CV3">
        <v>3.372E-2</v>
      </c>
      <c r="CW3">
        <v>2.7129E-2</v>
      </c>
      <c r="CX3">
        <v>4.5200999999999998E-2</v>
      </c>
      <c r="CY3">
        <v>6.4346E-2</v>
      </c>
      <c r="CZ3">
        <v>6.6390000000000005E-2</v>
      </c>
      <c r="DA3">
        <v>5.8430999999999997E-2</v>
      </c>
      <c r="DB3">
        <v>0.148953</v>
      </c>
      <c r="DC3">
        <v>0.16911899999999999</v>
      </c>
      <c r="DD3">
        <v>0.166021</v>
      </c>
      <c r="DE3">
        <v>0.16112799999999999</v>
      </c>
      <c r="DF3">
        <v>0.162355</v>
      </c>
      <c r="DG3">
        <v>0.14325099999999999</v>
      </c>
      <c r="DH3">
        <v>0.125945</v>
      </c>
      <c r="DI3">
        <v>0.11404599999999999</v>
      </c>
      <c r="DJ3">
        <v>0.10928400000000001</v>
      </c>
      <c r="DK3">
        <v>9.5819000000000001E-2</v>
      </c>
      <c r="DL3">
        <v>8.5796999999999998E-2</v>
      </c>
      <c r="DM3">
        <v>7.2439000000000003E-2</v>
      </c>
      <c r="DN3">
        <v>5.6211999999999998E-2</v>
      </c>
      <c r="DO3">
        <v>3.0168E-2</v>
      </c>
      <c r="DP3">
        <v>1.3715E-2</v>
      </c>
      <c r="DQ3">
        <v>2.4985E-2</v>
      </c>
      <c r="DR3">
        <v>4.4525000000000002E-2</v>
      </c>
      <c r="DS3">
        <v>5.9471000000000003E-2</v>
      </c>
      <c r="DT3">
        <v>6.0521999999999999E-2</v>
      </c>
      <c r="DU3">
        <v>5.8871E-2</v>
      </c>
      <c r="DV3">
        <v>7.9232999999999998E-2</v>
      </c>
      <c r="DW3">
        <v>9.9838999999999997E-2</v>
      </c>
      <c r="DX3">
        <v>8.7058999999999997E-2</v>
      </c>
      <c r="DY3">
        <v>7.7342999999999995E-2</v>
      </c>
      <c r="DZ3">
        <v>7.2496000000000005E-2</v>
      </c>
      <c r="EA3">
        <v>5.8664000000000001E-2</v>
      </c>
      <c r="EB3">
        <v>5.8647999999999999E-2</v>
      </c>
      <c r="EC3">
        <v>4.7652E-2</v>
      </c>
      <c r="ED3">
        <v>3.8157999999999997E-2</v>
      </c>
      <c r="EE3">
        <v>4.3852000000000002E-2</v>
      </c>
      <c r="EF3">
        <v>4.1313000000000002E-2</v>
      </c>
      <c r="EG3">
        <v>3.2034E-2</v>
      </c>
      <c r="EH3">
        <v>2.9007000000000002E-2</v>
      </c>
      <c r="EI3">
        <v>2.0577000000000002E-2</v>
      </c>
      <c r="EJ3">
        <v>1.2921999999999999E-2</v>
      </c>
      <c r="EK3">
        <v>5.5209999999999999E-3</v>
      </c>
      <c r="EL3">
        <v>1.1978000000000001E-2</v>
      </c>
      <c r="EM3">
        <v>1.5145E-2</v>
      </c>
      <c r="EN3">
        <v>1.3150999999999999E-2</v>
      </c>
      <c r="EO3">
        <v>1.0119E-2</v>
      </c>
      <c r="EP3">
        <v>3.9539999999999999E-2</v>
      </c>
      <c r="EQ3">
        <v>4.8533E-2</v>
      </c>
      <c r="ER3">
        <v>4.7771000000000001E-2</v>
      </c>
      <c r="ES3">
        <v>5.3906999999999997E-2</v>
      </c>
      <c r="ET3">
        <v>6.1554999999999999E-2</v>
      </c>
      <c r="EU3">
        <v>4.9286999999999997E-2</v>
      </c>
      <c r="EV3">
        <v>4.6785E-2</v>
      </c>
      <c r="EW3">
        <v>3.8887999999999999E-2</v>
      </c>
      <c r="EX3">
        <v>3.7860999999999999E-2</v>
      </c>
      <c r="EY3">
        <v>2.9781999999999999E-2</v>
      </c>
      <c r="EZ3">
        <v>2.1713E-2</v>
      </c>
      <c r="FA3">
        <v>1.0075000000000001E-2</v>
      </c>
      <c r="FB3">
        <v>7.9480000000000002E-3</v>
      </c>
      <c r="FC3">
        <v>1.5803000000000001E-2</v>
      </c>
      <c r="FD3">
        <v>3.0397E-2</v>
      </c>
      <c r="FE3">
        <v>4.6039999999999998E-2</v>
      </c>
      <c r="FF3">
        <v>5.4314000000000001E-2</v>
      </c>
      <c r="FG3">
        <v>6.9833999999999993E-2</v>
      </c>
      <c r="FH3">
        <v>5.8576999999999997E-2</v>
      </c>
      <c r="FI3">
        <v>5.2701999999999999E-2</v>
      </c>
      <c r="FJ3">
        <f t="shared" ref="FJ3:FJ17" si="0">AVERAGE(F3:FI3)</f>
        <v>7.0121081249999967E-2</v>
      </c>
    </row>
    <row r="4" spans="1:168" x14ac:dyDescent="0.25">
      <c r="A4" t="s">
        <v>5</v>
      </c>
      <c r="B4" t="s">
        <v>6</v>
      </c>
      <c r="C4" t="s">
        <v>31</v>
      </c>
      <c r="D4" s="1" t="s">
        <v>48</v>
      </c>
      <c r="E4">
        <v>3.5568297439363881</v>
      </c>
      <c r="F4">
        <v>0.361676</v>
      </c>
      <c r="G4">
        <v>0.35686699999999999</v>
      </c>
      <c r="H4">
        <v>0.35573300000000002</v>
      </c>
      <c r="I4">
        <v>0.38936300000000001</v>
      </c>
      <c r="J4">
        <v>0.36770799999999998</v>
      </c>
      <c r="K4">
        <v>0.31362800000000002</v>
      </c>
      <c r="L4">
        <v>0.265212</v>
      </c>
      <c r="M4">
        <v>0.22311600000000001</v>
      </c>
      <c r="N4">
        <v>0.20016800000000001</v>
      </c>
      <c r="O4">
        <v>0.15348200000000001</v>
      </c>
      <c r="P4">
        <v>0.12884300000000001</v>
      </c>
      <c r="Q4">
        <v>8.3743999999999999E-2</v>
      </c>
      <c r="R4">
        <v>6.4945000000000003E-2</v>
      </c>
      <c r="S4">
        <v>5.2735999999999998E-2</v>
      </c>
      <c r="T4">
        <v>5.6292000000000002E-2</v>
      </c>
      <c r="U4">
        <v>7.6801999999999995E-2</v>
      </c>
      <c r="V4">
        <v>9.5034999999999994E-2</v>
      </c>
      <c r="W4">
        <v>9.9654000000000006E-2</v>
      </c>
      <c r="X4">
        <v>0.109957</v>
      </c>
      <c r="Y4">
        <v>0.113759</v>
      </c>
      <c r="Z4">
        <v>0.30022300000000002</v>
      </c>
      <c r="AA4">
        <v>0.31635000000000002</v>
      </c>
      <c r="AB4">
        <v>0.36573600000000001</v>
      </c>
      <c r="AC4">
        <v>0.37640099999999999</v>
      </c>
      <c r="AD4">
        <v>0.36761199999999999</v>
      </c>
      <c r="AE4">
        <v>0.32077800000000001</v>
      </c>
      <c r="AF4">
        <v>0.30606699999999998</v>
      </c>
      <c r="AG4">
        <v>0.26302599999999998</v>
      </c>
      <c r="AH4">
        <v>0.23063800000000001</v>
      </c>
      <c r="AI4">
        <v>0.188447</v>
      </c>
      <c r="AJ4">
        <v>0.157247</v>
      </c>
      <c r="AK4">
        <v>0.116767</v>
      </c>
      <c r="AL4">
        <v>7.4321999999999999E-2</v>
      </c>
      <c r="AM4">
        <v>6.8808999999999995E-2</v>
      </c>
      <c r="AN4">
        <v>7.5884999999999994E-2</v>
      </c>
      <c r="AO4">
        <v>9.6586000000000005E-2</v>
      </c>
      <c r="AP4">
        <v>0.111817</v>
      </c>
      <c r="AQ4">
        <v>0.13161200000000001</v>
      </c>
      <c r="AR4">
        <v>0.14549400000000001</v>
      </c>
      <c r="AS4">
        <v>0.14737800000000001</v>
      </c>
      <c r="AT4">
        <v>0.160886</v>
      </c>
      <c r="AU4">
        <v>0.20214199999999999</v>
      </c>
      <c r="AV4">
        <v>0.196686</v>
      </c>
      <c r="AW4">
        <v>0.25962000000000002</v>
      </c>
      <c r="AX4">
        <v>0.28875000000000001</v>
      </c>
      <c r="AY4">
        <v>0.21265000000000001</v>
      </c>
      <c r="AZ4">
        <v>0.26499400000000001</v>
      </c>
      <c r="BA4">
        <v>0.208063</v>
      </c>
      <c r="BB4">
        <v>0.18052699999999999</v>
      </c>
      <c r="BC4">
        <v>0.139931</v>
      </c>
      <c r="BD4">
        <v>0.12520999999999999</v>
      </c>
      <c r="BE4">
        <v>9.9569000000000005E-2</v>
      </c>
      <c r="BF4">
        <v>7.6948000000000003E-2</v>
      </c>
      <c r="BG4">
        <v>6.0493999999999999E-2</v>
      </c>
      <c r="BH4">
        <v>6.0831000000000003E-2</v>
      </c>
      <c r="BI4">
        <v>8.4806999999999994E-2</v>
      </c>
      <c r="BJ4">
        <v>7.2338E-2</v>
      </c>
      <c r="BK4">
        <v>0.10267999999999999</v>
      </c>
      <c r="BL4">
        <v>6.8247000000000002E-2</v>
      </c>
      <c r="BM4">
        <v>9.6837999999999994E-2</v>
      </c>
      <c r="BN4">
        <v>8.6863999999999997E-2</v>
      </c>
      <c r="BO4">
        <v>0.10495500000000001</v>
      </c>
      <c r="BP4">
        <v>0.100547</v>
      </c>
      <c r="BQ4">
        <v>0.115175</v>
      </c>
      <c r="BR4">
        <v>0.12621099999999999</v>
      </c>
      <c r="BS4">
        <v>0.137381</v>
      </c>
      <c r="BT4">
        <v>0.13484499999999999</v>
      </c>
      <c r="BU4">
        <v>0.129305</v>
      </c>
      <c r="BV4">
        <v>0.12078</v>
      </c>
      <c r="BW4">
        <v>0.101808</v>
      </c>
      <c r="BX4">
        <v>8.8159000000000001E-2</v>
      </c>
      <c r="BY4">
        <v>9.4069E-2</v>
      </c>
      <c r="BZ4">
        <v>6.8159999999999998E-2</v>
      </c>
      <c r="CA4">
        <v>6.1596999999999999E-2</v>
      </c>
      <c r="CB4">
        <v>7.1207000000000006E-2</v>
      </c>
      <c r="CC4">
        <v>0.100275</v>
      </c>
      <c r="CD4">
        <v>0.101496</v>
      </c>
      <c r="CE4">
        <v>0.124171</v>
      </c>
      <c r="CF4">
        <v>0.11341900000000001</v>
      </c>
      <c r="CG4">
        <v>9.5491000000000006E-2</v>
      </c>
      <c r="CH4">
        <v>0.28499600000000003</v>
      </c>
      <c r="CI4">
        <v>0.320461</v>
      </c>
      <c r="CJ4">
        <v>0.36961500000000003</v>
      </c>
      <c r="CK4">
        <v>0.42845</v>
      </c>
      <c r="CL4">
        <v>0.374311</v>
      </c>
      <c r="CM4">
        <v>0.32469500000000001</v>
      </c>
      <c r="CN4">
        <v>0.29580400000000001</v>
      </c>
      <c r="CO4">
        <v>0.23686299999999999</v>
      </c>
      <c r="CP4">
        <v>0.19664899999999999</v>
      </c>
      <c r="CQ4">
        <v>0.17432</v>
      </c>
      <c r="CR4">
        <v>0.11058</v>
      </c>
      <c r="CS4">
        <v>7.7451999999999993E-2</v>
      </c>
      <c r="CT4">
        <v>5.3171999999999997E-2</v>
      </c>
      <c r="CU4">
        <v>6.1609999999999998E-2</v>
      </c>
      <c r="CV4">
        <v>8.1346000000000002E-2</v>
      </c>
      <c r="CW4">
        <v>0.109471</v>
      </c>
      <c r="CX4">
        <v>0.13134899999999999</v>
      </c>
      <c r="CY4">
        <v>0.14718999999999999</v>
      </c>
      <c r="CZ4">
        <v>0.15447900000000001</v>
      </c>
      <c r="DA4">
        <v>0.14449799999999999</v>
      </c>
      <c r="DB4">
        <v>0.24763099999999999</v>
      </c>
      <c r="DC4">
        <v>0.23052400000000001</v>
      </c>
      <c r="DD4">
        <v>0.203184</v>
      </c>
      <c r="DE4">
        <v>0.183197</v>
      </c>
      <c r="DF4">
        <v>0.165878</v>
      </c>
      <c r="DG4">
        <v>0.155194</v>
      </c>
      <c r="DH4">
        <v>0.119778</v>
      </c>
      <c r="DI4">
        <v>9.486E-2</v>
      </c>
      <c r="DJ4">
        <v>9.5361000000000001E-2</v>
      </c>
      <c r="DK4">
        <v>6.1336000000000002E-2</v>
      </c>
      <c r="DL4">
        <v>6.0935000000000003E-2</v>
      </c>
      <c r="DM4">
        <v>4.4903999999999999E-2</v>
      </c>
      <c r="DN4">
        <v>4.1424000000000002E-2</v>
      </c>
      <c r="DO4">
        <v>4.3992999999999997E-2</v>
      </c>
      <c r="DP4">
        <v>5.0188999999999998E-2</v>
      </c>
      <c r="DQ4">
        <v>6.5826999999999997E-2</v>
      </c>
      <c r="DR4">
        <v>7.5814999999999994E-2</v>
      </c>
      <c r="DS4">
        <v>8.5676000000000002E-2</v>
      </c>
      <c r="DT4">
        <v>8.3714999999999998E-2</v>
      </c>
      <c r="DU4">
        <v>7.4278999999999998E-2</v>
      </c>
      <c r="DV4">
        <v>8.8349999999999998E-2</v>
      </c>
      <c r="DW4">
        <v>6.2182000000000001E-2</v>
      </c>
      <c r="DX4">
        <v>6.5295000000000006E-2</v>
      </c>
      <c r="DY4">
        <v>8.0694000000000002E-2</v>
      </c>
      <c r="DZ4">
        <v>6.8096000000000004E-2</v>
      </c>
      <c r="EA4">
        <v>7.1638999999999994E-2</v>
      </c>
      <c r="EB4">
        <v>6.3947000000000004E-2</v>
      </c>
      <c r="EC4">
        <v>5.5357999999999997E-2</v>
      </c>
      <c r="ED4">
        <v>5.5813000000000001E-2</v>
      </c>
      <c r="EE4">
        <v>5.0431999999999998E-2</v>
      </c>
      <c r="EF4">
        <v>4.4833999999999999E-2</v>
      </c>
      <c r="EG4">
        <v>3.8595999999999998E-2</v>
      </c>
      <c r="EH4">
        <v>3.5145000000000003E-2</v>
      </c>
      <c r="EI4">
        <v>3.2508000000000002E-2</v>
      </c>
      <c r="EJ4">
        <v>3.6908000000000003E-2</v>
      </c>
      <c r="EK4">
        <v>3.9495000000000002E-2</v>
      </c>
      <c r="EL4">
        <v>4.3734000000000002E-2</v>
      </c>
      <c r="EM4">
        <v>4.3719000000000001E-2</v>
      </c>
      <c r="EN4">
        <v>5.8409000000000003E-2</v>
      </c>
      <c r="EO4">
        <v>4.4891E-2</v>
      </c>
      <c r="EP4">
        <v>0.26896500000000001</v>
      </c>
      <c r="EQ4">
        <v>0.26646999999999998</v>
      </c>
      <c r="ER4">
        <v>0.238645</v>
      </c>
      <c r="ES4">
        <v>0.22528699999999999</v>
      </c>
      <c r="ET4">
        <v>0.22486200000000001</v>
      </c>
      <c r="EU4">
        <v>0.20672599999999999</v>
      </c>
      <c r="EV4">
        <v>0.17691599999999999</v>
      </c>
      <c r="EW4">
        <v>0.13314500000000001</v>
      </c>
      <c r="EX4">
        <v>0.12719</v>
      </c>
      <c r="EY4">
        <v>9.1802999999999996E-2</v>
      </c>
      <c r="EZ4">
        <v>7.2122000000000006E-2</v>
      </c>
      <c r="FA4">
        <v>5.7461999999999999E-2</v>
      </c>
      <c r="FB4">
        <v>4.0175000000000002E-2</v>
      </c>
      <c r="FC4">
        <v>3.8968000000000003E-2</v>
      </c>
      <c r="FD4">
        <v>4.1411999999999997E-2</v>
      </c>
      <c r="FE4">
        <v>4.5111999999999999E-2</v>
      </c>
      <c r="FF4">
        <v>4.3452999999999999E-2</v>
      </c>
      <c r="FG4">
        <v>4.5401999999999998E-2</v>
      </c>
      <c r="FH4">
        <v>4.4971999999999998E-2</v>
      </c>
      <c r="FI4">
        <v>5.5842000000000003E-2</v>
      </c>
      <c r="FJ4">
        <f t="shared" si="0"/>
        <v>0.14283766249999996</v>
      </c>
      <c r="FL4">
        <f>E16/E17</f>
        <v>0.55206556024775066</v>
      </c>
    </row>
    <row r="5" spans="1:168" x14ac:dyDescent="0.25">
      <c r="A5" t="s">
        <v>7</v>
      </c>
      <c r="B5" t="s">
        <v>8</v>
      </c>
      <c r="C5" t="s">
        <v>32</v>
      </c>
      <c r="D5" s="1" t="s">
        <v>49</v>
      </c>
      <c r="E5">
        <v>3.8729321330530113</v>
      </c>
      <c r="F5">
        <v>3.3326000000000001E-2</v>
      </c>
      <c r="G5">
        <v>4.1924999999999997E-2</v>
      </c>
      <c r="H5">
        <v>6.6489999999999994E-2</v>
      </c>
      <c r="I5">
        <v>4.7350000000000003E-2</v>
      </c>
      <c r="J5">
        <v>3.8133E-2</v>
      </c>
      <c r="K5">
        <v>4.6940000000000003E-2</v>
      </c>
      <c r="L5">
        <v>1.7309000000000001E-2</v>
      </c>
      <c r="M5">
        <v>1.7134E-2</v>
      </c>
      <c r="N5">
        <v>2.0298E-2</v>
      </c>
      <c r="O5">
        <v>1.6836E-2</v>
      </c>
      <c r="P5">
        <v>6.2740000000000001E-3</v>
      </c>
      <c r="Q5">
        <v>8.0470000000000003E-3</v>
      </c>
      <c r="R5">
        <v>9.809E-3</v>
      </c>
      <c r="S5">
        <v>1.3199000000000001E-2</v>
      </c>
      <c r="T5">
        <v>1.0252000000000001E-2</v>
      </c>
      <c r="U5">
        <v>1.1664000000000001E-2</v>
      </c>
      <c r="V5">
        <v>1.1716000000000001E-2</v>
      </c>
      <c r="W5">
        <v>6.8279999999999999E-3</v>
      </c>
      <c r="X5">
        <v>6.7580000000000001E-3</v>
      </c>
      <c r="Y5">
        <v>4.4520000000000002E-3</v>
      </c>
      <c r="Z5">
        <v>3.6887000000000003E-2</v>
      </c>
      <c r="AA5">
        <v>1.8971999999999999E-2</v>
      </c>
      <c r="AB5">
        <v>8.6619999999999996E-3</v>
      </c>
      <c r="AC5">
        <v>8.6440000000000006E-3</v>
      </c>
      <c r="AD5">
        <v>1.1521999999999999E-2</v>
      </c>
      <c r="AE5">
        <v>5.6360000000000004E-3</v>
      </c>
      <c r="AF5">
        <v>9.1000000000000004E-3</v>
      </c>
      <c r="AG5">
        <v>6.2240000000000004E-3</v>
      </c>
      <c r="AH5">
        <v>6.5560000000000002E-3</v>
      </c>
      <c r="AI5">
        <v>3.46E-3</v>
      </c>
      <c r="AJ5">
        <v>7.0559999999999998E-3</v>
      </c>
      <c r="AK5">
        <v>4.084E-3</v>
      </c>
      <c r="AL5">
        <v>6.195E-3</v>
      </c>
      <c r="AM5">
        <v>2.8809999999999999E-3</v>
      </c>
      <c r="AN5">
        <v>5.1460000000000004E-3</v>
      </c>
      <c r="AO5">
        <v>7.927E-3</v>
      </c>
      <c r="AP5">
        <v>6.646E-3</v>
      </c>
      <c r="AQ5">
        <v>5.3759999999999997E-3</v>
      </c>
      <c r="AR5">
        <v>3.8370000000000001E-3</v>
      </c>
      <c r="AS5">
        <v>1.034E-3</v>
      </c>
      <c r="AT5">
        <v>1.1953999999999999E-2</v>
      </c>
      <c r="AU5">
        <v>7.7580000000000001E-3</v>
      </c>
      <c r="AV5">
        <v>1.0166E-2</v>
      </c>
      <c r="AW5">
        <v>8.5120000000000005E-3</v>
      </c>
      <c r="AX5">
        <v>1.0161E-2</v>
      </c>
      <c r="AY5">
        <v>1.0503E-2</v>
      </c>
      <c r="AZ5">
        <v>4.2659999999999998E-3</v>
      </c>
      <c r="BA5">
        <v>6.0959999999999999E-3</v>
      </c>
      <c r="BB5">
        <v>7.0749999999999997E-3</v>
      </c>
      <c r="BC5">
        <v>8.4749999999999999E-3</v>
      </c>
      <c r="BD5">
        <v>7.28E-3</v>
      </c>
      <c r="BE5">
        <v>6.6439999999999997E-3</v>
      </c>
      <c r="BF5">
        <v>4.542E-3</v>
      </c>
      <c r="BG5">
        <v>5.3140000000000001E-3</v>
      </c>
      <c r="BH5">
        <v>2.4910000000000002E-3</v>
      </c>
      <c r="BI5">
        <v>6.0520000000000001E-3</v>
      </c>
      <c r="BJ5">
        <v>7.326E-3</v>
      </c>
      <c r="BK5">
        <v>5.6569999999999997E-3</v>
      </c>
      <c r="BL5">
        <v>7.2319999999999997E-3</v>
      </c>
      <c r="BM5">
        <v>1.727E-3</v>
      </c>
      <c r="BN5">
        <v>1.2638999999999999E-2</v>
      </c>
      <c r="BO5">
        <v>2.1066999999999999E-2</v>
      </c>
      <c r="BP5">
        <v>1.0579E-2</v>
      </c>
      <c r="BQ5">
        <v>8.8240000000000002E-3</v>
      </c>
      <c r="BR5">
        <v>9.6069999999999992E-3</v>
      </c>
      <c r="BS5">
        <v>1.244E-2</v>
      </c>
      <c r="BT5">
        <v>7.0559999999999998E-3</v>
      </c>
      <c r="BU5">
        <v>1.0553999999999999E-2</v>
      </c>
      <c r="BV5">
        <v>1.0574E-2</v>
      </c>
      <c r="BW5">
        <v>6.4570000000000001E-3</v>
      </c>
      <c r="BX5">
        <v>4.4250000000000001E-3</v>
      </c>
      <c r="BY5">
        <v>2.7659999999999998E-3</v>
      </c>
      <c r="BZ5">
        <v>8.2699999999999996E-3</v>
      </c>
      <c r="CA5">
        <v>6.9909999999999998E-3</v>
      </c>
      <c r="CB5">
        <v>5.8609999999999999E-3</v>
      </c>
      <c r="CC5">
        <v>9.7660000000000004E-3</v>
      </c>
      <c r="CD5">
        <v>4.4219999999999997E-3</v>
      </c>
      <c r="CE5">
        <v>4.8859999999999997E-3</v>
      </c>
      <c r="CF5">
        <v>5.5529999999999998E-3</v>
      </c>
      <c r="CG5">
        <v>4.0140000000000002E-3</v>
      </c>
      <c r="CH5">
        <v>2.8997999999999999E-2</v>
      </c>
      <c r="CI5">
        <v>5.9319999999999998E-3</v>
      </c>
      <c r="CJ5">
        <v>2.443E-2</v>
      </c>
      <c r="CK5">
        <v>1.9415000000000002E-2</v>
      </c>
      <c r="CL5">
        <v>1.6416E-2</v>
      </c>
      <c r="CM5">
        <v>7.6839999999999999E-3</v>
      </c>
      <c r="CN5">
        <v>5.7400000000000003E-3</v>
      </c>
      <c r="CO5">
        <v>3.2100000000000002E-3</v>
      </c>
      <c r="CP5">
        <v>1.4563E-2</v>
      </c>
      <c r="CQ5">
        <v>7.4419999999999998E-3</v>
      </c>
      <c r="CR5">
        <v>6.1149999999999998E-3</v>
      </c>
      <c r="CS5">
        <v>5.2839999999999996E-3</v>
      </c>
      <c r="CT5">
        <v>5.1970000000000002E-3</v>
      </c>
      <c r="CU5">
        <v>4.9849999999999998E-3</v>
      </c>
      <c r="CV5">
        <v>2.33E-3</v>
      </c>
      <c r="CW5">
        <v>8.9960000000000005E-3</v>
      </c>
      <c r="CX5">
        <v>4.7619999999999997E-3</v>
      </c>
      <c r="CY5">
        <v>4.9240000000000004E-3</v>
      </c>
      <c r="CZ5">
        <v>3.2299999999999998E-3</v>
      </c>
      <c r="DA5">
        <v>2.0040000000000001E-3</v>
      </c>
      <c r="DB5">
        <v>3.9313000000000001E-2</v>
      </c>
      <c r="DC5">
        <v>3.4960999999999999E-2</v>
      </c>
      <c r="DD5">
        <v>4.8135999999999998E-2</v>
      </c>
      <c r="DE5">
        <v>3.5712000000000001E-2</v>
      </c>
      <c r="DF5">
        <v>3.9373999999999999E-2</v>
      </c>
      <c r="DG5">
        <v>4.3895999999999998E-2</v>
      </c>
      <c r="DH5">
        <v>2.8076E-2</v>
      </c>
      <c r="DI5">
        <v>3.1362000000000001E-2</v>
      </c>
      <c r="DJ5">
        <v>1.789E-2</v>
      </c>
      <c r="DK5">
        <v>1.2409E-2</v>
      </c>
      <c r="DL5">
        <v>8.6320000000000008E-3</v>
      </c>
      <c r="DM5">
        <v>1.0070000000000001E-2</v>
      </c>
      <c r="DN5">
        <v>8.6379999999999998E-3</v>
      </c>
      <c r="DO5">
        <v>1.188E-2</v>
      </c>
      <c r="DP5">
        <v>2.0690000000000001E-3</v>
      </c>
      <c r="DQ5">
        <v>1.4480000000000001E-3</v>
      </c>
      <c r="DR5">
        <v>8.2430000000000003E-3</v>
      </c>
      <c r="DS5">
        <v>7.7759999999999999E-3</v>
      </c>
      <c r="DT5">
        <v>1.7979999999999999E-3</v>
      </c>
      <c r="DU5">
        <v>2.4892999999999998E-2</v>
      </c>
      <c r="DV5">
        <v>4.5783999999999998E-2</v>
      </c>
      <c r="DW5">
        <v>7.1979000000000001E-2</v>
      </c>
      <c r="DX5">
        <v>6.7075999999999997E-2</v>
      </c>
      <c r="DY5">
        <v>6.6946000000000006E-2</v>
      </c>
      <c r="DZ5">
        <v>7.2079000000000004E-2</v>
      </c>
      <c r="EA5">
        <v>4.301E-2</v>
      </c>
      <c r="EB5">
        <v>4.9222000000000002E-2</v>
      </c>
      <c r="EC5">
        <v>5.1891E-2</v>
      </c>
      <c r="ED5">
        <v>4.1014000000000002E-2</v>
      </c>
      <c r="EE5">
        <v>2.9054E-2</v>
      </c>
      <c r="EF5">
        <v>2.5385999999999999E-2</v>
      </c>
      <c r="EG5">
        <v>2.2120999999999998E-2</v>
      </c>
      <c r="EH5">
        <v>1.9567999999999999E-2</v>
      </c>
      <c r="EI5">
        <v>1.6532999999999999E-2</v>
      </c>
      <c r="EJ5">
        <v>2.6921E-2</v>
      </c>
      <c r="EK5">
        <v>3.8781000000000003E-2</v>
      </c>
      <c r="EL5">
        <v>4.3064999999999999E-2</v>
      </c>
      <c r="EM5">
        <v>2.8775999999999999E-2</v>
      </c>
      <c r="EN5">
        <v>2.8434000000000001E-2</v>
      </c>
      <c r="EO5">
        <v>1.9782000000000001E-2</v>
      </c>
      <c r="EP5">
        <v>2.9517000000000002E-2</v>
      </c>
      <c r="EQ5">
        <v>8.2109999999999995E-3</v>
      </c>
      <c r="ER5">
        <v>3.134E-2</v>
      </c>
      <c r="ES5">
        <v>2.3542E-2</v>
      </c>
      <c r="ET5">
        <v>2.3754999999999998E-2</v>
      </c>
      <c r="EU5">
        <v>9.3699999999999999E-3</v>
      </c>
      <c r="EV5">
        <v>8.8749999999999992E-3</v>
      </c>
      <c r="EW5">
        <v>1.4773E-2</v>
      </c>
      <c r="EX5">
        <v>1.3624000000000001E-2</v>
      </c>
      <c r="EY5">
        <v>4.411E-3</v>
      </c>
      <c r="EZ5">
        <v>2.5530000000000001E-3</v>
      </c>
      <c r="FA5">
        <v>1.0759999999999999E-3</v>
      </c>
      <c r="FB5">
        <v>6.7190000000000001E-3</v>
      </c>
      <c r="FC5">
        <v>5.2589999999999998E-3</v>
      </c>
      <c r="FD5">
        <v>5.0080000000000003E-3</v>
      </c>
      <c r="FE5">
        <v>2.9020000000000001E-3</v>
      </c>
      <c r="FF5">
        <v>1.1074000000000001E-2</v>
      </c>
      <c r="FG5">
        <v>8.0689999999999998E-3</v>
      </c>
      <c r="FH5">
        <v>6.594E-3</v>
      </c>
      <c r="FI5">
        <v>6.1139999999999996E-3</v>
      </c>
      <c r="FJ5">
        <f t="shared" si="0"/>
        <v>1.5843800000000002E-2</v>
      </c>
      <c r="FL5">
        <f>FJ17/FJ16</f>
        <v>0.31208317757860105</v>
      </c>
    </row>
    <row r="6" spans="1:168" x14ac:dyDescent="0.25">
      <c r="A6" t="s">
        <v>9</v>
      </c>
      <c r="B6" t="s">
        <v>10</v>
      </c>
      <c r="C6" t="s">
        <v>33</v>
      </c>
      <c r="D6" s="1" t="s">
        <v>51</v>
      </c>
      <c r="E6">
        <v>4.7185801306030708</v>
      </c>
      <c r="F6">
        <v>7.9338000000000006E-2</v>
      </c>
      <c r="G6">
        <v>8.6243E-2</v>
      </c>
      <c r="H6">
        <v>9.3632999999999994E-2</v>
      </c>
      <c r="I6">
        <v>8.5763000000000006E-2</v>
      </c>
      <c r="J6">
        <v>8.9514999999999997E-2</v>
      </c>
      <c r="K6">
        <v>8.5350999999999996E-2</v>
      </c>
      <c r="L6">
        <v>8.1058000000000005E-2</v>
      </c>
      <c r="M6">
        <v>8.0016000000000004E-2</v>
      </c>
      <c r="N6">
        <v>7.0905999999999997E-2</v>
      </c>
      <c r="O6">
        <v>6.8990999999999997E-2</v>
      </c>
      <c r="P6">
        <v>6.5797999999999995E-2</v>
      </c>
      <c r="Q6">
        <v>6.0996000000000002E-2</v>
      </c>
      <c r="R6">
        <v>5.3587999999999997E-2</v>
      </c>
      <c r="S6">
        <v>5.0386E-2</v>
      </c>
      <c r="T6">
        <v>4.5914000000000003E-2</v>
      </c>
      <c r="U6">
        <v>4.5886999999999997E-2</v>
      </c>
      <c r="V6">
        <v>3.9981999999999997E-2</v>
      </c>
      <c r="W6">
        <v>4.1882999999999997E-2</v>
      </c>
      <c r="X6">
        <v>3.7221999999999998E-2</v>
      </c>
      <c r="Y6">
        <v>3.0112E-2</v>
      </c>
      <c r="Z6">
        <v>6.2963000000000005E-2</v>
      </c>
      <c r="AA6">
        <v>7.2631000000000001E-2</v>
      </c>
      <c r="AB6">
        <v>7.7348E-2</v>
      </c>
      <c r="AC6">
        <v>7.5373999999999997E-2</v>
      </c>
      <c r="AD6">
        <v>7.3535000000000003E-2</v>
      </c>
      <c r="AE6">
        <v>7.5039999999999996E-2</v>
      </c>
      <c r="AF6">
        <v>7.3942999999999995E-2</v>
      </c>
      <c r="AG6">
        <v>6.9852999999999998E-2</v>
      </c>
      <c r="AH6">
        <v>6.3228999999999994E-2</v>
      </c>
      <c r="AI6">
        <v>6.1887999999999999E-2</v>
      </c>
      <c r="AJ6">
        <v>6.1856000000000001E-2</v>
      </c>
      <c r="AK6">
        <v>5.6878999999999999E-2</v>
      </c>
      <c r="AL6">
        <v>5.3330000000000002E-2</v>
      </c>
      <c r="AM6">
        <v>5.0708000000000003E-2</v>
      </c>
      <c r="AN6">
        <v>4.4889999999999999E-2</v>
      </c>
      <c r="AO6">
        <v>4.2261E-2</v>
      </c>
      <c r="AP6">
        <v>3.8106000000000001E-2</v>
      </c>
      <c r="AQ6">
        <v>3.6936999999999998E-2</v>
      </c>
      <c r="AR6">
        <v>2.9326000000000001E-2</v>
      </c>
      <c r="AS6">
        <v>2.2083999999999999E-2</v>
      </c>
      <c r="AT6">
        <v>3.1426999999999997E-2</v>
      </c>
      <c r="AU6">
        <v>4.5630999999999998E-2</v>
      </c>
      <c r="AV6">
        <v>5.7297000000000001E-2</v>
      </c>
      <c r="AW6">
        <v>5.7360000000000001E-2</v>
      </c>
      <c r="AX6">
        <v>5.2010000000000001E-2</v>
      </c>
      <c r="AY6">
        <v>5.9922999999999997E-2</v>
      </c>
      <c r="AZ6">
        <v>6.2261999999999998E-2</v>
      </c>
      <c r="BA6">
        <v>5.8493999999999997E-2</v>
      </c>
      <c r="BB6">
        <v>5.4635999999999997E-2</v>
      </c>
      <c r="BC6">
        <v>5.6899999999999999E-2</v>
      </c>
      <c r="BD6">
        <v>5.5591000000000002E-2</v>
      </c>
      <c r="BE6">
        <v>5.3239000000000002E-2</v>
      </c>
      <c r="BF6">
        <v>5.4813000000000001E-2</v>
      </c>
      <c r="BG6">
        <v>5.2476000000000002E-2</v>
      </c>
      <c r="BH6">
        <v>4.9069000000000002E-2</v>
      </c>
      <c r="BI6">
        <v>4.3813999999999999E-2</v>
      </c>
      <c r="BJ6">
        <v>3.9087999999999998E-2</v>
      </c>
      <c r="BK6">
        <v>3.4923000000000003E-2</v>
      </c>
      <c r="BL6">
        <v>2.7829E-2</v>
      </c>
      <c r="BM6">
        <v>2.1392000000000001E-2</v>
      </c>
      <c r="BN6">
        <v>3.6865000000000002E-2</v>
      </c>
      <c r="BO6">
        <v>4.5289999999999997E-2</v>
      </c>
      <c r="BP6">
        <v>5.5676000000000003E-2</v>
      </c>
      <c r="BQ6">
        <v>5.1240000000000001E-2</v>
      </c>
      <c r="BR6">
        <v>4.7972000000000001E-2</v>
      </c>
      <c r="BS6">
        <v>4.8078000000000003E-2</v>
      </c>
      <c r="BT6">
        <v>5.3115000000000002E-2</v>
      </c>
      <c r="BU6">
        <v>4.5272E-2</v>
      </c>
      <c r="BV6">
        <v>4.2888999999999997E-2</v>
      </c>
      <c r="BW6">
        <v>4.5908999999999998E-2</v>
      </c>
      <c r="BX6">
        <v>4.5265E-2</v>
      </c>
      <c r="BY6">
        <v>4.2075000000000001E-2</v>
      </c>
      <c r="BZ6">
        <v>4.4160999999999999E-2</v>
      </c>
      <c r="CA6">
        <v>4.4401999999999997E-2</v>
      </c>
      <c r="CB6">
        <v>4.4588000000000003E-2</v>
      </c>
      <c r="CC6">
        <v>3.7301000000000001E-2</v>
      </c>
      <c r="CD6">
        <v>3.3654999999999997E-2</v>
      </c>
      <c r="CE6">
        <v>3.2661000000000003E-2</v>
      </c>
      <c r="CF6">
        <v>2.5218999999999998E-2</v>
      </c>
      <c r="CG6">
        <v>1.9297999999999999E-2</v>
      </c>
      <c r="CH6">
        <v>6.6925999999999999E-2</v>
      </c>
      <c r="CI6">
        <v>6.5049999999999997E-2</v>
      </c>
      <c r="CJ6">
        <v>6.5106999999999998E-2</v>
      </c>
      <c r="CK6">
        <v>6.2756000000000006E-2</v>
      </c>
      <c r="CL6">
        <v>4.5920000000000002E-2</v>
      </c>
      <c r="CM6">
        <v>5.1733000000000001E-2</v>
      </c>
      <c r="CN6">
        <v>4.0419999999999998E-2</v>
      </c>
      <c r="CO6">
        <v>3.4613999999999999E-2</v>
      </c>
      <c r="CP6">
        <v>3.6208999999999998E-2</v>
      </c>
      <c r="CQ6">
        <v>3.1952000000000001E-2</v>
      </c>
      <c r="CR6">
        <v>3.0601E-2</v>
      </c>
      <c r="CS6">
        <v>3.041E-2</v>
      </c>
      <c r="CT6">
        <v>3.2271000000000001E-2</v>
      </c>
      <c r="CU6">
        <v>2.3161999999999999E-2</v>
      </c>
      <c r="CV6">
        <v>2.7099999999999999E-2</v>
      </c>
      <c r="CW6">
        <v>2.6186999999999998E-2</v>
      </c>
      <c r="CX6">
        <v>2.6040000000000001E-2</v>
      </c>
      <c r="CY6">
        <v>2.7119999999999998E-2</v>
      </c>
      <c r="CZ6">
        <v>1.6833999999999998E-2</v>
      </c>
      <c r="DA6">
        <v>1.2966E-2</v>
      </c>
      <c r="DB6">
        <v>2.4493999999999998E-2</v>
      </c>
      <c r="DC6">
        <v>2.7467999999999999E-2</v>
      </c>
      <c r="DD6">
        <v>3.1460000000000002E-2</v>
      </c>
      <c r="DE6">
        <v>2.9989999999999999E-2</v>
      </c>
      <c r="DF6">
        <v>3.2572999999999998E-2</v>
      </c>
      <c r="DG6">
        <v>4.4880000000000003E-2</v>
      </c>
      <c r="DH6">
        <v>4.0104000000000001E-2</v>
      </c>
      <c r="DI6">
        <v>4.5317000000000003E-2</v>
      </c>
      <c r="DJ6">
        <v>3.8442999999999998E-2</v>
      </c>
      <c r="DK6">
        <v>3.7648000000000001E-2</v>
      </c>
      <c r="DL6">
        <v>3.6287E-2</v>
      </c>
      <c r="DM6">
        <v>3.8596999999999999E-2</v>
      </c>
      <c r="DN6">
        <v>3.0969E-2</v>
      </c>
      <c r="DO6">
        <v>3.3110000000000001E-2</v>
      </c>
      <c r="DP6">
        <v>2.8601999999999999E-2</v>
      </c>
      <c r="DQ6">
        <v>2.4176E-2</v>
      </c>
      <c r="DR6">
        <v>2.7875E-2</v>
      </c>
      <c r="DS6">
        <v>2.9887E-2</v>
      </c>
      <c r="DT6">
        <v>2.7584999999999998E-2</v>
      </c>
      <c r="DU6">
        <v>2.2567E-2</v>
      </c>
      <c r="DV6">
        <v>7.2428999999999993E-2</v>
      </c>
      <c r="DW6">
        <v>6.0107000000000001E-2</v>
      </c>
      <c r="DX6">
        <v>6.9250000000000006E-2</v>
      </c>
      <c r="DY6">
        <v>6.9066000000000002E-2</v>
      </c>
      <c r="DZ6">
        <v>7.3941000000000007E-2</v>
      </c>
      <c r="EA6">
        <v>7.4389999999999998E-2</v>
      </c>
      <c r="EB6">
        <v>6.7135E-2</v>
      </c>
      <c r="EC6">
        <v>6.6615999999999995E-2</v>
      </c>
      <c r="ED6">
        <v>6.3109999999999999E-2</v>
      </c>
      <c r="EE6">
        <v>6.4952999999999997E-2</v>
      </c>
      <c r="EF6">
        <v>5.8897999999999999E-2</v>
      </c>
      <c r="EG6">
        <v>5.7840999999999997E-2</v>
      </c>
      <c r="EH6">
        <v>4.5857000000000002E-2</v>
      </c>
      <c r="EI6">
        <v>4.8469999999999999E-2</v>
      </c>
      <c r="EJ6">
        <v>4.6782999999999998E-2</v>
      </c>
      <c r="EK6">
        <v>4.2737999999999998E-2</v>
      </c>
      <c r="EL6">
        <v>3.5208000000000003E-2</v>
      </c>
      <c r="EM6">
        <v>3.5091999999999998E-2</v>
      </c>
      <c r="EN6">
        <v>3.3905999999999999E-2</v>
      </c>
      <c r="EO6">
        <v>2.7838000000000002E-2</v>
      </c>
      <c r="EP6">
        <v>8.5653999999999994E-2</v>
      </c>
      <c r="EQ6">
        <v>7.7701000000000006E-2</v>
      </c>
      <c r="ER6">
        <v>8.4585999999999995E-2</v>
      </c>
      <c r="ES6">
        <v>8.7235999999999994E-2</v>
      </c>
      <c r="ET6">
        <v>8.6911000000000002E-2</v>
      </c>
      <c r="EU6">
        <v>8.7612999999999996E-2</v>
      </c>
      <c r="EV6">
        <v>7.8478000000000006E-2</v>
      </c>
      <c r="EW6">
        <v>7.5288999999999995E-2</v>
      </c>
      <c r="EX6">
        <v>6.7371E-2</v>
      </c>
      <c r="EY6">
        <v>6.9290000000000004E-2</v>
      </c>
      <c r="EZ6">
        <v>6.6234000000000001E-2</v>
      </c>
      <c r="FA6">
        <v>5.9089999999999997E-2</v>
      </c>
      <c r="FB6">
        <v>4.9209000000000003E-2</v>
      </c>
      <c r="FC6">
        <v>4.9911999999999998E-2</v>
      </c>
      <c r="FD6">
        <v>4.6363000000000001E-2</v>
      </c>
      <c r="FE6">
        <v>4.2610000000000002E-2</v>
      </c>
      <c r="FF6">
        <v>3.8181E-2</v>
      </c>
      <c r="FG6">
        <v>3.8397000000000001E-2</v>
      </c>
      <c r="FH6">
        <v>3.5806999999999999E-2</v>
      </c>
      <c r="FI6">
        <v>2.7175999999999999E-2</v>
      </c>
      <c r="FJ6">
        <f t="shared" si="0"/>
        <v>5.0100087500000001E-2</v>
      </c>
    </row>
    <row r="7" spans="1:168" x14ac:dyDescent="0.25">
      <c r="A7" t="s">
        <v>11</v>
      </c>
      <c r="B7" t="s">
        <v>12</v>
      </c>
      <c r="C7" t="s">
        <v>34</v>
      </c>
      <c r="D7" s="1" t="s">
        <v>50</v>
      </c>
      <c r="E7">
        <v>5.2173563696376144</v>
      </c>
      <c r="F7">
        <v>0.47458600000000001</v>
      </c>
      <c r="G7">
        <v>0.49171100000000001</v>
      </c>
      <c r="H7">
        <v>0.50108900000000001</v>
      </c>
      <c r="I7">
        <v>0.407829</v>
      </c>
      <c r="J7">
        <v>0.393536</v>
      </c>
      <c r="K7">
        <v>0.30914700000000001</v>
      </c>
      <c r="L7">
        <v>0.261077</v>
      </c>
      <c r="M7">
        <v>0.21226500000000001</v>
      </c>
      <c r="N7">
        <v>0.157415</v>
      </c>
      <c r="O7">
        <v>0.118312</v>
      </c>
      <c r="P7">
        <v>0.112497</v>
      </c>
      <c r="Q7">
        <v>0.102725</v>
      </c>
      <c r="R7">
        <v>0.128639</v>
      </c>
      <c r="S7">
        <v>0.155</v>
      </c>
      <c r="T7">
        <v>0.17200299999999999</v>
      </c>
      <c r="U7">
        <v>0.19028700000000001</v>
      </c>
      <c r="V7">
        <v>0.198132</v>
      </c>
      <c r="W7">
        <v>0.211316</v>
      </c>
      <c r="X7">
        <v>0.200652</v>
      </c>
      <c r="Y7">
        <v>0.19225100000000001</v>
      </c>
      <c r="Z7">
        <v>0.38090600000000002</v>
      </c>
      <c r="AA7">
        <v>0.42367199999999999</v>
      </c>
      <c r="AB7">
        <v>0.40356199999999998</v>
      </c>
      <c r="AC7">
        <v>0.39065499999999997</v>
      </c>
      <c r="AD7">
        <v>0.36124099999999998</v>
      </c>
      <c r="AE7">
        <v>0.31353999999999999</v>
      </c>
      <c r="AF7">
        <v>0.25357499999999999</v>
      </c>
      <c r="AG7">
        <v>0.21587300000000001</v>
      </c>
      <c r="AH7">
        <v>0.18329200000000001</v>
      </c>
      <c r="AI7">
        <v>0.15328700000000001</v>
      </c>
      <c r="AJ7">
        <v>0.12839500000000001</v>
      </c>
      <c r="AK7">
        <v>0.123914</v>
      </c>
      <c r="AL7">
        <v>0.14171400000000001</v>
      </c>
      <c r="AM7">
        <v>0.15448899999999999</v>
      </c>
      <c r="AN7">
        <v>0.172874</v>
      </c>
      <c r="AO7">
        <v>0.180145</v>
      </c>
      <c r="AP7">
        <v>0.19801299999999999</v>
      </c>
      <c r="AQ7">
        <v>0.19528599999999999</v>
      </c>
      <c r="AR7">
        <v>0.195101</v>
      </c>
      <c r="AS7">
        <v>0.201292</v>
      </c>
      <c r="AT7">
        <v>0.15309700000000001</v>
      </c>
      <c r="AU7">
        <v>0.19433500000000001</v>
      </c>
      <c r="AV7">
        <v>0.19997999999999999</v>
      </c>
      <c r="AW7">
        <v>0.228218</v>
      </c>
      <c r="AX7">
        <v>0.219861</v>
      </c>
      <c r="AY7">
        <v>0.21812000000000001</v>
      </c>
      <c r="AZ7">
        <v>0.198992</v>
      </c>
      <c r="BA7">
        <v>0.18352299999999999</v>
      </c>
      <c r="BB7">
        <v>0.180899</v>
      </c>
      <c r="BC7">
        <v>0.16436500000000001</v>
      </c>
      <c r="BD7">
        <v>0.15284400000000001</v>
      </c>
      <c r="BE7">
        <v>0.14052700000000001</v>
      </c>
      <c r="BF7">
        <v>0.143485</v>
      </c>
      <c r="BG7">
        <v>0.147206</v>
      </c>
      <c r="BH7">
        <v>0.13128100000000001</v>
      </c>
      <c r="BI7">
        <v>0.14217399999999999</v>
      </c>
      <c r="BJ7">
        <v>0.14532</v>
      </c>
      <c r="BK7">
        <v>0.12906799999999999</v>
      </c>
      <c r="BL7">
        <v>0.125358</v>
      </c>
      <c r="BM7">
        <v>0.11027099999999999</v>
      </c>
      <c r="BN7">
        <v>0.288352</v>
      </c>
      <c r="BO7">
        <v>0.27765400000000001</v>
      </c>
      <c r="BP7">
        <v>0.31624799999999997</v>
      </c>
      <c r="BQ7">
        <v>0.28786</v>
      </c>
      <c r="BR7">
        <v>0.26356800000000002</v>
      </c>
      <c r="BS7">
        <v>0.228573</v>
      </c>
      <c r="BT7">
        <v>0.187718</v>
      </c>
      <c r="BU7">
        <v>0.18245400000000001</v>
      </c>
      <c r="BV7">
        <v>0.175094</v>
      </c>
      <c r="BW7">
        <v>0.18207699999999999</v>
      </c>
      <c r="BX7">
        <v>0.182781</v>
      </c>
      <c r="BY7">
        <v>0.161139</v>
      </c>
      <c r="BZ7">
        <v>0.163078</v>
      </c>
      <c r="CA7">
        <v>0.154808</v>
      </c>
      <c r="CB7">
        <v>0.14579800000000001</v>
      </c>
      <c r="CC7">
        <v>0.13203000000000001</v>
      </c>
      <c r="CD7">
        <v>0.142704</v>
      </c>
      <c r="CE7">
        <v>0.130188</v>
      </c>
      <c r="CF7">
        <v>0.13526299999999999</v>
      </c>
      <c r="CG7">
        <v>0.123337</v>
      </c>
      <c r="CH7">
        <v>0.45188099999999998</v>
      </c>
      <c r="CI7">
        <v>0.503494</v>
      </c>
      <c r="CJ7">
        <v>0.485267</v>
      </c>
      <c r="CK7">
        <v>0.47347400000000001</v>
      </c>
      <c r="CL7">
        <v>0.43832700000000002</v>
      </c>
      <c r="CM7">
        <v>0.33726</v>
      </c>
      <c r="CN7">
        <v>0.28253200000000001</v>
      </c>
      <c r="CO7">
        <v>0.23913699999999999</v>
      </c>
      <c r="CP7">
        <v>0.168515</v>
      </c>
      <c r="CQ7">
        <v>0.11067100000000001</v>
      </c>
      <c r="CR7">
        <v>0.102662</v>
      </c>
      <c r="CS7">
        <v>0.119292</v>
      </c>
      <c r="CT7">
        <v>0.12789200000000001</v>
      </c>
      <c r="CU7">
        <v>0.160886</v>
      </c>
      <c r="CV7">
        <v>0.19967099999999999</v>
      </c>
      <c r="CW7">
        <v>0.217142</v>
      </c>
      <c r="CX7">
        <v>0.240786</v>
      </c>
      <c r="CY7">
        <v>0.25755600000000001</v>
      </c>
      <c r="CZ7">
        <v>0.25449500000000003</v>
      </c>
      <c r="DA7">
        <v>0.23827699999999999</v>
      </c>
      <c r="DB7">
        <v>0.509243</v>
      </c>
      <c r="DC7">
        <v>0.49754500000000002</v>
      </c>
      <c r="DD7">
        <v>0.50388999999999995</v>
      </c>
      <c r="DE7">
        <v>0.50353400000000004</v>
      </c>
      <c r="DF7">
        <v>0.43776700000000002</v>
      </c>
      <c r="DG7">
        <v>0.35335899999999998</v>
      </c>
      <c r="DH7">
        <v>0.27781400000000001</v>
      </c>
      <c r="DI7">
        <v>0.201988</v>
      </c>
      <c r="DJ7">
        <v>0.157828</v>
      </c>
      <c r="DK7">
        <v>0.13428200000000001</v>
      </c>
      <c r="DL7">
        <v>9.7717999999999999E-2</v>
      </c>
      <c r="DM7">
        <v>7.9777000000000001E-2</v>
      </c>
      <c r="DN7">
        <v>0.102747</v>
      </c>
      <c r="DO7">
        <v>0.13206399999999999</v>
      </c>
      <c r="DP7">
        <v>0.162074</v>
      </c>
      <c r="DQ7">
        <v>0.167795</v>
      </c>
      <c r="DR7">
        <v>0.17415</v>
      </c>
      <c r="DS7">
        <v>0.164163</v>
      </c>
      <c r="DT7">
        <v>0.18304300000000001</v>
      </c>
      <c r="DU7">
        <v>0.173372</v>
      </c>
      <c r="DV7">
        <v>0.187498</v>
      </c>
      <c r="DW7">
        <v>0.207707</v>
      </c>
      <c r="DX7">
        <v>0.230875</v>
      </c>
      <c r="DY7">
        <v>0.22137999999999999</v>
      </c>
      <c r="DZ7">
        <v>0.179761</v>
      </c>
      <c r="EA7">
        <v>0.159661</v>
      </c>
      <c r="EB7">
        <v>0.12523200000000001</v>
      </c>
      <c r="EC7">
        <v>9.5748E-2</v>
      </c>
      <c r="ED7">
        <v>9.0451000000000004E-2</v>
      </c>
      <c r="EE7">
        <v>7.6151999999999997E-2</v>
      </c>
      <c r="EF7">
        <v>6.8429000000000004E-2</v>
      </c>
      <c r="EG7">
        <v>5.6665E-2</v>
      </c>
      <c r="EH7">
        <v>5.5921999999999999E-2</v>
      </c>
      <c r="EI7">
        <v>4.7994000000000002E-2</v>
      </c>
      <c r="EJ7">
        <v>5.4852999999999999E-2</v>
      </c>
      <c r="EK7">
        <v>5.1013000000000003E-2</v>
      </c>
      <c r="EL7">
        <v>4.5088999999999997E-2</v>
      </c>
      <c r="EM7">
        <v>4.1246999999999999E-2</v>
      </c>
      <c r="EN7">
        <v>4.1716999999999997E-2</v>
      </c>
      <c r="EO7">
        <v>3.3432999999999997E-2</v>
      </c>
      <c r="EP7">
        <v>0.313523</v>
      </c>
      <c r="EQ7">
        <v>0.28692099999999998</v>
      </c>
      <c r="ER7">
        <v>0.27212399999999998</v>
      </c>
      <c r="ES7">
        <v>0.24394099999999999</v>
      </c>
      <c r="ET7">
        <v>0.21268999999999999</v>
      </c>
      <c r="EU7">
        <v>0.16559499999999999</v>
      </c>
      <c r="EV7">
        <v>0.123095</v>
      </c>
      <c r="EW7">
        <v>0.10602499999999999</v>
      </c>
      <c r="EX7">
        <v>8.8985999999999996E-2</v>
      </c>
      <c r="EY7">
        <v>6.8984000000000004E-2</v>
      </c>
      <c r="EZ7">
        <v>6.7364999999999994E-2</v>
      </c>
      <c r="FA7">
        <v>7.5124999999999997E-2</v>
      </c>
      <c r="FB7">
        <v>9.4867000000000007E-2</v>
      </c>
      <c r="FC7">
        <v>0.10918</v>
      </c>
      <c r="FD7">
        <v>0.117049</v>
      </c>
      <c r="FE7">
        <v>0.12736500000000001</v>
      </c>
      <c r="FF7">
        <v>0.140204</v>
      </c>
      <c r="FG7">
        <v>0.14158799999999999</v>
      </c>
      <c r="FH7">
        <v>0.144126</v>
      </c>
      <c r="FI7">
        <v>0.142401</v>
      </c>
      <c r="FJ7">
        <f t="shared" si="0"/>
        <v>0.2029143374999999</v>
      </c>
    </row>
    <row r="8" spans="1:168" x14ac:dyDescent="0.25">
      <c r="A8" t="s">
        <v>13</v>
      </c>
      <c r="B8" t="s">
        <v>14</v>
      </c>
      <c r="C8" t="s">
        <v>35</v>
      </c>
      <c r="D8" s="1" t="s">
        <v>52</v>
      </c>
      <c r="E8">
        <v>8.2178071844100273</v>
      </c>
      <c r="F8">
        <v>0.30013299999999998</v>
      </c>
      <c r="G8">
        <v>0.236929</v>
      </c>
      <c r="H8">
        <v>0.269623</v>
      </c>
      <c r="I8">
        <v>0.25004900000000002</v>
      </c>
      <c r="J8">
        <v>0.20179</v>
      </c>
      <c r="K8">
        <v>0.14106199999999999</v>
      </c>
      <c r="L8">
        <v>0.119911</v>
      </c>
      <c r="M8">
        <v>0.10374899999999999</v>
      </c>
      <c r="N8">
        <v>9.3882999999999994E-2</v>
      </c>
      <c r="O8">
        <v>0.110929</v>
      </c>
      <c r="P8">
        <v>0.10335999999999999</v>
      </c>
      <c r="Q8">
        <v>0.11508500000000001</v>
      </c>
      <c r="R8">
        <v>0.11103300000000001</v>
      </c>
      <c r="S8">
        <v>9.5104999999999995E-2</v>
      </c>
      <c r="T8">
        <v>0.110805</v>
      </c>
      <c r="U8">
        <v>0.10326100000000001</v>
      </c>
      <c r="V8">
        <v>0.134574</v>
      </c>
      <c r="W8">
        <v>7.2422E-2</v>
      </c>
      <c r="X8">
        <v>0.12278600000000001</v>
      </c>
      <c r="Y8">
        <v>5.2231E-2</v>
      </c>
      <c r="Z8">
        <v>0.18011199999999999</v>
      </c>
      <c r="AA8">
        <v>0.181315</v>
      </c>
      <c r="AB8">
        <v>0.161633</v>
      </c>
      <c r="AC8">
        <v>0.16771</v>
      </c>
      <c r="AD8">
        <v>0.17652399999999999</v>
      </c>
      <c r="AE8">
        <v>0.153886</v>
      </c>
      <c r="AF8">
        <v>0.15225900000000001</v>
      </c>
      <c r="AG8">
        <v>0.13956399999999999</v>
      </c>
      <c r="AH8">
        <v>0.132883</v>
      </c>
      <c r="AI8">
        <v>0.13256599999999999</v>
      </c>
      <c r="AJ8">
        <v>0.135352</v>
      </c>
      <c r="AK8">
        <v>0.13474900000000001</v>
      </c>
      <c r="AL8">
        <v>0.129436</v>
      </c>
      <c r="AM8">
        <v>0.13065499999999999</v>
      </c>
      <c r="AN8">
        <v>0.121503</v>
      </c>
      <c r="AO8">
        <v>0.13528499999999999</v>
      </c>
      <c r="AP8">
        <v>0.12698799999999999</v>
      </c>
      <c r="AQ8">
        <v>0.11963</v>
      </c>
      <c r="AR8">
        <v>8.7918999999999997E-2</v>
      </c>
      <c r="AS8">
        <v>3.2274999999999998E-2</v>
      </c>
      <c r="AT8">
        <v>0.13608200000000001</v>
      </c>
      <c r="AU8">
        <v>0.114509</v>
      </c>
      <c r="AV8">
        <v>0.123588</v>
      </c>
      <c r="AW8">
        <v>0.14696799999999999</v>
      </c>
      <c r="AX8">
        <v>0.14927000000000001</v>
      </c>
      <c r="AY8">
        <v>0.15715799999999999</v>
      </c>
      <c r="AZ8">
        <v>0.150866</v>
      </c>
      <c r="BA8">
        <v>0.13402600000000001</v>
      </c>
      <c r="BB8">
        <v>0.14643</v>
      </c>
      <c r="BC8">
        <v>0.13298199999999999</v>
      </c>
      <c r="BD8">
        <v>0.14240800000000001</v>
      </c>
      <c r="BE8">
        <v>0.13115599999999999</v>
      </c>
      <c r="BF8">
        <v>0.13600400000000001</v>
      </c>
      <c r="BG8">
        <v>0.14150699999999999</v>
      </c>
      <c r="BH8">
        <v>0.149647</v>
      </c>
      <c r="BI8">
        <v>0.16055900000000001</v>
      </c>
      <c r="BJ8">
        <v>0.15813199999999999</v>
      </c>
      <c r="BK8">
        <v>0.16350400000000001</v>
      </c>
      <c r="BL8">
        <v>0.20194899999999999</v>
      </c>
      <c r="BM8">
        <v>7.9149999999999998E-2</v>
      </c>
      <c r="BN8">
        <v>0.26588899999999999</v>
      </c>
      <c r="BO8">
        <v>0.240176</v>
      </c>
      <c r="BP8">
        <v>0.25137900000000002</v>
      </c>
      <c r="BQ8">
        <v>0.26424199999999998</v>
      </c>
      <c r="BR8">
        <v>0.25786100000000001</v>
      </c>
      <c r="BS8">
        <v>0.22908000000000001</v>
      </c>
      <c r="BT8">
        <v>0.21407699999999999</v>
      </c>
      <c r="BU8">
        <v>0.198682</v>
      </c>
      <c r="BV8">
        <v>0.170157</v>
      </c>
      <c r="BW8">
        <v>0.150667</v>
      </c>
      <c r="BX8">
        <v>0.12873599999999999</v>
      </c>
      <c r="BY8">
        <v>0.13328499999999999</v>
      </c>
      <c r="BZ8">
        <v>0.127751</v>
      </c>
      <c r="CA8">
        <v>0.134626</v>
      </c>
      <c r="CB8">
        <v>0.16228000000000001</v>
      </c>
      <c r="CC8">
        <v>0.17860699999999999</v>
      </c>
      <c r="CD8">
        <v>0.17925199999999999</v>
      </c>
      <c r="CE8">
        <v>0.192861</v>
      </c>
      <c r="CF8">
        <v>0.185692</v>
      </c>
      <c r="CG8">
        <v>5.0452999999999998E-2</v>
      </c>
      <c r="CH8">
        <v>0.30952200000000002</v>
      </c>
      <c r="CI8">
        <v>0.32715300000000003</v>
      </c>
      <c r="CJ8">
        <v>0.31879600000000002</v>
      </c>
      <c r="CK8">
        <v>0.33811999999999998</v>
      </c>
      <c r="CL8">
        <v>0.34510299999999999</v>
      </c>
      <c r="CM8">
        <v>0.30623</v>
      </c>
      <c r="CN8">
        <v>0.26116499999999998</v>
      </c>
      <c r="CO8">
        <v>0.19301499999999999</v>
      </c>
      <c r="CP8">
        <v>0.18856100000000001</v>
      </c>
      <c r="CQ8">
        <v>0.18329999999999999</v>
      </c>
      <c r="CR8">
        <v>0.141457</v>
      </c>
      <c r="CS8">
        <v>0.1241</v>
      </c>
      <c r="CT8">
        <v>0.120418</v>
      </c>
      <c r="CU8">
        <v>0.141317</v>
      </c>
      <c r="CV8">
        <v>0.159271</v>
      </c>
      <c r="CW8">
        <v>0.179507</v>
      </c>
      <c r="CX8">
        <v>0.193795</v>
      </c>
      <c r="CY8">
        <v>0.19433</v>
      </c>
      <c r="CZ8">
        <v>0.18384600000000001</v>
      </c>
      <c r="DA8">
        <v>3.2955999999999999E-2</v>
      </c>
      <c r="DB8">
        <v>0.19728299999999999</v>
      </c>
      <c r="DC8">
        <v>0.26388099999999998</v>
      </c>
      <c r="DD8">
        <v>0.25070900000000002</v>
      </c>
      <c r="DE8">
        <v>0.26622400000000002</v>
      </c>
      <c r="DF8">
        <v>0.280358</v>
      </c>
      <c r="DG8">
        <v>0.25230399999999997</v>
      </c>
      <c r="DH8">
        <v>0.23342399999999999</v>
      </c>
      <c r="DI8">
        <v>0.17611199999999999</v>
      </c>
      <c r="DJ8">
        <v>0.16502800000000001</v>
      </c>
      <c r="DK8">
        <v>0.12121800000000001</v>
      </c>
      <c r="DL8">
        <v>0.106379</v>
      </c>
      <c r="DM8">
        <v>8.5943000000000006E-2</v>
      </c>
      <c r="DN8">
        <v>9.0402999999999997E-2</v>
      </c>
      <c r="DO8">
        <v>0.122783</v>
      </c>
      <c r="DP8">
        <v>0.15138599999999999</v>
      </c>
      <c r="DQ8">
        <v>0.179399</v>
      </c>
      <c r="DR8">
        <v>0.176512</v>
      </c>
      <c r="DS8">
        <v>0.185337</v>
      </c>
      <c r="DT8">
        <v>0.19900200000000001</v>
      </c>
      <c r="DU8">
        <v>8.9831999999999995E-2</v>
      </c>
      <c r="DV8">
        <v>0.102091</v>
      </c>
      <c r="DW8">
        <v>8.9804999999999996E-2</v>
      </c>
      <c r="DX8">
        <v>0.118245</v>
      </c>
      <c r="DY8">
        <v>0.10451299999999999</v>
      </c>
      <c r="DZ8">
        <v>0.121389</v>
      </c>
      <c r="EA8">
        <v>8.0449000000000007E-2</v>
      </c>
      <c r="EB8">
        <v>0.13594600000000001</v>
      </c>
      <c r="EC8">
        <v>0.113678</v>
      </c>
      <c r="ED8">
        <v>8.3473000000000006E-2</v>
      </c>
      <c r="EE8">
        <v>7.7279E-2</v>
      </c>
      <c r="EF8">
        <v>6.6223000000000004E-2</v>
      </c>
      <c r="EG8">
        <v>4.6200999999999999E-2</v>
      </c>
      <c r="EH8">
        <v>7.3134000000000005E-2</v>
      </c>
      <c r="EI8">
        <v>0.100286</v>
      </c>
      <c r="EJ8">
        <v>0.12876299999999999</v>
      </c>
      <c r="EK8">
        <v>0.13258500000000001</v>
      </c>
      <c r="EL8">
        <v>0.12908900000000001</v>
      </c>
      <c r="EM8">
        <v>0.14496800000000001</v>
      </c>
      <c r="EN8">
        <v>0.14293900000000001</v>
      </c>
      <c r="EO8">
        <v>8.1946000000000005E-2</v>
      </c>
      <c r="EP8">
        <v>0.42877100000000001</v>
      </c>
      <c r="EQ8">
        <v>0.41600599999999999</v>
      </c>
      <c r="ER8">
        <v>0.41356999999999999</v>
      </c>
      <c r="ES8">
        <v>0.40067700000000001</v>
      </c>
      <c r="ET8">
        <v>0.38968799999999998</v>
      </c>
      <c r="EU8">
        <v>0.32588499999999998</v>
      </c>
      <c r="EV8">
        <v>0.27186700000000003</v>
      </c>
      <c r="EW8">
        <v>0.20468500000000001</v>
      </c>
      <c r="EX8">
        <v>0.16821800000000001</v>
      </c>
      <c r="EY8">
        <v>0.150253</v>
      </c>
      <c r="EZ8">
        <v>0.12728999999999999</v>
      </c>
      <c r="FA8">
        <v>0.10478999999999999</v>
      </c>
      <c r="FB8">
        <v>0.105112</v>
      </c>
      <c r="FC8">
        <v>0.138902</v>
      </c>
      <c r="FD8">
        <v>0.16248799999999999</v>
      </c>
      <c r="FE8">
        <v>0.18834300000000001</v>
      </c>
      <c r="FF8">
        <v>0.189577</v>
      </c>
      <c r="FG8">
        <v>0.19226699999999999</v>
      </c>
      <c r="FH8">
        <v>0.19325899999999999</v>
      </c>
      <c r="FI8">
        <v>3.1493E-2</v>
      </c>
      <c r="FJ8">
        <f t="shared" si="0"/>
        <v>0.16665146250000001</v>
      </c>
    </row>
    <row r="9" spans="1:168" x14ac:dyDescent="0.25">
      <c r="A9" t="s">
        <v>15</v>
      </c>
      <c r="B9" t="s">
        <v>16</v>
      </c>
      <c r="C9" t="s">
        <v>36</v>
      </c>
      <c r="D9" s="1" t="s">
        <v>55</v>
      </c>
      <c r="E9">
        <v>10.607263864296028</v>
      </c>
      <c r="F9">
        <v>1.238016</v>
      </c>
      <c r="G9">
        <v>1.2394799999999999</v>
      </c>
      <c r="H9">
        <v>1.2327349999999999</v>
      </c>
      <c r="I9">
        <v>1.0770740000000001</v>
      </c>
      <c r="J9">
        <v>0.97877400000000003</v>
      </c>
      <c r="K9">
        <v>0.84276899999999999</v>
      </c>
      <c r="L9">
        <v>0.80778799999999995</v>
      </c>
      <c r="M9">
        <v>0.65223299999999995</v>
      </c>
      <c r="N9">
        <v>0.58463100000000001</v>
      </c>
      <c r="O9">
        <v>0.492178</v>
      </c>
      <c r="P9">
        <v>0.39425399999999999</v>
      </c>
      <c r="Q9">
        <v>0.302423</v>
      </c>
      <c r="R9">
        <v>0.27328999999999998</v>
      </c>
      <c r="S9">
        <v>0.26427</v>
      </c>
      <c r="T9">
        <v>0.32041500000000001</v>
      </c>
      <c r="U9">
        <v>0.39466400000000001</v>
      </c>
      <c r="V9">
        <v>0.34886699999999998</v>
      </c>
      <c r="W9">
        <v>0.41168900000000003</v>
      </c>
      <c r="X9">
        <v>0.42238700000000001</v>
      </c>
      <c r="Y9">
        <v>0.421599</v>
      </c>
      <c r="Z9">
        <v>1.096452</v>
      </c>
      <c r="AA9">
        <v>1.1655800000000001</v>
      </c>
      <c r="AB9">
        <v>1.1704680000000001</v>
      </c>
      <c r="AC9">
        <v>1.143411</v>
      </c>
      <c r="AD9">
        <v>1.0664389999999999</v>
      </c>
      <c r="AE9">
        <v>0.97148100000000004</v>
      </c>
      <c r="AF9">
        <v>0.83908499999999997</v>
      </c>
      <c r="AG9">
        <v>0.71965000000000001</v>
      </c>
      <c r="AH9">
        <v>0.64222800000000002</v>
      </c>
      <c r="AI9">
        <v>0.568666</v>
      </c>
      <c r="AJ9">
        <v>0.42125800000000002</v>
      </c>
      <c r="AK9">
        <v>0.34778399999999998</v>
      </c>
      <c r="AL9">
        <v>0.31744</v>
      </c>
      <c r="AM9">
        <v>0.29775200000000002</v>
      </c>
      <c r="AN9">
        <v>0.36485200000000001</v>
      </c>
      <c r="AO9">
        <v>0.39823199999999997</v>
      </c>
      <c r="AP9">
        <v>0.45772800000000002</v>
      </c>
      <c r="AQ9">
        <v>0.484126</v>
      </c>
      <c r="AR9">
        <v>0.47140300000000002</v>
      </c>
      <c r="AS9">
        <v>0.49134699999999998</v>
      </c>
      <c r="AT9">
        <v>0.76254</v>
      </c>
      <c r="AU9">
        <v>0.92096699999999998</v>
      </c>
      <c r="AV9">
        <v>1.05175</v>
      </c>
      <c r="AW9">
        <v>1.0513479999999999</v>
      </c>
      <c r="AX9">
        <v>1.000535</v>
      </c>
      <c r="AY9">
        <v>0.90168700000000002</v>
      </c>
      <c r="AZ9">
        <v>0.82230499999999995</v>
      </c>
      <c r="BA9">
        <v>0.78892600000000002</v>
      </c>
      <c r="BB9">
        <v>0.68402200000000002</v>
      </c>
      <c r="BC9">
        <v>0.59499999999999997</v>
      </c>
      <c r="BD9">
        <v>0.49895299999999998</v>
      </c>
      <c r="BE9">
        <v>0.416516</v>
      </c>
      <c r="BF9">
        <v>0.33956500000000001</v>
      </c>
      <c r="BG9">
        <v>0.32157599999999997</v>
      </c>
      <c r="BH9">
        <v>0.37126100000000001</v>
      </c>
      <c r="BI9">
        <v>0.40594999999999998</v>
      </c>
      <c r="BJ9">
        <v>0.47846899999999998</v>
      </c>
      <c r="BK9">
        <v>0.49209599999999998</v>
      </c>
      <c r="BL9">
        <v>0.50973400000000002</v>
      </c>
      <c r="BM9">
        <v>0.66522400000000004</v>
      </c>
      <c r="BN9">
        <v>0.40261200000000003</v>
      </c>
      <c r="BO9">
        <v>0.36056199999999999</v>
      </c>
      <c r="BP9">
        <v>0.39387</v>
      </c>
      <c r="BQ9">
        <v>0.40471699999999999</v>
      </c>
      <c r="BR9">
        <v>0.45923799999999998</v>
      </c>
      <c r="BS9">
        <v>0.439438</v>
      </c>
      <c r="BT9">
        <v>0.34337200000000001</v>
      </c>
      <c r="BU9">
        <v>0.39338499999999998</v>
      </c>
      <c r="BV9">
        <v>0.40760099999999999</v>
      </c>
      <c r="BW9">
        <v>0.37299300000000002</v>
      </c>
      <c r="BX9">
        <v>0.29380800000000001</v>
      </c>
      <c r="BY9">
        <v>0.33238000000000001</v>
      </c>
      <c r="BZ9">
        <v>0.21750700000000001</v>
      </c>
      <c r="CA9">
        <v>0.24687200000000001</v>
      </c>
      <c r="CB9">
        <v>0.26986900000000003</v>
      </c>
      <c r="CC9">
        <v>0.25267499999999998</v>
      </c>
      <c r="CD9">
        <v>0.29733399999999999</v>
      </c>
      <c r="CE9">
        <v>0.35372900000000002</v>
      </c>
      <c r="CF9">
        <v>0.33542</v>
      </c>
      <c r="CG9">
        <v>0.29000500000000001</v>
      </c>
      <c r="CH9">
        <v>0.790906</v>
      </c>
      <c r="CI9">
        <v>0.85023499999999996</v>
      </c>
      <c r="CJ9">
        <v>0.717839</v>
      </c>
      <c r="CK9">
        <v>0.50346999999999997</v>
      </c>
      <c r="CL9">
        <v>0.61213600000000001</v>
      </c>
      <c r="CM9">
        <v>0.41503299999999999</v>
      </c>
      <c r="CN9">
        <v>0.48578399999999999</v>
      </c>
      <c r="CO9">
        <v>0.318662</v>
      </c>
      <c r="CP9">
        <v>0.33433800000000002</v>
      </c>
      <c r="CQ9">
        <v>0.26924100000000001</v>
      </c>
      <c r="CR9">
        <v>0.13275700000000001</v>
      </c>
      <c r="CS9">
        <v>0.160303</v>
      </c>
      <c r="CT9">
        <v>0.142043</v>
      </c>
      <c r="CU9">
        <v>0.16831099999999999</v>
      </c>
      <c r="CV9">
        <v>0.147538</v>
      </c>
      <c r="CW9">
        <v>0.14524000000000001</v>
      </c>
      <c r="CX9">
        <v>0.15506800000000001</v>
      </c>
      <c r="CY9">
        <v>0.14519000000000001</v>
      </c>
      <c r="CZ9">
        <v>0.13797300000000001</v>
      </c>
      <c r="DA9">
        <v>0.13002</v>
      </c>
      <c r="DB9">
        <v>0.672987</v>
      </c>
      <c r="DC9">
        <v>0.546315</v>
      </c>
      <c r="DD9">
        <v>0.49543799999999999</v>
      </c>
      <c r="DE9">
        <v>0.42131299999999999</v>
      </c>
      <c r="DF9">
        <v>0.37289099999999997</v>
      </c>
      <c r="DG9">
        <v>0.34548400000000001</v>
      </c>
      <c r="DH9">
        <v>0.33724599999999999</v>
      </c>
      <c r="DI9">
        <v>0.27092500000000003</v>
      </c>
      <c r="DJ9">
        <v>0.21689600000000001</v>
      </c>
      <c r="DK9">
        <v>0.21368100000000001</v>
      </c>
      <c r="DL9">
        <v>0.15557499999999999</v>
      </c>
      <c r="DM9">
        <v>0.19236700000000001</v>
      </c>
      <c r="DN9">
        <v>0.19919600000000001</v>
      </c>
      <c r="DO9">
        <v>0.19092799999999999</v>
      </c>
      <c r="DP9">
        <v>0.19220200000000001</v>
      </c>
      <c r="DQ9">
        <v>0.18146399999999999</v>
      </c>
      <c r="DR9">
        <v>0.15643899999999999</v>
      </c>
      <c r="DS9">
        <v>0.166903</v>
      </c>
      <c r="DT9">
        <v>0.14288000000000001</v>
      </c>
      <c r="DU9">
        <v>0.163243</v>
      </c>
      <c r="DV9">
        <v>0.19131100000000001</v>
      </c>
      <c r="DW9">
        <v>0.29907099999999998</v>
      </c>
      <c r="DX9">
        <v>0.34800900000000001</v>
      </c>
      <c r="DY9">
        <v>0.31635099999999999</v>
      </c>
      <c r="DZ9">
        <v>0.31628499999999998</v>
      </c>
      <c r="EA9">
        <v>0.27797100000000002</v>
      </c>
      <c r="EB9">
        <v>0.273005</v>
      </c>
      <c r="EC9">
        <v>0.242399</v>
      </c>
      <c r="ED9">
        <v>0.23195399999999999</v>
      </c>
      <c r="EE9">
        <v>0.25852199999999997</v>
      </c>
      <c r="EF9">
        <v>0.17316999999999999</v>
      </c>
      <c r="EG9">
        <v>0.214341</v>
      </c>
      <c r="EH9">
        <v>0.20170399999999999</v>
      </c>
      <c r="EI9">
        <v>0.20088800000000001</v>
      </c>
      <c r="EJ9">
        <v>0.20455799999999999</v>
      </c>
      <c r="EK9">
        <v>0.21815599999999999</v>
      </c>
      <c r="EL9">
        <v>0.20327999999999999</v>
      </c>
      <c r="EM9">
        <v>0.25072100000000003</v>
      </c>
      <c r="EN9">
        <v>0.22725300000000001</v>
      </c>
      <c r="EO9">
        <v>0.22819200000000001</v>
      </c>
      <c r="EP9">
        <v>0.94596400000000003</v>
      </c>
      <c r="EQ9">
        <v>1.0004470000000001</v>
      </c>
      <c r="ER9">
        <v>0.92857999999999996</v>
      </c>
      <c r="ES9">
        <v>0.84158699999999997</v>
      </c>
      <c r="ET9">
        <v>0.73514100000000004</v>
      </c>
      <c r="EU9">
        <v>0.59861699999999995</v>
      </c>
      <c r="EV9">
        <v>0.57110700000000003</v>
      </c>
      <c r="EW9">
        <v>0.45379700000000001</v>
      </c>
      <c r="EX9">
        <v>0.39897100000000002</v>
      </c>
      <c r="EY9">
        <v>0.34173199999999998</v>
      </c>
      <c r="EZ9">
        <v>0.26951399999999998</v>
      </c>
      <c r="FA9">
        <v>0.23577699999999999</v>
      </c>
      <c r="FB9">
        <v>0.217284</v>
      </c>
      <c r="FC9">
        <v>0.228017</v>
      </c>
      <c r="FD9">
        <v>0.252108</v>
      </c>
      <c r="FE9">
        <v>0.29561799999999999</v>
      </c>
      <c r="FF9">
        <v>0.28016400000000002</v>
      </c>
      <c r="FG9">
        <v>0.32849099999999998</v>
      </c>
      <c r="FH9">
        <v>0.33228600000000003</v>
      </c>
      <c r="FI9">
        <v>0.30709900000000001</v>
      </c>
      <c r="FJ9">
        <f t="shared" si="0"/>
        <v>0.45572894374999978</v>
      </c>
    </row>
    <row r="10" spans="1:168" x14ac:dyDescent="0.25">
      <c r="A10" t="s">
        <v>9</v>
      </c>
      <c r="B10" t="s">
        <v>17</v>
      </c>
      <c r="C10" t="s">
        <v>37</v>
      </c>
      <c r="D10" s="1" t="s">
        <v>53</v>
      </c>
      <c r="E10">
        <v>11.238962130226263</v>
      </c>
      <c r="F10">
        <v>0.52475499999999997</v>
      </c>
      <c r="G10">
        <v>0.54809699999999995</v>
      </c>
      <c r="H10">
        <v>0.54809699999999995</v>
      </c>
      <c r="I10">
        <v>0.54809699999999995</v>
      </c>
      <c r="J10">
        <v>0.54809699999999995</v>
      </c>
      <c r="K10">
        <v>0.54809699999999995</v>
      </c>
      <c r="L10">
        <v>0.54809699999999995</v>
      </c>
      <c r="M10">
        <v>0.54809699999999995</v>
      </c>
      <c r="N10">
        <v>0.54809699999999995</v>
      </c>
      <c r="O10">
        <v>0.54809699999999995</v>
      </c>
      <c r="P10">
        <v>0.54809699999999995</v>
      </c>
      <c r="Q10">
        <v>0.54809699999999995</v>
      </c>
      <c r="R10">
        <v>0.54809699999999995</v>
      </c>
      <c r="S10">
        <v>0.54809699999999995</v>
      </c>
      <c r="T10">
        <v>0.75526400000000005</v>
      </c>
      <c r="U10">
        <v>0.75526400000000005</v>
      </c>
      <c r="V10">
        <v>0.75526400000000005</v>
      </c>
      <c r="W10">
        <v>0.75526400000000005</v>
      </c>
      <c r="X10">
        <v>0.75526400000000005</v>
      </c>
      <c r="Y10">
        <v>0.75526400000000005</v>
      </c>
      <c r="Z10">
        <v>0.54809699999999995</v>
      </c>
      <c r="AA10">
        <v>0.54809699999999995</v>
      </c>
      <c r="AB10">
        <v>0.54809699999999995</v>
      </c>
      <c r="AC10">
        <v>0.75526400000000005</v>
      </c>
      <c r="AD10">
        <v>0.75526400000000005</v>
      </c>
      <c r="AE10">
        <v>0.75526400000000005</v>
      </c>
      <c r="AF10">
        <v>0.75526400000000005</v>
      </c>
      <c r="AG10">
        <v>0.75526400000000005</v>
      </c>
      <c r="AH10">
        <v>0.75526400000000005</v>
      </c>
      <c r="AI10">
        <v>0.75526400000000005</v>
      </c>
      <c r="AJ10">
        <v>0.75526400000000005</v>
      </c>
      <c r="AK10">
        <v>0.75526400000000005</v>
      </c>
      <c r="AL10">
        <v>0.75526400000000005</v>
      </c>
      <c r="AM10">
        <v>0.75526400000000005</v>
      </c>
      <c r="AN10">
        <v>0.75526400000000005</v>
      </c>
      <c r="AO10">
        <v>0.75526400000000005</v>
      </c>
      <c r="AP10">
        <v>0.75526400000000005</v>
      </c>
      <c r="AQ10">
        <v>0.75526400000000005</v>
      </c>
      <c r="AR10">
        <v>0.75526400000000005</v>
      </c>
      <c r="AS10">
        <v>0.75526400000000005</v>
      </c>
      <c r="AT10">
        <v>0.75526400000000005</v>
      </c>
      <c r="AU10">
        <v>0.75526400000000005</v>
      </c>
      <c r="AV10">
        <v>0.75526400000000005</v>
      </c>
      <c r="AW10">
        <v>0.75526400000000005</v>
      </c>
      <c r="AX10">
        <v>0.75526400000000005</v>
      </c>
      <c r="AY10">
        <v>0.75526400000000005</v>
      </c>
      <c r="AZ10">
        <v>0.75526400000000005</v>
      </c>
      <c r="BA10">
        <v>0.75526400000000005</v>
      </c>
      <c r="BB10">
        <v>0.75526400000000005</v>
      </c>
      <c r="BC10">
        <v>0.75526400000000005</v>
      </c>
      <c r="BD10">
        <v>0.75526400000000005</v>
      </c>
      <c r="BE10">
        <v>0.75526400000000005</v>
      </c>
      <c r="BF10">
        <v>0.75526400000000005</v>
      </c>
      <c r="BG10">
        <v>0.75526400000000005</v>
      </c>
      <c r="BH10">
        <v>0.75526400000000005</v>
      </c>
      <c r="BI10">
        <v>0.75526400000000005</v>
      </c>
      <c r="BJ10">
        <v>0.75526400000000005</v>
      </c>
      <c r="BK10">
        <v>0.75526400000000005</v>
      </c>
      <c r="BL10">
        <v>0.75526400000000005</v>
      </c>
      <c r="BM10">
        <v>0.75526400000000005</v>
      </c>
      <c r="BN10">
        <v>0.92359000000000002</v>
      </c>
      <c r="BO10">
        <v>0.92359000000000002</v>
      </c>
      <c r="BP10">
        <v>0.92359000000000002</v>
      </c>
      <c r="BQ10">
        <v>0.75526400000000005</v>
      </c>
      <c r="BR10">
        <v>0.75526400000000005</v>
      </c>
      <c r="BS10">
        <v>0.75526400000000005</v>
      </c>
      <c r="BT10">
        <v>0.75526400000000005</v>
      </c>
      <c r="BU10">
        <v>0.75526400000000005</v>
      </c>
      <c r="BV10">
        <v>0.75526400000000005</v>
      </c>
      <c r="BW10">
        <v>0.75526400000000005</v>
      </c>
      <c r="BX10">
        <v>0.75526400000000005</v>
      </c>
      <c r="BY10">
        <v>0.75526400000000005</v>
      </c>
      <c r="BZ10">
        <v>0.75526400000000005</v>
      </c>
      <c r="CA10">
        <v>0.75526400000000005</v>
      </c>
      <c r="CB10">
        <v>0.75526400000000005</v>
      </c>
      <c r="CC10">
        <v>0.75526400000000005</v>
      </c>
      <c r="CD10">
        <v>0.75526400000000005</v>
      </c>
      <c r="CE10">
        <v>0.75526400000000005</v>
      </c>
      <c r="CF10">
        <v>0.75526400000000005</v>
      </c>
      <c r="CG10">
        <v>0.75526400000000005</v>
      </c>
      <c r="CH10">
        <v>0.66239999999999999</v>
      </c>
      <c r="CI10">
        <v>0.66239999999999999</v>
      </c>
      <c r="CJ10">
        <v>0.66239999999999999</v>
      </c>
      <c r="CK10">
        <v>0.62332399999999999</v>
      </c>
      <c r="CL10">
        <v>0.62332399999999999</v>
      </c>
      <c r="CM10">
        <v>0.62332399999999999</v>
      </c>
      <c r="CN10">
        <v>0.62332399999999999</v>
      </c>
      <c r="CO10">
        <v>0.62332399999999999</v>
      </c>
      <c r="CP10">
        <v>0.62332399999999999</v>
      </c>
      <c r="CQ10">
        <v>0.62332399999999999</v>
      </c>
      <c r="CR10">
        <v>0.75526400000000005</v>
      </c>
      <c r="CS10">
        <v>0.75526400000000005</v>
      </c>
      <c r="CT10">
        <v>0.75526400000000005</v>
      </c>
      <c r="CU10">
        <v>0.75526400000000005</v>
      </c>
      <c r="CV10">
        <v>0.75526400000000005</v>
      </c>
      <c r="CW10">
        <v>0.75526400000000005</v>
      </c>
      <c r="CX10">
        <v>0.75526400000000005</v>
      </c>
      <c r="CY10">
        <v>0.75526400000000005</v>
      </c>
      <c r="CZ10">
        <v>0.75526400000000005</v>
      </c>
      <c r="DA10">
        <v>0.75526400000000005</v>
      </c>
      <c r="DB10">
        <v>0.56955900000000004</v>
      </c>
      <c r="DC10">
        <v>0.56955900000000004</v>
      </c>
      <c r="DD10">
        <v>0.56955900000000004</v>
      </c>
      <c r="DE10">
        <v>0.56955900000000004</v>
      </c>
      <c r="DF10">
        <v>0.62332399999999999</v>
      </c>
      <c r="DG10">
        <v>0.62332399999999999</v>
      </c>
      <c r="DH10">
        <v>0.62332399999999999</v>
      </c>
      <c r="DI10">
        <v>0.62332399999999999</v>
      </c>
      <c r="DJ10">
        <v>0.62332399999999999</v>
      </c>
      <c r="DK10">
        <v>0.62332399999999999</v>
      </c>
      <c r="DL10">
        <v>0.62332399999999999</v>
      </c>
      <c r="DM10">
        <v>0.62332399999999999</v>
      </c>
      <c r="DN10">
        <v>0.62332399999999999</v>
      </c>
      <c r="DO10">
        <v>0.62332399999999999</v>
      </c>
      <c r="DP10">
        <v>0.62332399999999999</v>
      </c>
      <c r="DQ10">
        <v>0.62332399999999999</v>
      </c>
      <c r="DR10">
        <v>0.62332399999999999</v>
      </c>
      <c r="DS10">
        <v>0.62332399999999999</v>
      </c>
      <c r="DT10">
        <v>0.62332399999999999</v>
      </c>
      <c r="DU10">
        <v>0.62332399999999999</v>
      </c>
      <c r="DV10">
        <v>0.40207599999999999</v>
      </c>
      <c r="DW10">
        <v>0.56955900000000004</v>
      </c>
      <c r="DX10">
        <v>0.56955900000000004</v>
      </c>
      <c r="DY10">
        <v>0.56955900000000004</v>
      </c>
      <c r="DZ10">
        <v>0.56955900000000004</v>
      </c>
      <c r="EA10">
        <v>0.62332399999999999</v>
      </c>
      <c r="EB10">
        <v>0.62332399999999999</v>
      </c>
      <c r="EC10">
        <v>0.62332399999999999</v>
      </c>
      <c r="ED10">
        <v>0.62332399999999999</v>
      </c>
      <c r="EE10">
        <v>0.62332399999999999</v>
      </c>
      <c r="EF10">
        <v>0.62332399999999999</v>
      </c>
      <c r="EG10">
        <v>0.62332399999999999</v>
      </c>
      <c r="EH10">
        <v>0.62332399999999999</v>
      </c>
      <c r="EI10">
        <v>0.62332399999999999</v>
      </c>
      <c r="EJ10">
        <v>0.62332399999999999</v>
      </c>
      <c r="EK10">
        <v>0.62332399999999999</v>
      </c>
      <c r="EL10">
        <v>0.62332399999999999</v>
      </c>
      <c r="EM10">
        <v>0.62332399999999999</v>
      </c>
      <c r="EN10">
        <v>0.62332399999999999</v>
      </c>
      <c r="EO10">
        <v>0.62332399999999999</v>
      </c>
      <c r="EP10">
        <v>0.52475499999999997</v>
      </c>
      <c r="EQ10">
        <v>0.52475499999999997</v>
      </c>
      <c r="ER10">
        <v>0.52475499999999997</v>
      </c>
      <c r="ES10">
        <v>0.52475499999999997</v>
      </c>
      <c r="ET10">
        <v>0.54809699999999995</v>
      </c>
      <c r="EU10">
        <v>0.54809699999999995</v>
      </c>
      <c r="EV10">
        <v>0.54809699999999995</v>
      </c>
      <c r="EW10">
        <v>0.54809699999999995</v>
      </c>
      <c r="EX10">
        <v>0.54809699999999995</v>
      </c>
      <c r="EY10">
        <v>0.54809699999999995</v>
      </c>
      <c r="EZ10">
        <v>0.54809699999999995</v>
      </c>
      <c r="FA10">
        <v>0.54809699999999995</v>
      </c>
      <c r="FB10">
        <v>0.54809699999999995</v>
      </c>
      <c r="FC10">
        <v>0.54809699999999995</v>
      </c>
      <c r="FD10">
        <v>0.54809699999999995</v>
      </c>
      <c r="FE10">
        <v>0.54809699999999995</v>
      </c>
      <c r="FF10">
        <v>0.54809699999999995</v>
      </c>
      <c r="FG10">
        <v>0.54809699999999995</v>
      </c>
      <c r="FH10">
        <v>0.75526400000000005</v>
      </c>
      <c r="FI10">
        <v>0.62332399999999999</v>
      </c>
      <c r="FJ10">
        <f t="shared" si="0"/>
        <v>0.66697864374999816</v>
      </c>
    </row>
    <row r="11" spans="1:168" x14ac:dyDescent="0.25">
      <c r="A11" t="s">
        <v>18</v>
      </c>
      <c r="B11" t="s">
        <v>19</v>
      </c>
      <c r="C11" t="s">
        <v>38</v>
      </c>
      <c r="D11" s="1" t="s">
        <v>54</v>
      </c>
      <c r="E11">
        <v>11.245205404878407</v>
      </c>
      <c r="F11">
        <v>0.88669500000000001</v>
      </c>
      <c r="G11">
        <v>0.97484199999999999</v>
      </c>
      <c r="H11">
        <v>0.96173500000000001</v>
      </c>
      <c r="I11">
        <v>0.893563</v>
      </c>
      <c r="J11">
        <v>0.76761999999999997</v>
      </c>
      <c r="K11">
        <v>0.68213800000000002</v>
      </c>
      <c r="L11">
        <v>0.59013099999999996</v>
      </c>
      <c r="M11">
        <v>0.497562</v>
      </c>
      <c r="N11">
        <v>0.40186699999999997</v>
      </c>
      <c r="O11">
        <v>0.309589</v>
      </c>
      <c r="P11">
        <v>0.24141399999999999</v>
      </c>
      <c r="Q11">
        <v>0.19873499999999999</v>
      </c>
      <c r="R11">
        <v>0.186672</v>
      </c>
      <c r="S11">
        <v>0.196934</v>
      </c>
      <c r="T11">
        <v>0.22754099999999999</v>
      </c>
      <c r="U11">
        <v>0.29032999999999998</v>
      </c>
      <c r="V11">
        <v>0.30957000000000001</v>
      </c>
      <c r="W11">
        <v>0.368477</v>
      </c>
      <c r="X11">
        <v>0.33822200000000002</v>
      </c>
      <c r="Y11">
        <v>0.33725699999999997</v>
      </c>
      <c r="Z11">
        <v>0.99145399999999995</v>
      </c>
      <c r="AA11">
        <v>1.0765940000000001</v>
      </c>
      <c r="AB11">
        <v>1.0361880000000001</v>
      </c>
      <c r="AC11">
        <v>1.0023660000000001</v>
      </c>
      <c r="AD11">
        <v>0.89831499999999997</v>
      </c>
      <c r="AE11">
        <v>0.80200700000000003</v>
      </c>
      <c r="AF11">
        <v>0.69862500000000005</v>
      </c>
      <c r="AG11">
        <v>0.58189800000000003</v>
      </c>
      <c r="AH11">
        <v>0.47902899999999998</v>
      </c>
      <c r="AI11">
        <v>0.41686600000000001</v>
      </c>
      <c r="AJ11">
        <v>0.36114600000000002</v>
      </c>
      <c r="AK11">
        <v>0.27886100000000003</v>
      </c>
      <c r="AL11">
        <v>0.235397</v>
      </c>
      <c r="AM11">
        <v>0.222057</v>
      </c>
      <c r="AN11">
        <v>0.23538500000000001</v>
      </c>
      <c r="AO11">
        <v>0.28361199999999998</v>
      </c>
      <c r="AP11">
        <v>0.34144200000000002</v>
      </c>
      <c r="AQ11">
        <v>0.34730299999999997</v>
      </c>
      <c r="AR11">
        <v>0.36518099999999998</v>
      </c>
      <c r="AS11">
        <v>0.394594</v>
      </c>
      <c r="AT11">
        <v>0.67821799999999999</v>
      </c>
      <c r="AU11">
        <v>0.72368900000000003</v>
      </c>
      <c r="AV11">
        <v>0.66706699999999997</v>
      </c>
      <c r="AW11">
        <v>0.65073000000000003</v>
      </c>
      <c r="AX11">
        <v>0.58067199999999997</v>
      </c>
      <c r="AY11">
        <v>0.49987700000000002</v>
      </c>
      <c r="AZ11">
        <v>0.47502100000000003</v>
      </c>
      <c r="BA11">
        <v>0.44179299999999999</v>
      </c>
      <c r="BB11">
        <v>0.40969299999999997</v>
      </c>
      <c r="BC11">
        <v>0.35015299999999999</v>
      </c>
      <c r="BD11">
        <v>0.32755499999999999</v>
      </c>
      <c r="BE11">
        <v>0.31205899999999998</v>
      </c>
      <c r="BF11">
        <v>0.27657500000000002</v>
      </c>
      <c r="BG11">
        <v>0.26685300000000001</v>
      </c>
      <c r="BH11">
        <v>0.249892</v>
      </c>
      <c r="BI11">
        <v>0.20911299999999999</v>
      </c>
      <c r="BJ11">
        <v>0.21249799999999999</v>
      </c>
      <c r="BK11">
        <v>0.195026</v>
      </c>
      <c r="BL11">
        <v>0.189136</v>
      </c>
      <c r="BM11">
        <v>0.19201599999999999</v>
      </c>
      <c r="BN11">
        <v>0.37283699999999997</v>
      </c>
      <c r="BO11">
        <v>0.41447699999999998</v>
      </c>
      <c r="BP11">
        <v>0.43101600000000001</v>
      </c>
      <c r="BQ11">
        <v>0.43192399999999997</v>
      </c>
      <c r="BR11">
        <v>0.40640799999999999</v>
      </c>
      <c r="BS11">
        <v>0.39117499999999999</v>
      </c>
      <c r="BT11">
        <v>0.34184599999999998</v>
      </c>
      <c r="BU11">
        <v>0.35785899999999998</v>
      </c>
      <c r="BV11">
        <v>0.35305300000000001</v>
      </c>
      <c r="BW11">
        <v>0.32714599999999999</v>
      </c>
      <c r="BX11">
        <v>0.31595000000000001</v>
      </c>
      <c r="BY11">
        <v>0.28857500000000003</v>
      </c>
      <c r="BZ11">
        <v>0.29352499999999998</v>
      </c>
      <c r="CA11">
        <v>0.268621</v>
      </c>
      <c r="CB11">
        <v>0.26402500000000001</v>
      </c>
      <c r="CC11">
        <v>0.24191499999999999</v>
      </c>
      <c r="CD11">
        <v>0.250114</v>
      </c>
      <c r="CE11">
        <v>0.236619</v>
      </c>
      <c r="CF11">
        <v>0.121028</v>
      </c>
      <c r="CG11">
        <v>0.27873100000000001</v>
      </c>
      <c r="CH11">
        <v>0.867703</v>
      </c>
      <c r="CI11">
        <v>0.86643700000000001</v>
      </c>
      <c r="CJ11">
        <v>0.83039200000000002</v>
      </c>
      <c r="CK11">
        <v>0.67931399999999997</v>
      </c>
      <c r="CL11">
        <v>0.64966100000000004</v>
      </c>
      <c r="CM11">
        <v>0.60605399999999998</v>
      </c>
      <c r="CN11">
        <v>0.51346700000000001</v>
      </c>
      <c r="CO11">
        <v>0.43467600000000001</v>
      </c>
      <c r="CP11">
        <v>0.32074000000000003</v>
      </c>
      <c r="CQ11">
        <v>0.27583200000000002</v>
      </c>
      <c r="CR11">
        <v>0.24888399999999999</v>
      </c>
      <c r="CS11">
        <v>0.25952999999999998</v>
      </c>
      <c r="CT11">
        <v>0.26932699999999998</v>
      </c>
      <c r="CU11">
        <v>0.30907800000000002</v>
      </c>
      <c r="CV11">
        <v>0.375081</v>
      </c>
      <c r="CW11">
        <v>0.41657</v>
      </c>
      <c r="CX11">
        <v>0.45588000000000001</v>
      </c>
      <c r="CY11">
        <v>0.48487200000000003</v>
      </c>
      <c r="CZ11">
        <v>0.46400000000000002</v>
      </c>
      <c r="DA11">
        <v>0.48646299999999998</v>
      </c>
      <c r="DB11">
        <v>0.89027900000000004</v>
      </c>
      <c r="DC11">
        <v>0.86549299999999996</v>
      </c>
      <c r="DD11">
        <v>0.85534200000000005</v>
      </c>
      <c r="DE11">
        <v>0.73449600000000004</v>
      </c>
      <c r="DF11">
        <v>0.57282900000000003</v>
      </c>
      <c r="DG11">
        <v>0.43983100000000003</v>
      </c>
      <c r="DH11">
        <v>0.46708100000000002</v>
      </c>
      <c r="DI11">
        <v>0.35057700000000003</v>
      </c>
      <c r="DJ11">
        <v>0.27116600000000002</v>
      </c>
      <c r="DK11">
        <v>0.214146</v>
      </c>
      <c r="DL11">
        <v>0.15657499999999999</v>
      </c>
      <c r="DM11">
        <v>0.19450600000000001</v>
      </c>
      <c r="DN11">
        <v>0.23177</v>
      </c>
      <c r="DO11">
        <v>0.23921300000000001</v>
      </c>
      <c r="DP11">
        <v>0.306037</v>
      </c>
      <c r="DQ11">
        <v>0.37480999999999998</v>
      </c>
      <c r="DR11">
        <v>0.38242199999999998</v>
      </c>
      <c r="DS11">
        <v>0.35600900000000002</v>
      </c>
      <c r="DT11">
        <v>0.32377600000000001</v>
      </c>
      <c r="DU11">
        <v>0.36637599999999998</v>
      </c>
      <c r="DV11">
        <v>0.40416999999999997</v>
      </c>
      <c r="DW11">
        <v>0.47964699999999999</v>
      </c>
      <c r="DX11">
        <v>0.33928900000000001</v>
      </c>
      <c r="DY11">
        <v>0.31027500000000002</v>
      </c>
      <c r="DZ11">
        <v>0.29198499999999999</v>
      </c>
      <c r="EA11">
        <v>0.198521</v>
      </c>
      <c r="EB11">
        <v>0.20360800000000001</v>
      </c>
      <c r="EC11">
        <v>0.16647100000000001</v>
      </c>
      <c r="ED11">
        <v>0.157056</v>
      </c>
      <c r="EE11">
        <v>0.11733</v>
      </c>
      <c r="EF11">
        <v>0.10897900000000001</v>
      </c>
      <c r="EG11">
        <v>0.124934</v>
      </c>
      <c r="EH11">
        <v>0.122447</v>
      </c>
      <c r="EI11">
        <v>0.13516500000000001</v>
      </c>
      <c r="EJ11">
        <v>0.14014699999999999</v>
      </c>
      <c r="EK11">
        <v>0.13505800000000001</v>
      </c>
      <c r="EL11">
        <v>0.12887999999999999</v>
      </c>
      <c r="EM11">
        <v>0.11119900000000001</v>
      </c>
      <c r="EN11">
        <v>0.121366</v>
      </c>
      <c r="EO11">
        <v>9.4317999999999999E-2</v>
      </c>
      <c r="EP11">
        <v>0.325743</v>
      </c>
      <c r="EQ11">
        <v>0.24302399999999999</v>
      </c>
      <c r="ER11">
        <v>0.31394499999999997</v>
      </c>
      <c r="ES11">
        <v>0.32711899999999999</v>
      </c>
      <c r="ET11">
        <v>0.224694</v>
      </c>
      <c r="EU11">
        <v>0.19689200000000001</v>
      </c>
      <c r="EV11">
        <v>0.23183400000000001</v>
      </c>
      <c r="EW11">
        <v>0.14724899999999999</v>
      </c>
      <c r="EX11">
        <v>0.18056900000000001</v>
      </c>
      <c r="EY11">
        <v>0.154696</v>
      </c>
      <c r="EZ11">
        <v>0.13078500000000001</v>
      </c>
      <c r="FA11">
        <v>0.12778300000000001</v>
      </c>
      <c r="FB11">
        <v>0.10169</v>
      </c>
      <c r="FC11">
        <v>9.9156999999999995E-2</v>
      </c>
      <c r="FD11">
        <v>0.123337</v>
      </c>
      <c r="FE11">
        <v>0.16366900000000001</v>
      </c>
      <c r="FF11">
        <v>0.214085</v>
      </c>
      <c r="FG11">
        <v>0.21473900000000001</v>
      </c>
      <c r="FH11">
        <v>0.24135499999999999</v>
      </c>
      <c r="FI11">
        <v>0.246312</v>
      </c>
      <c r="FJ11">
        <f t="shared" si="0"/>
        <v>0.38318694375000006</v>
      </c>
    </row>
    <row r="12" spans="1:168" x14ac:dyDescent="0.25">
      <c r="A12" t="s">
        <v>20</v>
      </c>
      <c r="B12" t="s">
        <v>21</v>
      </c>
      <c r="C12" t="s">
        <v>39</v>
      </c>
      <c r="D12" s="1" t="s">
        <v>56</v>
      </c>
      <c r="E12">
        <v>17.669336151998557</v>
      </c>
      <c r="F12">
        <v>0.50046199999999996</v>
      </c>
      <c r="G12">
        <v>0.498027</v>
      </c>
      <c r="H12">
        <v>0.42220800000000003</v>
      </c>
      <c r="I12">
        <v>0.32819100000000001</v>
      </c>
      <c r="J12">
        <v>0.220891</v>
      </c>
      <c r="K12">
        <v>0.20258699999999999</v>
      </c>
      <c r="L12">
        <v>0.106836</v>
      </c>
      <c r="M12">
        <v>9.8171999999999995E-2</v>
      </c>
      <c r="N12">
        <v>0.123684</v>
      </c>
      <c r="O12">
        <v>0.12892100000000001</v>
      </c>
      <c r="P12">
        <v>0.13455900000000001</v>
      </c>
      <c r="Q12">
        <v>0.142899</v>
      </c>
      <c r="R12">
        <v>0.20191200000000001</v>
      </c>
      <c r="S12">
        <v>0.26969500000000002</v>
      </c>
      <c r="T12">
        <v>0.27381499999999998</v>
      </c>
      <c r="U12">
        <v>0.328038</v>
      </c>
      <c r="V12">
        <v>0.305313</v>
      </c>
      <c r="W12">
        <v>0.33112900000000001</v>
      </c>
      <c r="X12">
        <v>0.29549900000000001</v>
      </c>
      <c r="Y12">
        <v>0.22212200000000001</v>
      </c>
      <c r="Z12">
        <v>0.290441</v>
      </c>
      <c r="AA12">
        <v>0.29173900000000003</v>
      </c>
      <c r="AB12">
        <v>0.25799299999999997</v>
      </c>
      <c r="AC12">
        <v>0.26287100000000002</v>
      </c>
      <c r="AD12">
        <v>0.27403</v>
      </c>
      <c r="AE12">
        <v>0.27403899999999998</v>
      </c>
      <c r="AF12">
        <v>0.27863199999999999</v>
      </c>
      <c r="AG12">
        <v>0.274003</v>
      </c>
      <c r="AH12">
        <v>0.23813699999999999</v>
      </c>
      <c r="AI12">
        <v>0.24565200000000001</v>
      </c>
      <c r="AJ12">
        <v>0.26334299999999999</v>
      </c>
      <c r="AK12">
        <v>0.26348500000000002</v>
      </c>
      <c r="AL12">
        <v>0.31619999999999998</v>
      </c>
      <c r="AM12">
        <v>0.32647900000000002</v>
      </c>
      <c r="AN12">
        <v>0.378548</v>
      </c>
      <c r="AO12">
        <v>0.41388599999999998</v>
      </c>
      <c r="AP12">
        <v>0.411995</v>
      </c>
      <c r="AQ12">
        <v>0.42901899999999998</v>
      </c>
      <c r="AR12">
        <v>0.36697000000000002</v>
      </c>
      <c r="AS12">
        <v>0.23100399999999999</v>
      </c>
      <c r="AT12">
        <v>0.39804499999999998</v>
      </c>
      <c r="AU12">
        <v>0.39403199999999999</v>
      </c>
      <c r="AV12">
        <v>0.43744300000000003</v>
      </c>
      <c r="AW12">
        <v>0.45406299999999999</v>
      </c>
      <c r="AX12">
        <v>0.45616000000000001</v>
      </c>
      <c r="AY12">
        <v>0.49732399999999999</v>
      </c>
      <c r="AZ12">
        <v>0.41639599999999999</v>
      </c>
      <c r="BA12">
        <v>0.26802100000000001</v>
      </c>
      <c r="BB12">
        <v>0.26614599999999999</v>
      </c>
      <c r="BC12">
        <v>0.231546</v>
      </c>
      <c r="BD12">
        <v>0.272781</v>
      </c>
      <c r="BE12">
        <v>0.318191</v>
      </c>
      <c r="BF12">
        <v>0.343306</v>
      </c>
      <c r="BG12">
        <v>0.39039499999999999</v>
      </c>
      <c r="BH12">
        <v>0.41330600000000001</v>
      </c>
      <c r="BI12">
        <v>0.46945100000000001</v>
      </c>
      <c r="BJ12">
        <v>0.49678499999999998</v>
      </c>
      <c r="BK12">
        <v>0.50270599999999999</v>
      </c>
      <c r="BL12">
        <v>0.45444299999999999</v>
      </c>
      <c r="BM12">
        <v>0.46838400000000002</v>
      </c>
      <c r="BN12">
        <v>0.52089399999999997</v>
      </c>
      <c r="BO12">
        <v>0.56345199999999995</v>
      </c>
      <c r="BP12">
        <v>0.65809600000000001</v>
      </c>
      <c r="BQ12">
        <v>0.62694399999999995</v>
      </c>
      <c r="BR12">
        <v>0.58347499999999997</v>
      </c>
      <c r="BS12">
        <v>0.557253</v>
      </c>
      <c r="BT12">
        <v>0.48691099999999998</v>
      </c>
      <c r="BU12">
        <v>0.268343</v>
      </c>
      <c r="BV12">
        <v>0.29702899999999999</v>
      </c>
      <c r="BW12">
        <v>0.24380199999999999</v>
      </c>
      <c r="BX12">
        <v>0.29549599999999998</v>
      </c>
      <c r="BY12">
        <v>0.315772</v>
      </c>
      <c r="BZ12">
        <v>0.35371399999999997</v>
      </c>
      <c r="CA12">
        <v>0.37995200000000001</v>
      </c>
      <c r="CB12">
        <v>0.43076999999999999</v>
      </c>
      <c r="CC12">
        <v>0.49110700000000002</v>
      </c>
      <c r="CD12">
        <v>0.51442900000000003</v>
      </c>
      <c r="CE12">
        <v>0.47665299999999999</v>
      </c>
      <c r="CF12">
        <v>0.42833199999999999</v>
      </c>
      <c r="CG12">
        <v>2.6280999999999999E-2</v>
      </c>
      <c r="CH12">
        <v>0.52012499999999995</v>
      </c>
      <c r="CI12">
        <v>0.67774599999999996</v>
      </c>
      <c r="CJ12">
        <v>0.73989700000000003</v>
      </c>
      <c r="CK12">
        <v>0.77940799999999999</v>
      </c>
      <c r="CL12">
        <v>0.72656500000000002</v>
      </c>
      <c r="CM12">
        <v>0.629556</v>
      </c>
      <c r="CN12">
        <v>0.51133200000000001</v>
      </c>
      <c r="CO12">
        <v>0.27220499999999997</v>
      </c>
      <c r="CP12">
        <v>0.26732800000000001</v>
      </c>
      <c r="CQ12">
        <v>0.21363099999999999</v>
      </c>
      <c r="CR12">
        <v>0.23732700000000001</v>
      </c>
      <c r="CS12">
        <v>0.27575</v>
      </c>
      <c r="CT12">
        <v>0.33546900000000002</v>
      </c>
      <c r="CU12">
        <v>0.378168</v>
      </c>
      <c r="CV12">
        <v>0.41711700000000002</v>
      </c>
      <c r="CW12">
        <v>0.46435500000000002</v>
      </c>
      <c r="CX12">
        <v>0.47090799999999999</v>
      </c>
      <c r="CY12">
        <v>0.482653</v>
      </c>
      <c r="CZ12">
        <v>0.42962</v>
      </c>
      <c r="DA12">
        <v>3.8899999999999997E-2</v>
      </c>
      <c r="DB12">
        <v>0.48860100000000001</v>
      </c>
      <c r="DC12">
        <v>0.68505099999999997</v>
      </c>
      <c r="DD12">
        <v>0.751641</v>
      </c>
      <c r="DE12">
        <v>0.66657299999999997</v>
      </c>
      <c r="DF12">
        <v>0.65084299999999995</v>
      </c>
      <c r="DG12">
        <v>0.52700999999999998</v>
      </c>
      <c r="DH12">
        <v>0.47197</v>
      </c>
      <c r="DI12">
        <v>0.30666700000000002</v>
      </c>
      <c r="DJ12">
        <v>0.26564700000000002</v>
      </c>
      <c r="DK12">
        <v>0.19625999999999999</v>
      </c>
      <c r="DL12">
        <v>0.21743599999999999</v>
      </c>
      <c r="DM12">
        <v>0.25266300000000003</v>
      </c>
      <c r="DN12">
        <v>0.29645100000000002</v>
      </c>
      <c r="DO12">
        <v>0.34867300000000001</v>
      </c>
      <c r="DP12">
        <v>0.36930600000000002</v>
      </c>
      <c r="DQ12">
        <v>0.415516</v>
      </c>
      <c r="DR12">
        <v>0.39388200000000001</v>
      </c>
      <c r="DS12">
        <v>0.40641300000000002</v>
      </c>
      <c r="DT12">
        <v>0.368564</v>
      </c>
      <c r="DU12">
        <v>6.6631999999999997E-2</v>
      </c>
      <c r="DV12">
        <v>0.53608199999999995</v>
      </c>
      <c r="DW12">
        <v>0.56972900000000004</v>
      </c>
      <c r="DX12">
        <v>0.47830299999999998</v>
      </c>
      <c r="DY12">
        <v>0.48314499999999999</v>
      </c>
      <c r="DZ12">
        <v>0.44110100000000002</v>
      </c>
      <c r="EA12">
        <v>0.42385</v>
      </c>
      <c r="EB12">
        <v>0.33898699999999998</v>
      </c>
      <c r="EC12">
        <v>0.27377499999999999</v>
      </c>
      <c r="ED12">
        <v>0.23261999999999999</v>
      </c>
      <c r="EE12">
        <v>0.16109100000000001</v>
      </c>
      <c r="EF12">
        <v>0.20136599999999999</v>
      </c>
      <c r="EG12">
        <v>0.20807200000000001</v>
      </c>
      <c r="EH12">
        <v>0.27905000000000002</v>
      </c>
      <c r="EI12">
        <v>0.316467</v>
      </c>
      <c r="EJ12">
        <v>0.32978099999999999</v>
      </c>
      <c r="EK12">
        <v>0.35293600000000003</v>
      </c>
      <c r="EL12">
        <v>0.36645899999999998</v>
      </c>
      <c r="EM12">
        <v>0.33151900000000001</v>
      </c>
      <c r="EN12">
        <v>0.32562999999999998</v>
      </c>
      <c r="EO12">
        <v>0.12590100000000001</v>
      </c>
      <c r="EP12">
        <v>0.16987099999999999</v>
      </c>
      <c r="EQ12">
        <v>9.1822000000000001E-2</v>
      </c>
      <c r="ER12">
        <v>0.15643299999999999</v>
      </c>
      <c r="ES12">
        <v>0.24551600000000001</v>
      </c>
      <c r="ET12">
        <v>0.271733</v>
      </c>
      <c r="EU12">
        <v>0.24176400000000001</v>
      </c>
      <c r="EV12">
        <v>0.24249100000000001</v>
      </c>
      <c r="EW12">
        <v>0.211092</v>
      </c>
      <c r="EX12">
        <v>0.192722</v>
      </c>
      <c r="EY12">
        <v>0.16778000000000001</v>
      </c>
      <c r="EZ12">
        <v>0.18657599999999999</v>
      </c>
      <c r="FA12">
        <v>0.19986200000000001</v>
      </c>
      <c r="FB12">
        <v>0.212503</v>
      </c>
      <c r="FC12">
        <v>0.26476300000000003</v>
      </c>
      <c r="FD12">
        <v>0.26366699999999998</v>
      </c>
      <c r="FE12">
        <v>0.275447</v>
      </c>
      <c r="FF12">
        <v>0.25797900000000001</v>
      </c>
      <c r="FG12">
        <v>0.23325299999999999</v>
      </c>
      <c r="FH12">
        <v>0.22914899999999999</v>
      </c>
      <c r="FI12">
        <v>7.0276000000000005E-2</v>
      </c>
      <c r="FJ12">
        <f t="shared" si="0"/>
        <v>0.34790923124999995</v>
      </c>
    </row>
    <row r="13" spans="1:168" x14ac:dyDescent="0.25">
      <c r="A13" t="s">
        <v>20</v>
      </c>
      <c r="B13" t="s">
        <v>22</v>
      </c>
      <c r="C13" t="s">
        <v>40</v>
      </c>
      <c r="D13" s="1" t="s">
        <v>57</v>
      </c>
      <c r="E13">
        <v>28.684026510303948</v>
      </c>
      <c r="F13">
        <v>0.83678900000000001</v>
      </c>
      <c r="G13">
        <v>0.74872899999999998</v>
      </c>
      <c r="H13">
        <v>0.81832000000000005</v>
      </c>
      <c r="I13">
        <v>0.70740700000000001</v>
      </c>
      <c r="J13">
        <v>0.60082000000000002</v>
      </c>
      <c r="K13">
        <v>0.47265099999999999</v>
      </c>
      <c r="L13">
        <v>0.40729599999999999</v>
      </c>
      <c r="M13">
        <v>0.28945100000000001</v>
      </c>
      <c r="N13">
        <v>0.25837100000000002</v>
      </c>
      <c r="O13">
        <v>0.22200400000000001</v>
      </c>
      <c r="P13">
        <v>0.17017499999999999</v>
      </c>
      <c r="Q13">
        <v>0.11468</v>
      </c>
      <c r="R13">
        <v>0.118967</v>
      </c>
      <c r="S13">
        <v>0.127723</v>
      </c>
      <c r="T13">
        <v>0.14929300000000001</v>
      </c>
      <c r="U13">
        <v>0.140871</v>
      </c>
      <c r="V13">
        <v>0.209152</v>
      </c>
      <c r="W13">
        <v>0.218136</v>
      </c>
      <c r="X13">
        <v>0.200545</v>
      </c>
      <c r="Y13">
        <v>0.15631200000000001</v>
      </c>
      <c r="Z13">
        <v>0.68112899999999998</v>
      </c>
      <c r="AA13">
        <v>0.82268399999999997</v>
      </c>
      <c r="AB13">
        <v>0.87891799999999998</v>
      </c>
      <c r="AC13">
        <v>0.80803599999999998</v>
      </c>
      <c r="AD13">
        <v>0.80835599999999996</v>
      </c>
      <c r="AE13">
        <v>0.71624699999999997</v>
      </c>
      <c r="AF13">
        <v>0.63170099999999996</v>
      </c>
      <c r="AG13">
        <v>0.50932599999999995</v>
      </c>
      <c r="AH13">
        <v>0.42350900000000002</v>
      </c>
      <c r="AI13">
        <v>0.343748</v>
      </c>
      <c r="AJ13">
        <v>0.29420600000000002</v>
      </c>
      <c r="AK13">
        <v>0.223443</v>
      </c>
      <c r="AL13">
        <v>0.20818200000000001</v>
      </c>
      <c r="AM13">
        <v>0.236258</v>
      </c>
      <c r="AN13">
        <v>0.23647099999999999</v>
      </c>
      <c r="AO13">
        <v>0.22875400000000001</v>
      </c>
      <c r="AP13">
        <v>0.24736900000000001</v>
      </c>
      <c r="AQ13">
        <v>0.25274000000000002</v>
      </c>
      <c r="AR13">
        <v>0.20247399999999999</v>
      </c>
      <c r="AS13">
        <v>9.8502000000000006E-2</v>
      </c>
      <c r="AT13">
        <v>0.19648099999999999</v>
      </c>
      <c r="AU13">
        <v>0.27226099999999998</v>
      </c>
      <c r="AV13">
        <v>0.321822</v>
      </c>
      <c r="AW13">
        <v>0.33361200000000002</v>
      </c>
      <c r="AX13">
        <v>0.37345299999999998</v>
      </c>
      <c r="AY13">
        <v>0.390708</v>
      </c>
      <c r="AZ13">
        <v>0.36101299999999997</v>
      </c>
      <c r="BA13">
        <v>0.39570899999999998</v>
      </c>
      <c r="BB13">
        <v>0.407802</v>
      </c>
      <c r="BC13">
        <v>0.410549</v>
      </c>
      <c r="BD13">
        <v>0.40974300000000002</v>
      </c>
      <c r="BE13">
        <v>0.38905800000000001</v>
      </c>
      <c r="BF13">
        <v>0.34781800000000002</v>
      </c>
      <c r="BG13">
        <v>0.34196799999999999</v>
      </c>
      <c r="BH13">
        <v>0.31607600000000002</v>
      </c>
      <c r="BI13">
        <v>0.28983500000000001</v>
      </c>
      <c r="BJ13">
        <v>0.25704900000000003</v>
      </c>
      <c r="BK13">
        <v>0.23311299999999999</v>
      </c>
      <c r="BL13">
        <v>0.20344400000000001</v>
      </c>
      <c r="BM13">
        <v>0.22396099999999999</v>
      </c>
      <c r="BN13">
        <v>0.39606999999999998</v>
      </c>
      <c r="BO13">
        <v>0.45252799999999999</v>
      </c>
      <c r="BP13">
        <v>0.487736</v>
      </c>
      <c r="BQ13">
        <v>0.56585399999999997</v>
      </c>
      <c r="BR13">
        <v>0.547678</v>
      </c>
      <c r="BS13">
        <v>0.50710699999999997</v>
      </c>
      <c r="BT13">
        <v>0.41766900000000001</v>
      </c>
      <c r="BU13">
        <v>0.39006600000000002</v>
      </c>
      <c r="BV13">
        <v>0.38567499999999999</v>
      </c>
      <c r="BW13">
        <v>0.35711300000000001</v>
      </c>
      <c r="BX13">
        <v>0.32490999999999998</v>
      </c>
      <c r="BY13">
        <v>0.33782600000000002</v>
      </c>
      <c r="BZ13">
        <v>0.38252399999999998</v>
      </c>
      <c r="CA13">
        <v>0.41367100000000001</v>
      </c>
      <c r="CB13">
        <v>0.46282499999999999</v>
      </c>
      <c r="CC13">
        <v>0.49409199999999998</v>
      </c>
      <c r="CD13">
        <v>0.54330100000000003</v>
      </c>
      <c r="CE13">
        <v>0.53584399999999999</v>
      </c>
      <c r="CF13">
        <v>0.48400900000000002</v>
      </c>
      <c r="CG13">
        <v>0.43593900000000002</v>
      </c>
      <c r="CH13">
        <v>0.68898300000000001</v>
      </c>
      <c r="CI13">
        <v>0.86172899999999997</v>
      </c>
      <c r="CJ13">
        <v>0.94660500000000003</v>
      </c>
      <c r="CK13">
        <v>1.033968</v>
      </c>
      <c r="CL13">
        <v>0.92672600000000005</v>
      </c>
      <c r="CM13">
        <v>0.81554300000000002</v>
      </c>
      <c r="CN13">
        <v>0.661269</v>
      </c>
      <c r="CO13">
        <v>0.44223099999999999</v>
      </c>
      <c r="CP13">
        <v>0.44356699999999999</v>
      </c>
      <c r="CQ13">
        <v>0.27872000000000002</v>
      </c>
      <c r="CR13">
        <v>0.28498000000000001</v>
      </c>
      <c r="CS13">
        <v>0.31171199999999999</v>
      </c>
      <c r="CT13">
        <v>0.42136400000000002</v>
      </c>
      <c r="CU13">
        <v>0.48456399999999999</v>
      </c>
      <c r="CV13">
        <v>0.57025800000000004</v>
      </c>
      <c r="CW13">
        <v>0.58995200000000003</v>
      </c>
      <c r="CX13">
        <v>0.54802700000000004</v>
      </c>
      <c r="CY13">
        <v>0.53711100000000001</v>
      </c>
      <c r="CZ13">
        <v>0.47483300000000001</v>
      </c>
      <c r="DA13">
        <v>0.198458</v>
      </c>
      <c r="DB13">
        <v>0.47574499999999997</v>
      </c>
      <c r="DC13">
        <v>0.431371</v>
      </c>
      <c r="DD13">
        <v>0.55281499999999995</v>
      </c>
      <c r="DE13">
        <v>0.57132000000000005</v>
      </c>
      <c r="DF13">
        <v>0.56819399999999998</v>
      </c>
      <c r="DG13">
        <v>0.49526500000000001</v>
      </c>
      <c r="DH13">
        <v>0.43332900000000002</v>
      </c>
      <c r="DI13">
        <v>0.32485000000000003</v>
      </c>
      <c r="DJ13">
        <v>0.25482100000000002</v>
      </c>
      <c r="DK13">
        <v>0.21179200000000001</v>
      </c>
      <c r="DL13">
        <v>0.20078199999999999</v>
      </c>
      <c r="DM13">
        <v>0.21888199999999999</v>
      </c>
      <c r="DN13">
        <v>0.25285800000000003</v>
      </c>
      <c r="DO13">
        <v>0.31561499999999998</v>
      </c>
      <c r="DP13">
        <v>0.35847099999999998</v>
      </c>
      <c r="DQ13">
        <v>0.360925</v>
      </c>
      <c r="DR13">
        <v>0.31954300000000002</v>
      </c>
      <c r="DS13">
        <v>0.31332700000000002</v>
      </c>
      <c r="DT13">
        <v>0.26973000000000003</v>
      </c>
      <c r="DU13">
        <v>0.235096</v>
      </c>
      <c r="DV13">
        <v>0.42044900000000002</v>
      </c>
      <c r="DW13">
        <v>0.30141499999999999</v>
      </c>
      <c r="DX13">
        <v>0.17635400000000001</v>
      </c>
      <c r="DY13">
        <v>0.137549</v>
      </c>
      <c r="DZ13">
        <v>0.150617</v>
      </c>
      <c r="EA13">
        <v>0.15828500000000001</v>
      </c>
      <c r="EB13">
        <v>0.14025699999999999</v>
      </c>
      <c r="EC13">
        <v>0.15598500000000001</v>
      </c>
      <c r="ED13">
        <v>0.177208</v>
      </c>
      <c r="EE13">
        <v>0.18528500000000001</v>
      </c>
      <c r="EF13">
        <v>0.18838199999999999</v>
      </c>
      <c r="EG13">
        <v>0.182008</v>
      </c>
      <c r="EH13">
        <v>0.17809900000000001</v>
      </c>
      <c r="EI13">
        <v>0.166486</v>
      </c>
      <c r="EJ13">
        <v>0.17086799999999999</v>
      </c>
      <c r="EK13">
        <v>0.11876299999999999</v>
      </c>
      <c r="EL13">
        <v>0.103974</v>
      </c>
      <c r="EM13">
        <v>7.1686E-2</v>
      </c>
      <c r="EN13">
        <v>8.4379999999999997E-2</v>
      </c>
      <c r="EO13">
        <v>9.1481000000000007E-2</v>
      </c>
      <c r="EP13">
        <v>0.90858799999999995</v>
      </c>
      <c r="EQ13">
        <v>0.98472899999999997</v>
      </c>
      <c r="ER13">
        <v>0.96883699999999995</v>
      </c>
      <c r="ES13">
        <v>0.93193099999999995</v>
      </c>
      <c r="ET13">
        <v>0.86002000000000001</v>
      </c>
      <c r="EU13">
        <v>0.75533300000000003</v>
      </c>
      <c r="EV13">
        <v>0.60009800000000002</v>
      </c>
      <c r="EW13">
        <v>0.41817399999999999</v>
      </c>
      <c r="EX13">
        <v>0.34030899999999997</v>
      </c>
      <c r="EY13">
        <v>0.28202199999999999</v>
      </c>
      <c r="EZ13">
        <v>0.228238</v>
      </c>
      <c r="FA13">
        <v>0.26307399999999997</v>
      </c>
      <c r="FB13">
        <v>0.355211</v>
      </c>
      <c r="FC13">
        <v>0.40990700000000002</v>
      </c>
      <c r="FD13">
        <v>0.48734300000000003</v>
      </c>
      <c r="FE13">
        <v>0.49079099999999998</v>
      </c>
      <c r="FF13">
        <v>0.47323599999999999</v>
      </c>
      <c r="FG13">
        <v>0.42267100000000002</v>
      </c>
      <c r="FH13">
        <v>0.40803400000000001</v>
      </c>
      <c r="FI13">
        <v>6.0999999999999999E-5</v>
      </c>
      <c r="FJ13">
        <f t="shared" si="0"/>
        <v>0.39906953750000007</v>
      </c>
    </row>
    <row r="14" spans="1:168" x14ac:dyDescent="0.25">
      <c r="A14" t="s">
        <v>20</v>
      </c>
      <c r="B14" t="s">
        <v>23</v>
      </c>
      <c r="C14" t="s">
        <v>41</v>
      </c>
      <c r="D14" s="1" t="s">
        <v>58</v>
      </c>
      <c r="E14">
        <v>32.756539367206386</v>
      </c>
      <c r="F14">
        <v>1.460534</v>
      </c>
      <c r="G14">
        <v>1.43729</v>
      </c>
      <c r="H14">
        <v>1.3435790000000001</v>
      </c>
      <c r="I14">
        <v>1.147418</v>
      </c>
      <c r="J14">
        <v>1.0375890000000001</v>
      </c>
      <c r="K14">
        <v>0.92121399999999998</v>
      </c>
      <c r="L14">
        <v>0.80978300000000003</v>
      </c>
      <c r="M14">
        <v>0.67925800000000003</v>
      </c>
      <c r="N14">
        <v>0.55711500000000003</v>
      </c>
      <c r="O14">
        <v>0.51370199999999999</v>
      </c>
      <c r="P14">
        <v>0.484518</v>
      </c>
      <c r="Q14">
        <v>0.47153099999999998</v>
      </c>
      <c r="R14">
        <v>0.47762700000000002</v>
      </c>
      <c r="S14">
        <v>0.49652299999999999</v>
      </c>
      <c r="T14">
        <v>0.52302800000000005</v>
      </c>
      <c r="U14">
        <v>0.61075900000000005</v>
      </c>
      <c r="V14">
        <v>0.60905100000000001</v>
      </c>
      <c r="W14">
        <v>0.57287200000000005</v>
      </c>
      <c r="X14">
        <v>0.54177600000000004</v>
      </c>
      <c r="Y14">
        <v>0.29860999999999999</v>
      </c>
      <c r="Z14">
        <v>1.3662000000000001</v>
      </c>
      <c r="AA14">
        <v>1.4072709999999999</v>
      </c>
      <c r="AB14">
        <v>1.38358</v>
      </c>
      <c r="AC14">
        <v>1.314217</v>
      </c>
      <c r="AD14">
        <v>1.187727</v>
      </c>
      <c r="AE14">
        <v>1.0904240000000001</v>
      </c>
      <c r="AF14">
        <v>0.96164300000000003</v>
      </c>
      <c r="AG14">
        <v>0.86052799999999996</v>
      </c>
      <c r="AH14">
        <v>0.75378999999999996</v>
      </c>
      <c r="AI14">
        <v>0.666686</v>
      </c>
      <c r="AJ14">
        <v>0.59858100000000003</v>
      </c>
      <c r="AK14">
        <v>0.52223299999999995</v>
      </c>
      <c r="AL14">
        <v>0.49695499999999998</v>
      </c>
      <c r="AM14">
        <v>0.49801600000000001</v>
      </c>
      <c r="AN14">
        <v>0.51940299999999995</v>
      </c>
      <c r="AO14">
        <v>0.565581</v>
      </c>
      <c r="AP14">
        <v>0.56071400000000005</v>
      </c>
      <c r="AQ14">
        <v>0.54913400000000001</v>
      </c>
      <c r="AR14">
        <v>0.51391799999999999</v>
      </c>
      <c r="AS14">
        <v>0.32985999999999999</v>
      </c>
      <c r="AT14">
        <v>0.933392</v>
      </c>
      <c r="AU14">
        <v>1.0360689999999999</v>
      </c>
      <c r="AV14">
        <v>1.037758</v>
      </c>
      <c r="AW14">
        <v>0.92657800000000001</v>
      </c>
      <c r="AX14">
        <v>0.89337999999999995</v>
      </c>
      <c r="AY14">
        <v>0.79457800000000001</v>
      </c>
      <c r="AZ14">
        <v>0.75278100000000003</v>
      </c>
      <c r="BA14">
        <v>0.72833199999999998</v>
      </c>
      <c r="BB14">
        <v>0.65625800000000001</v>
      </c>
      <c r="BC14">
        <v>0.65310900000000005</v>
      </c>
      <c r="BD14">
        <v>0.65509799999999996</v>
      </c>
      <c r="BE14">
        <v>0.65805899999999995</v>
      </c>
      <c r="BF14">
        <v>0.62677799999999995</v>
      </c>
      <c r="BG14">
        <v>0.601414</v>
      </c>
      <c r="BH14">
        <v>0.496867</v>
      </c>
      <c r="BI14">
        <v>0.50915200000000005</v>
      </c>
      <c r="BJ14">
        <v>0.41590199999999999</v>
      </c>
      <c r="BK14">
        <v>0.31417</v>
      </c>
      <c r="BL14">
        <v>0.22209499999999999</v>
      </c>
      <c r="BM14">
        <v>0.14046700000000001</v>
      </c>
      <c r="BN14">
        <v>0.42058400000000001</v>
      </c>
      <c r="BO14">
        <v>0.56163399999999997</v>
      </c>
      <c r="BP14">
        <v>0.62036400000000003</v>
      </c>
      <c r="BQ14">
        <v>0.65846700000000002</v>
      </c>
      <c r="BR14">
        <v>0.60698300000000005</v>
      </c>
      <c r="BS14">
        <v>0.61886200000000002</v>
      </c>
      <c r="BT14">
        <v>0.68707600000000002</v>
      </c>
      <c r="BU14">
        <v>0.65590199999999999</v>
      </c>
      <c r="BV14">
        <v>0.65527599999999997</v>
      </c>
      <c r="BW14">
        <v>0.70176300000000003</v>
      </c>
      <c r="BX14">
        <v>0.73875500000000005</v>
      </c>
      <c r="BY14">
        <v>0.773142</v>
      </c>
      <c r="BZ14">
        <v>0.73678500000000002</v>
      </c>
      <c r="CA14">
        <v>0.71750199999999997</v>
      </c>
      <c r="CB14">
        <v>0.62603200000000003</v>
      </c>
      <c r="CC14">
        <v>0.62365199999999998</v>
      </c>
      <c r="CD14">
        <v>0.55543500000000001</v>
      </c>
      <c r="CE14">
        <v>0.56604200000000005</v>
      </c>
      <c r="CF14">
        <v>0.57761799999999996</v>
      </c>
      <c r="CG14">
        <v>0.40092699999999998</v>
      </c>
      <c r="CH14">
        <v>1.1741740000000001</v>
      </c>
      <c r="CI14">
        <v>1.224531</v>
      </c>
      <c r="CJ14">
        <v>1.1161399999999999</v>
      </c>
      <c r="CK14">
        <v>1.098886</v>
      </c>
      <c r="CL14">
        <v>0.93026799999999998</v>
      </c>
      <c r="CM14">
        <v>0.84469000000000005</v>
      </c>
      <c r="CN14">
        <v>0.69501299999999999</v>
      </c>
      <c r="CO14">
        <v>0.61817500000000003</v>
      </c>
      <c r="CP14">
        <v>0.54866899999999996</v>
      </c>
      <c r="CQ14">
        <v>0.52484699999999995</v>
      </c>
      <c r="CR14">
        <v>0.536103</v>
      </c>
      <c r="CS14">
        <v>0.65746599999999999</v>
      </c>
      <c r="CT14">
        <v>0.71103400000000005</v>
      </c>
      <c r="CU14">
        <v>0.76773100000000005</v>
      </c>
      <c r="CV14">
        <v>0.87144900000000003</v>
      </c>
      <c r="CW14">
        <v>0.90768000000000004</v>
      </c>
      <c r="CX14">
        <v>0.95839700000000005</v>
      </c>
      <c r="CY14">
        <v>0.88224999999999998</v>
      </c>
      <c r="CZ14">
        <v>0.75832999999999995</v>
      </c>
      <c r="DA14">
        <v>0.64560399999999996</v>
      </c>
      <c r="DB14">
        <v>0.635432</v>
      </c>
      <c r="DC14">
        <v>0.55728100000000003</v>
      </c>
      <c r="DD14">
        <v>0.61772499999999997</v>
      </c>
      <c r="DE14">
        <v>0.58703700000000003</v>
      </c>
      <c r="DF14">
        <v>0.53732199999999997</v>
      </c>
      <c r="DG14">
        <v>0.50859699999999997</v>
      </c>
      <c r="DH14">
        <v>0.48189100000000001</v>
      </c>
      <c r="DI14">
        <v>0.42231400000000002</v>
      </c>
      <c r="DJ14">
        <v>0.42125400000000002</v>
      </c>
      <c r="DK14">
        <v>0.41880200000000001</v>
      </c>
      <c r="DL14">
        <v>0.40528700000000001</v>
      </c>
      <c r="DM14">
        <v>0.41970099999999999</v>
      </c>
      <c r="DN14">
        <v>0.40537099999999998</v>
      </c>
      <c r="DO14">
        <v>0.40175300000000003</v>
      </c>
      <c r="DP14">
        <v>0.41972700000000002</v>
      </c>
      <c r="DQ14">
        <v>0.44438</v>
      </c>
      <c r="DR14">
        <v>0.39801399999999998</v>
      </c>
      <c r="DS14">
        <v>0.39422299999999999</v>
      </c>
      <c r="DT14">
        <v>0.36295300000000003</v>
      </c>
      <c r="DU14">
        <v>0.21501999999999999</v>
      </c>
      <c r="DV14">
        <v>0.83993799999999996</v>
      </c>
      <c r="DW14">
        <v>0.76578000000000002</v>
      </c>
      <c r="DX14">
        <v>0.67366700000000002</v>
      </c>
      <c r="DY14">
        <v>0.62783999999999995</v>
      </c>
      <c r="DZ14">
        <v>0.57675299999999996</v>
      </c>
      <c r="EA14">
        <v>0.452069</v>
      </c>
      <c r="EB14">
        <v>0.45735100000000001</v>
      </c>
      <c r="EC14">
        <v>0.38288699999999998</v>
      </c>
      <c r="ED14">
        <v>0.37118000000000001</v>
      </c>
      <c r="EE14">
        <v>0.40717300000000001</v>
      </c>
      <c r="EF14">
        <v>0.387264</v>
      </c>
      <c r="EG14">
        <v>0.39037100000000002</v>
      </c>
      <c r="EH14">
        <v>0.416107</v>
      </c>
      <c r="EI14">
        <v>0.36425999999999997</v>
      </c>
      <c r="EJ14">
        <v>0.35663699999999998</v>
      </c>
      <c r="EK14">
        <v>0.35189399999999998</v>
      </c>
      <c r="EL14">
        <v>0.37287700000000001</v>
      </c>
      <c r="EM14">
        <v>0.37370799999999998</v>
      </c>
      <c r="EN14">
        <v>0.36768899999999999</v>
      </c>
      <c r="EO14">
        <v>0.18118999999999999</v>
      </c>
      <c r="EP14">
        <v>1.379653</v>
      </c>
      <c r="EQ14">
        <v>1.2498819999999999</v>
      </c>
      <c r="ER14">
        <v>1.269339</v>
      </c>
      <c r="ES14">
        <v>1.095796</v>
      </c>
      <c r="ET14">
        <v>0.99186799999999997</v>
      </c>
      <c r="EU14">
        <v>0.83330300000000002</v>
      </c>
      <c r="EV14">
        <v>0.79323200000000005</v>
      </c>
      <c r="EW14">
        <v>0.57610099999999997</v>
      </c>
      <c r="EX14">
        <v>0.51087199999999999</v>
      </c>
      <c r="EY14">
        <v>0.49070599999999998</v>
      </c>
      <c r="EZ14">
        <v>0.49684800000000001</v>
      </c>
      <c r="FA14">
        <v>0.54914499999999999</v>
      </c>
      <c r="FB14">
        <v>0.61478999999999995</v>
      </c>
      <c r="FC14">
        <v>0.67758300000000005</v>
      </c>
      <c r="FD14">
        <v>0.70624900000000002</v>
      </c>
      <c r="FE14">
        <v>0.71995500000000001</v>
      </c>
      <c r="FF14">
        <v>0.66688999999999998</v>
      </c>
      <c r="FG14">
        <v>0.71833199999999997</v>
      </c>
      <c r="FH14">
        <v>0.68203999999999998</v>
      </c>
      <c r="FI14">
        <v>0.58996400000000004</v>
      </c>
      <c r="FJ14">
        <f t="shared" si="0"/>
        <v>0.66843737499999989</v>
      </c>
    </row>
    <row r="15" spans="1:168" x14ac:dyDescent="0.25">
      <c r="A15" t="s">
        <v>28</v>
      </c>
      <c r="B15" t="s">
        <v>24</v>
      </c>
      <c r="C15" t="s">
        <v>44</v>
      </c>
      <c r="D15" s="1" t="s">
        <v>59</v>
      </c>
      <c r="E15">
        <v>35.40919267297118</v>
      </c>
      <c r="F15">
        <v>0.90770600000000001</v>
      </c>
      <c r="G15">
        <v>0.90770600000000001</v>
      </c>
      <c r="H15">
        <v>0.85022600000000004</v>
      </c>
      <c r="I15">
        <v>0.79492700000000005</v>
      </c>
      <c r="J15">
        <v>0.79492700000000005</v>
      </c>
      <c r="K15">
        <v>0.446048</v>
      </c>
      <c r="L15">
        <v>0.446048</v>
      </c>
      <c r="M15">
        <v>0.400725</v>
      </c>
      <c r="N15">
        <v>0.400725</v>
      </c>
      <c r="O15">
        <v>0.42222199999999999</v>
      </c>
      <c r="P15">
        <v>0.38527</v>
      </c>
      <c r="Q15">
        <v>0.36599199999999998</v>
      </c>
      <c r="R15">
        <v>0.381212</v>
      </c>
      <c r="S15">
        <v>0.33384599999999998</v>
      </c>
      <c r="T15">
        <v>0.31307499999999999</v>
      </c>
      <c r="U15">
        <v>0.30181999999999998</v>
      </c>
      <c r="V15">
        <v>0.30181999999999998</v>
      </c>
      <c r="W15">
        <v>0.271758</v>
      </c>
      <c r="X15">
        <v>0.271758</v>
      </c>
      <c r="Y15">
        <v>0.24176300000000001</v>
      </c>
      <c r="Z15">
        <v>0.90770600000000001</v>
      </c>
      <c r="AA15">
        <v>0.90770600000000001</v>
      </c>
      <c r="AB15">
        <v>0.83143400000000001</v>
      </c>
      <c r="AC15">
        <v>0.750668</v>
      </c>
      <c r="AD15">
        <v>0.750668</v>
      </c>
      <c r="AE15">
        <v>0.73493399999999998</v>
      </c>
      <c r="AF15">
        <v>0.446048</v>
      </c>
      <c r="AG15">
        <v>0.400725</v>
      </c>
      <c r="AH15">
        <v>0.400725</v>
      </c>
      <c r="AI15">
        <v>0.38353399999999999</v>
      </c>
      <c r="AJ15">
        <v>0.42208099999999998</v>
      </c>
      <c r="AK15">
        <v>0.39879100000000001</v>
      </c>
      <c r="AL15">
        <v>0.381212</v>
      </c>
      <c r="AM15">
        <v>0.33479500000000001</v>
      </c>
      <c r="AN15">
        <v>0.31751499999999999</v>
      </c>
      <c r="AO15">
        <v>0.31415100000000001</v>
      </c>
      <c r="AP15">
        <v>0.30181999999999998</v>
      </c>
      <c r="AQ15">
        <v>0.30181999999999998</v>
      </c>
      <c r="AR15">
        <v>0.30181000000000002</v>
      </c>
      <c r="AS15">
        <v>0.29802200000000001</v>
      </c>
      <c r="AT15">
        <v>0.90770600000000001</v>
      </c>
      <c r="AU15">
        <v>0.90770600000000001</v>
      </c>
      <c r="AV15">
        <v>0.90770600000000001</v>
      </c>
      <c r="AW15">
        <v>0.83143400000000001</v>
      </c>
      <c r="AX15">
        <v>0.75750700000000004</v>
      </c>
      <c r="AY15">
        <v>0.79492700000000005</v>
      </c>
      <c r="AZ15">
        <v>0.446048</v>
      </c>
      <c r="BA15">
        <v>0.446048</v>
      </c>
      <c r="BB15">
        <v>0.400725</v>
      </c>
      <c r="BC15">
        <v>0.400725</v>
      </c>
      <c r="BD15">
        <v>0.42473100000000003</v>
      </c>
      <c r="BE15">
        <v>0.38527</v>
      </c>
      <c r="BF15">
        <v>0.39879100000000001</v>
      </c>
      <c r="BG15">
        <v>0.381212</v>
      </c>
      <c r="BH15">
        <v>0.351939</v>
      </c>
      <c r="BI15">
        <v>0.31751499999999999</v>
      </c>
      <c r="BJ15">
        <v>0.31415100000000001</v>
      </c>
      <c r="BK15">
        <v>0.30181999999999998</v>
      </c>
      <c r="BL15">
        <v>0.30181999999999998</v>
      </c>
      <c r="BM15">
        <v>0.30181000000000002</v>
      </c>
      <c r="BN15">
        <v>0.90770600000000001</v>
      </c>
      <c r="BO15">
        <v>0.90770600000000001</v>
      </c>
      <c r="BP15">
        <v>0.90770600000000001</v>
      </c>
      <c r="BQ15">
        <v>0.85022600000000004</v>
      </c>
      <c r="BR15">
        <v>0.79492700000000005</v>
      </c>
      <c r="BS15">
        <v>0.79492700000000005</v>
      </c>
      <c r="BT15">
        <v>0.79492700000000005</v>
      </c>
      <c r="BU15">
        <v>0.446048</v>
      </c>
      <c r="BV15">
        <v>0.400725</v>
      </c>
      <c r="BW15">
        <v>0.400725</v>
      </c>
      <c r="BX15">
        <v>0.42222199999999999</v>
      </c>
      <c r="BY15">
        <v>0.38527</v>
      </c>
      <c r="BZ15">
        <v>0.38527</v>
      </c>
      <c r="CA15">
        <v>0.37089499999999997</v>
      </c>
      <c r="CB15">
        <v>0.381212</v>
      </c>
      <c r="CC15">
        <v>0.351939</v>
      </c>
      <c r="CD15">
        <v>0.318272</v>
      </c>
      <c r="CE15">
        <v>0.30672700000000003</v>
      </c>
      <c r="CF15">
        <v>0.29239799999999999</v>
      </c>
      <c r="CG15">
        <v>0.29239799999999999</v>
      </c>
      <c r="CH15">
        <v>1.084052</v>
      </c>
      <c r="CI15">
        <v>0.99482199999999998</v>
      </c>
      <c r="CJ15">
        <v>1.0730919999999999</v>
      </c>
      <c r="CK15">
        <v>0.85022600000000004</v>
      </c>
      <c r="CL15">
        <v>0.85022600000000004</v>
      </c>
      <c r="CM15">
        <v>0.79492700000000005</v>
      </c>
      <c r="CN15">
        <v>0.79492700000000005</v>
      </c>
      <c r="CO15">
        <v>0.42044599999999999</v>
      </c>
      <c r="CP15">
        <v>0.42044599999999999</v>
      </c>
      <c r="CQ15">
        <v>0.41980899999999999</v>
      </c>
      <c r="CR15">
        <v>0.40776299999999999</v>
      </c>
      <c r="CS15">
        <v>0.40776299999999999</v>
      </c>
      <c r="CT15">
        <v>0.39460600000000001</v>
      </c>
      <c r="CU15">
        <v>0.41602899999999998</v>
      </c>
      <c r="CV15">
        <v>0.38747599999999999</v>
      </c>
      <c r="CW15">
        <v>0.32943</v>
      </c>
      <c r="CX15">
        <v>0.35175699999999999</v>
      </c>
      <c r="CY15">
        <v>0.46435700000000002</v>
      </c>
      <c r="CZ15">
        <v>0.46435700000000002</v>
      </c>
      <c r="DA15">
        <v>0.46435700000000002</v>
      </c>
      <c r="DB15">
        <v>1.1266080000000001</v>
      </c>
      <c r="DC15">
        <v>1.0730919999999999</v>
      </c>
      <c r="DD15">
        <v>0.85022600000000004</v>
      </c>
      <c r="DE15">
        <v>0.85022600000000004</v>
      </c>
      <c r="DF15">
        <v>0.79492700000000005</v>
      </c>
      <c r="DG15">
        <v>0.79492700000000005</v>
      </c>
      <c r="DH15">
        <v>0.43566300000000002</v>
      </c>
      <c r="DI15">
        <v>0.425346</v>
      </c>
      <c r="DJ15">
        <v>0.413692</v>
      </c>
      <c r="DK15">
        <v>0.40776299999999999</v>
      </c>
      <c r="DL15">
        <v>0.39460600000000001</v>
      </c>
      <c r="DM15">
        <v>0.43581999999999999</v>
      </c>
      <c r="DN15">
        <v>0.38262400000000002</v>
      </c>
      <c r="DO15">
        <v>0.32943</v>
      </c>
      <c r="DP15">
        <v>0.48041699999999998</v>
      </c>
      <c r="DQ15">
        <v>0.46435700000000002</v>
      </c>
      <c r="DR15">
        <v>0.46435700000000002</v>
      </c>
      <c r="DS15">
        <v>0.46435700000000002</v>
      </c>
      <c r="DT15">
        <v>0.46569100000000002</v>
      </c>
      <c r="DU15">
        <v>0.46569100000000002</v>
      </c>
      <c r="DV15">
        <v>1.084052</v>
      </c>
      <c r="DW15">
        <v>1.0730919999999999</v>
      </c>
      <c r="DX15">
        <v>0.85022600000000004</v>
      </c>
      <c r="DY15">
        <v>0.85022600000000004</v>
      </c>
      <c r="DZ15">
        <v>0.79492700000000005</v>
      </c>
      <c r="EA15">
        <v>0.79492700000000005</v>
      </c>
      <c r="EB15">
        <v>0.43566300000000002</v>
      </c>
      <c r="EC15">
        <v>0.42044599999999999</v>
      </c>
      <c r="ED15">
        <v>0.41980899999999999</v>
      </c>
      <c r="EE15">
        <v>0.40776299999999999</v>
      </c>
      <c r="EF15">
        <v>0.39460600000000001</v>
      </c>
      <c r="EG15">
        <v>0.39471600000000001</v>
      </c>
      <c r="EH15">
        <v>0.38502199999999998</v>
      </c>
      <c r="EI15">
        <v>0.32371899999999998</v>
      </c>
      <c r="EJ15">
        <v>0.32307999999999998</v>
      </c>
      <c r="EK15">
        <v>0.29349199999999998</v>
      </c>
      <c r="EL15">
        <v>0.282667</v>
      </c>
      <c r="EM15">
        <v>0.32707799999999998</v>
      </c>
      <c r="EN15">
        <v>0.32707799999999998</v>
      </c>
      <c r="EO15">
        <v>0.41387099999999999</v>
      </c>
      <c r="EP15">
        <v>1.366608</v>
      </c>
      <c r="EQ15">
        <v>1.1706369999999999</v>
      </c>
      <c r="ER15">
        <v>1.0730919999999999</v>
      </c>
      <c r="ES15">
        <v>0.85022600000000004</v>
      </c>
      <c r="ET15">
        <v>0.93084699999999998</v>
      </c>
      <c r="EU15">
        <v>0.82849499999999998</v>
      </c>
      <c r="EV15">
        <v>0.82849499999999998</v>
      </c>
      <c r="EW15">
        <v>0.425346</v>
      </c>
      <c r="EX15">
        <v>0.42720999999999998</v>
      </c>
      <c r="EY15">
        <v>0.42720999999999998</v>
      </c>
      <c r="EZ15">
        <v>0.43247799999999997</v>
      </c>
      <c r="FA15">
        <v>0.43581999999999999</v>
      </c>
      <c r="FB15">
        <v>0.39042399999999999</v>
      </c>
      <c r="FC15">
        <v>0.48041699999999998</v>
      </c>
      <c r="FD15">
        <v>0.48041699999999998</v>
      </c>
      <c r="FE15">
        <v>0.48041699999999998</v>
      </c>
      <c r="FF15">
        <v>0.46435700000000002</v>
      </c>
      <c r="FG15">
        <v>0.46435700000000002</v>
      </c>
      <c r="FH15">
        <v>0.46435700000000002</v>
      </c>
      <c r="FI15">
        <v>0.46435700000000002</v>
      </c>
      <c r="FJ15">
        <f t="shared" si="0"/>
        <v>0.5450641937500007</v>
      </c>
    </row>
    <row r="16" spans="1:168" x14ac:dyDescent="0.25">
      <c r="A16" t="s">
        <v>20</v>
      </c>
      <c r="B16" t="s">
        <v>25</v>
      </c>
      <c r="C16" t="s">
        <v>42</v>
      </c>
      <c r="D16" s="1" t="s">
        <v>60</v>
      </c>
      <c r="E16">
        <v>76.542404433612063</v>
      </c>
      <c r="F16">
        <v>0.55634799999999995</v>
      </c>
      <c r="G16">
        <v>0.54573799999999995</v>
      </c>
      <c r="H16">
        <v>0.50575800000000004</v>
      </c>
      <c r="I16">
        <v>0.46280199999999999</v>
      </c>
      <c r="J16">
        <v>0.40962300000000001</v>
      </c>
      <c r="K16">
        <v>0.33481300000000003</v>
      </c>
      <c r="L16">
        <v>0.30628300000000003</v>
      </c>
      <c r="M16">
        <v>0.24524199999999999</v>
      </c>
      <c r="N16">
        <v>0.18678500000000001</v>
      </c>
      <c r="O16">
        <v>0.123936</v>
      </c>
      <c r="P16">
        <v>7.7313999999999994E-2</v>
      </c>
      <c r="Q16">
        <v>3.3824E-2</v>
      </c>
      <c r="R16">
        <v>2.9208999999999999E-2</v>
      </c>
      <c r="S16">
        <v>7.3520000000000002E-2</v>
      </c>
      <c r="T16">
        <v>0.118213</v>
      </c>
      <c r="U16">
        <v>0.14710999999999999</v>
      </c>
      <c r="V16">
        <v>0.187114</v>
      </c>
      <c r="W16">
        <v>0.22999700000000001</v>
      </c>
      <c r="X16">
        <v>0.216696</v>
      </c>
      <c r="Y16">
        <v>0.21746299999999999</v>
      </c>
      <c r="Z16">
        <v>0.33310099999999998</v>
      </c>
      <c r="AA16">
        <v>0.31756200000000001</v>
      </c>
      <c r="AB16">
        <v>0.28375800000000001</v>
      </c>
      <c r="AC16">
        <v>0.222388</v>
      </c>
      <c r="AD16">
        <v>0.187524</v>
      </c>
      <c r="AE16">
        <v>0.15808800000000001</v>
      </c>
      <c r="AF16">
        <v>0.13539200000000001</v>
      </c>
      <c r="AG16">
        <v>0.10467899999999999</v>
      </c>
      <c r="AH16">
        <v>6.0707999999999998E-2</v>
      </c>
      <c r="AI16">
        <v>2.5765E-2</v>
      </c>
      <c r="AJ16">
        <v>1.1582E-2</v>
      </c>
      <c r="AK16">
        <v>3.5957999999999997E-2</v>
      </c>
      <c r="AL16">
        <v>5.1737999999999999E-2</v>
      </c>
      <c r="AM16">
        <v>7.6131000000000004E-2</v>
      </c>
      <c r="AN16">
        <v>8.5882E-2</v>
      </c>
      <c r="AO16">
        <v>0.107569</v>
      </c>
      <c r="AP16">
        <v>0.11641899999999999</v>
      </c>
      <c r="AQ16">
        <v>0.10149900000000001</v>
      </c>
      <c r="AR16">
        <v>7.9055E-2</v>
      </c>
      <c r="AS16">
        <v>7.1513999999999994E-2</v>
      </c>
      <c r="AT16">
        <v>9.5356999999999997E-2</v>
      </c>
      <c r="AU16">
        <v>0.12634999999999999</v>
      </c>
      <c r="AV16">
        <v>0.116783</v>
      </c>
      <c r="AW16">
        <v>8.8456999999999994E-2</v>
      </c>
      <c r="AX16">
        <v>5.4826E-2</v>
      </c>
      <c r="AY16">
        <v>3.6271999999999999E-2</v>
      </c>
      <c r="AZ16">
        <v>4.9702999999999997E-2</v>
      </c>
      <c r="BA16">
        <v>3.8398000000000002E-2</v>
      </c>
      <c r="BB16">
        <v>3.8580999999999997E-2</v>
      </c>
      <c r="BC16">
        <v>3.5411999999999999E-2</v>
      </c>
      <c r="BD16">
        <v>3.5826999999999998E-2</v>
      </c>
      <c r="BE16">
        <v>3.5726000000000001E-2</v>
      </c>
      <c r="BF16">
        <v>2.8542000000000001E-2</v>
      </c>
      <c r="BG16">
        <v>3.2332E-2</v>
      </c>
      <c r="BH16">
        <v>2.0410000000000001E-2</v>
      </c>
      <c r="BI16">
        <v>2.6741000000000001E-2</v>
      </c>
      <c r="BJ16">
        <v>2.2148000000000001E-2</v>
      </c>
      <c r="BK16">
        <v>6.9509000000000001E-2</v>
      </c>
      <c r="BL16">
        <v>9.1958999999999999E-2</v>
      </c>
      <c r="BM16">
        <v>8.7605000000000002E-2</v>
      </c>
      <c r="BN16">
        <v>0.23702000000000001</v>
      </c>
      <c r="BO16">
        <v>0.24645700000000001</v>
      </c>
      <c r="BP16">
        <v>0.211781</v>
      </c>
      <c r="BQ16">
        <v>0.20672599999999999</v>
      </c>
      <c r="BR16">
        <v>0.20339199999999999</v>
      </c>
      <c r="BS16">
        <v>0.16289100000000001</v>
      </c>
      <c r="BT16">
        <v>0.17588200000000001</v>
      </c>
      <c r="BU16">
        <v>0.11527800000000001</v>
      </c>
      <c r="BV16">
        <v>9.8157999999999995E-2</v>
      </c>
      <c r="BW16">
        <v>7.2430999999999995E-2</v>
      </c>
      <c r="BX16">
        <v>4.8866E-2</v>
      </c>
      <c r="BY16">
        <v>2.3885E-2</v>
      </c>
      <c r="BZ16">
        <v>1.9931000000000001E-2</v>
      </c>
      <c r="CA16">
        <v>5.0164E-2</v>
      </c>
      <c r="CB16">
        <v>8.1448000000000007E-2</v>
      </c>
      <c r="CC16">
        <v>0.109779</v>
      </c>
      <c r="CD16">
        <v>0.14698700000000001</v>
      </c>
      <c r="CE16">
        <v>0.163579</v>
      </c>
      <c r="CF16">
        <v>0.13831399999999999</v>
      </c>
      <c r="CG16">
        <v>0.220938</v>
      </c>
      <c r="CH16">
        <v>0.36541400000000002</v>
      </c>
      <c r="CI16">
        <v>0.39025100000000001</v>
      </c>
      <c r="CJ16">
        <v>0.33706599999999998</v>
      </c>
      <c r="CK16">
        <v>0.38561600000000001</v>
      </c>
      <c r="CL16">
        <v>0.25962400000000002</v>
      </c>
      <c r="CM16">
        <v>0.25267000000000001</v>
      </c>
      <c r="CN16">
        <v>0.15981500000000001</v>
      </c>
      <c r="CO16">
        <v>0.145429</v>
      </c>
      <c r="CP16">
        <v>9.4477000000000005E-2</v>
      </c>
      <c r="CQ16">
        <v>6.9155999999999995E-2</v>
      </c>
      <c r="CR16">
        <v>6.7608000000000001E-2</v>
      </c>
      <c r="CS16">
        <v>5.8827999999999998E-2</v>
      </c>
      <c r="CT16">
        <v>0.13003000000000001</v>
      </c>
      <c r="CU16">
        <v>0.146616</v>
      </c>
      <c r="CV16">
        <v>0.18904499999999999</v>
      </c>
      <c r="CW16">
        <v>0.21654499999999999</v>
      </c>
      <c r="CX16">
        <v>0.28307300000000002</v>
      </c>
      <c r="CY16">
        <v>0.250218</v>
      </c>
      <c r="CZ16">
        <v>0.326185</v>
      </c>
      <c r="DA16">
        <v>0.41842699999999999</v>
      </c>
      <c r="DB16">
        <v>0.147596</v>
      </c>
      <c r="DC16">
        <v>0.166127</v>
      </c>
      <c r="DD16">
        <v>0.14687</v>
      </c>
      <c r="DE16">
        <v>0.13864799999999999</v>
      </c>
      <c r="DF16">
        <v>0.18559899999999999</v>
      </c>
      <c r="DG16">
        <v>0.21121999999999999</v>
      </c>
      <c r="DH16">
        <v>0.159334</v>
      </c>
      <c r="DI16">
        <v>0.168152</v>
      </c>
      <c r="DJ16">
        <v>0.16356999999999999</v>
      </c>
      <c r="DK16">
        <v>0.16255800000000001</v>
      </c>
      <c r="DL16">
        <v>0.17091500000000001</v>
      </c>
      <c r="DM16">
        <v>0.17097100000000001</v>
      </c>
      <c r="DN16">
        <v>0.191076</v>
      </c>
      <c r="DO16">
        <v>0.19348799999999999</v>
      </c>
      <c r="DP16">
        <v>0.19187899999999999</v>
      </c>
      <c r="DQ16">
        <v>0.19974</v>
      </c>
      <c r="DR16">
        <v>0.109746</v>
      </c>
      <c r="DS16">
        <v>0.20402400000000001</v>
      </c>
      <c r="DT16">
        <v>0.19270100000000001</v>
      </c>
      <c r="DU16">
        <v>0.17712800000000001</v>
      </c>
      <c r="DV16">
        <v>0.50584899999999999</v>
      </c>
      <c r="DW16">
        <v>0.52054100000000003</v>
      </c>
      <c r="DX16">
        <v>0.498529</v>
      </c>
      <c r="DY16">
        <v>0.46316499999999999</v>
      </c>
      <c r="DZ16">
        <v>0.44502900000000001</v>
      </c>
      <c r="EA16">
        <v>0.38636300000000001</v>
      </c>
      <c r="EB16">
        <v>0.33109899999999998</v>
      </c>
      <c r="EC16">
        <v>0.32745800000000003</v>
      </c>
      <c r="ED16">
        <v>0.31226799999999999</v>
      </c>
      <c r="EE16">
        <v>0.24460200000000001</v>
      </c>
      <c r="EF16">
        <v>0.213425</v>
      </c>
      <c r="EG16">
        <v>0.19667499999999999</v>
      </c>
      <c r="EH16">
        <v>0.15604799999999999</v>
      </c>
      <c r="EI16">
        <v>0.132824</v>
      </c>
      <c r="EJ16">
        <v>8.1673999999999997E-2</v>
      </c>
      <c r="EK16">
        <v>5.7373E-2</v>
      </c>
      <c r="EL16">
        <v>6.9852999999999998E-2</v>
      </c>
      <c r="EM16">
        <v>0.10879900000000001</v>
      </c>
      <c r="EN16">
        <v>0.16090199999999999</v>
      </c>
      <c r="EO16">
        <v>0.17596999999999999</v>
      </c>
      <c r="EP16">
        <v>0.55815000000000003</v>
      </c>
      <c r="EQ16">
        <v>0.58735199999999999</v>
      </c>
      <c r="ER16">
        <v>0.59595100000000001</v>
      </c>
      <c r="ES16">
        <v>0.55219700000000005</v>
      </c>
      <c r="ET16">
        <v>0.52806200000000003</v>
      </c>
      <c r="EU16">
        <v>0.48017199999999999</v>
      </c>
      <c r="EV16">
        <v>0.455405</v>
      </c>
      <c r="EW16">
        <v>0.38041700000000001</v>
      </c>
      <c r="EX16">
        <v>0.32130500000000001</v>
      </c>
      <c r="EY16">
        <v>0.25195400000000001</v>
      </c>
      <c r="EZ16">
        <v>0.20677799999999999</v>
      </c>
      <c r="FA16">
        <v>0.143289</v>
      </c>
      <c r="FB16">
        <v>9.2219999999999996E-2</v>
      </c>
      <c r="FC16">
        <v>4.9779999999999998E-2</v>
      </c>
      <c r="FD16">
        <v>4.5394999999999998E-2</v>
      </c>
      <c r="FE16">
        <v>8.5890999999999995E-2</v>
      </c>
      <c r="FF16">
        <v>0.13867299999999999</v>
      </c>
      <c r="FG16">
        <v>0.18018200000000001</v>
      </c>
      <c r="FH16">
        <v>0.19856099999999999</v>
      </c>
      <c r="FI16">
        <v>0.19195100000000001</v>
      </c>
      <c r="FJ16">
        <f t="shared" si="0"/>
        <v>0.19292819374999992</v>
      </c>
    </row>
    <row r="17" spans="1:166" x14ac:dyDescent="0.25">
      <c r="A17" t="s">
        <v>26</v>
      </c>
      <c r="B17" t="s">
        <v>27</v>
      </c>
      <c r="C17" t="s">
        <v>43</v>
      </c>
      <c r="D17" s="1" t="s">
        <v>61</v>
      </c>
      <c r="E17">
        <v>138.64730920592493</v>
      </c>
      <c r="F17">
        <v>0.12847</v>
      </c>
      <c r="G17">
        <v>0.13347600000000001</v>
      </c>
      <c r="H17">
        <v>0.117585</v>
      </c>
      <c r="I17">
        <v>0.100804</v>
      </c>
      <c r="J17">
        <v>8.8842000000000004E-2</v>
      </c>
      <c r="K17">
        <v>6.4805000000000001E-2</v>
      </c>
      <c r="L17">
        <v>5.1220000000000002E-2</v>
      </c>
      <c r="M17">
        <v>2.911E-2</v>
      </c>
      <c r="N17">
        <v>2.0514000000000001E-2</v>
      </c>
      <c r="O17">
        <v>1.1546000000000001E-2</v>
      </c>
      <c r="P17">
        <v>1.285E-2</v>
      </c>
      <c r="Q17">
        <v>2.6401000000000001E-2</v>
      </c>
      <c r="R17">
        <v>3.7777999999999999E-2</v>
      </c>
      <c r="S17">
        <v>4.5408999999999998E-2</v>
      </c>
      <c r="T17">
        <v>6.9025000000000003E-2</v>
      </c>
      <c r="U17">
        <v>8.3513000000000004E-2</v>
      </c>
      <c r="V17">
        <v>0.111721</v>
      </c>
      <c r="W17">
        <v>0.106961</v>
      </c>
      <c r="X17">
        <v>7.8064999999999996E-2</v>
      </c>
      <c r="Y17">
        <v>0.112543</v>
      </c>
      <c r="Z17">
        <v>0.103739</v>
      </c>
      <c r="AA17">
        <v>0.105364</v>
      </c>
      <c r="AB17">
        <v>0.112659</v>
      </c>
      <c r="AC17">
        <v>0.108018</v>
      </c>
      <c r="AD17">
        <v>0.11018699999999999</v>
      </c>
      <c r="AE17">
        <v>9.9469000000000002E-2</v>
      </c>
      <c r="AF17">
        <v>9.0482999999999994E-2</v>
      </c>
      <c r="AG17">
        <v>7.9235E-2</v>
      </c>
      <c r="AH17">
        <v>6.5637000000000001E-2</v>
      </c>
      <c r="AI17">
        <v>5.4772000000000001E-2</v>
      </c>
      <c r="AJ17">
        <v>4.1954999999999999E-2</v>
      </c>
      <c r="AK17">
        <v>3.3779999999999998E-2</v>
      </c>
      <c r="AL17">
        <v>2.8024E-2</v>
      </c>
      <c r="AM17">
        <v>3.6795000000000001E-2</v>
      </c>
      <c r="AN17">
        <v>4.6304999999999999E-2</v>
      </c>
      <c r="AO17">
        <v>6.1627000000000001E-2</v>
      </c>
      <c r="AP17">
        <v>6.6603999999999997E-2</v>
      </c>
      <c r="AQ17">
        <v>7.3197999999999999E-2</v>
      </c>
      <c r="AR17">
        <v>8.0598000000000003E-2</v>
      </c>
      <c r="AS17">
        <v>4.8527000000000001E-2</v>
      </c>
      <c r="AT17">
        <v>1.9140000000000001E-2</v>
      </c>
      <c r="AU17">
        <v>2.2771E-2</v>
      </c>
      <c r="AV17">
        <v>1.5462E-2</v>
      </c>
      <c r="AW17">
        <v>1.354E-2</v>
      </c>
      <c r="AX17">
        <v>7.9419999999999994E-3</v>
      </c>
      <c r="AY17">
        <v>5.8300000000000001E-3</v>
      </c>
      <c r="AZ17">
        <v>3.503E-3</v>
      </c>
      <c r="BA17">
        <v>4.3889999999999997E-3</v>
      </c>
      <c r="BB17">
        <v>8.3370000000000007E-3</v>
      </c>
      <c r="BC17">
        <v>9.8659999999999998E-3</v>
      </c>
      <c r="BD17">
        <v>1.4146000000000001E-2</v>
      </c>
      <c r="BE17">
        <v>1.4956000000000001E-2</v>
      </c>
      <c r="BF17">
        <v>1.7492000000000001E-2</v>
      </c>
      <c r="BG17">
        <v>1.8211000000000001E-2</v>
      </c>
      <c r="BH17">
        <v>2.5387E-2</v>
      </c>
      <c r="BI17">
        <v>2.7283000000000002E-2</v>
      </c>
      <c r="BJ17">
        <v>2.6686000000000001E-2</v>
      </c>
      <c r="BK17">
        <v>2.1562999999999999E-2</v>
      </c>
      <c r="BL17">
        <v>2.2907E-2</v>
      </c>
      <c r="BM17">
        <v>3.8967000000000002E-2</v>
      </c>
      <c r="BN17">
        <v>0.12801599999999999</v>
      </c>
      <c r="BO17">
        <v>0.12457799999999999</v>
      </c>
      <c r="BP17">
        <v>0.123753</v>
      </c>
      <c r="BQ17">
        <v>0.118225</v>
      </c>
      <c r="BR17">
        <v>0.113346</v>
      </c>
      <c r="BS17">
        <v>9.8726999999999995E-2</v>
      </c>
      <c r="BT17">
        <v>8.9789999999999995E-2</v>
      </c>
      <c r="BU17">
        <v>6.8879999999999997E-2</v>
      </c>
      <c r="BV17">
        <v>5.6818E-2</v>
      </c>
      <c r="BW17">
        <v>4.3984000000000002E-2</v>
      </c>
      <c r="BX17">
        <v>2.9364000000000001E-2</v>
      </c>
      <c r="BY17">
        <v>1.9463999999999999E-2</v>
      </c>
      <c r="BZ17">
        <v>1.7916999999999999E-2</v>
      </c>
      <c r="CA17">
        <v>2.504E-2</v>
      </c>
      <c r="CB17">
        <v>3.9210000000000002E-2</v>
      </c>
      <c r="CC17">
        <v>5.7103000000000001E-2</v>
      </c>
      <c r="CD17">
        <v>6.1862E-2</v>
      </c>
      <c r="CE17">
        <v>7.0660000000000001E-2</v>
      </c>
      <c r="CF17">
        <v>8.1416000000000002E-2</v>
      </c>
      <c r="CG17">
        <v>6.9446999999999995E-2</v>
      </c>
      <c r="CH17">
        <v>0.13793800000000001</v>
      </c>
      <c r="CI17">
        <v>0.147233</v>
      </c>
      <c r="CJ17">
        <v>0.14738699999999999</v>
      </c>
      <c r="CK17">
        <v>0.122142</v>
      </c>
      <c r="CL17">
        <v>0.12175800000000001</v>
      </c>
      <c r="CM17">
        <v>9.3803999999999998E-2</v>
      </c>
      <c r="CN17">
        <v>6.7672999999999997E-2</v>
      </c>
      <c r="CO17">
        <v>3.9259000000000002E-2</v>
      </c>
      <c r="CP17">
        <v>3.1447000000000003E-2</v>
      </c>
      <c r="CQ17">
        <v>3.0710000000000001E-2</v>
      </c>
      <c r="CR17">
        <v>2.7059E-2</v>
      </c>
      <c r="CS17">
        <v>3.644E-2</v>
      </c>
      <c r="CT17">
        <v>5.0762000000000002E-2</v>
      </c>
      <c r="CU17">
        <v>6.5032999999999994E-2</v>
      </c>
      <c r="CV17">
        <v>8.7363999999999997E-2</v>
      </c>
      <c r="CW17">
        <v>9.8524E-2</v>
      </c>
      <c r="CX17">
        <v>0.114966</v>
      </c>
      <c r="CY17">
        <v>0.126304</v>
      </c>
      <c r="CZ17">
        <v>0.123006</v>
      </c>
      <c r="DA17">
        <v>0.109377</v>
      </c>
      <c r="DB17">
        <v>7.4191999999999994E-2</v>
      </c>
      <c r="DC17">
        <v>6.5495999999999999E-2</v>
      </c>
      <c r="DD17">
        <v>6.2991000000000005E-2</v>
      </c>
      <c r="DE17">
        <v>7.2223999999999997E-2</v>
      </c>
      <c r="DF17">
        <v>5.9746E-2</v>
      </c>
      <c r="DG17">
        <v>5.8739E-2</v>
      </c>
      <c r="DH17">
        <v>5.3664000000000003E-2</v>
      </c>
      <c r="DI17">
        <v>4.8418000000000003E-2</v>
      </c>
      <c r="DJ17">
        <v>4.5046999999999997E-2</v>
      </c>
      <c r="DK17">
        <v>4.7409E-2</v>
      </c>
      <c r="DL17">
        <v>4.9189999999999998E-2</v>
      </c>
      <c r="DM17">
        <v>5.5329000000000003E-2</v>
      </c>
      <c r="DN17">
        <v>5.6821000000000003E-2</v>
      </c>
      <c r="DO17">
        <v>6.0809000000000002E-2</v>
      </c>
      <c r="DP17">
        <v>6.9478999999999999E-2</v>
      </c>
      <c r="DQ17">
        <v>6.7197999999999994E-2</v>
      </c>
      <c r="DR17">
        <v>7.3451000000000002E-2</v>
      </c>
      <c r="DS17">
        <v>7.5037999999999994E-2</v>
      </c>
      <c r="DT17">
        <v>7.2364999999999999E-2</v>
      </c>
      <c r="DU17">
        <v>0.11053300000000001</v>
      </c>
      <c r="DV17">
        <v>4.8827000000000002E-2</v>
      </c>
      <c r="DW17">
        <v>5.5493000000000001E-2</v>
      </c>
      <c r="DX17">
        <v>6.3337000000000004E-2</v>
      </c>
      <c r="DY17">
        <v>6.7398E-2</v>
      </c>
      <c r="DZ17">
        <v>6.7793000000000006E-2</v>
      </c>
      <c r="EA17">
        <v>6.6708000000000003E-2</v>
      </c>
      <c r="EB17">
        <v>6.5832000000000002E-2</v>
      </c>
      <c r="EC17">
        <v>6.2482000000000003E-2</v>
      </c>
      <c r="ED17">
        <v>5.6860000000000001E-2</v>
      </c>
      <c r="EE17">
        <v>5.4148000000000002E-2</v>
      </c>
      <c r="EF17">
        <v>4.895E-2</v>
      </c>
      <c r="EG17">
        <v>4.6962999999999998E-2</v>
      </c>
      <c r="EH17">
        <v>4.0985000000000001E-2</v>
      </c>
      <c r="EI17">
        <v>4.0440999999999998E-2</v>
      </c>
      <c r="EJ17">
        <v>4.5629000000000003E-2</v>
      </c>
      <c r="EK17">
        <v>4.2370999999999999E-2</v>
      </c>
      <c r="EL17">
        <v>3.6988E-2</v>
      </c>
      <c r="EM17">
        <v>3.2370999999999997E-2</v>
      </c>
      <c r="EN17">
        <v>2.5946E-2</v>
      </c>
      <c r="EO17">
        <v>7.2379999999999996E-3</v>
      </c>
      <c r="EP17">
        <v>0.11942</v>
      </c>
      <c r="EQ17">
        <v>0.105838</v>
      </c>
      <c r="ER17">
        <v>9.1228000000000004E-2</v>
      </c>
      <c r="ES17">
        <v>8.0781000000000006E-2</v>
      </c>
      <c r="ET17">
        <v>6.2593999999999997E-2</v>
      </c>
      <c r="EU17">
        <v>5.4292E-2</v>
      </c>
      <c r="EV17">
        <v>4.5477999999999998E-2</v>
      </c>
      <c r="EW17">
        <v>4.0818E-2</v>
      </c>
      <c r="EX17">
        <v>3.2458000000000001E-2</v>
      </c>
      <c r="EY17">
        <v>2.5395999999999998E-2</v>
      </c>
      <c r="EZ17">
        <v>1.6664000000000002E-2</v>
      </c>
      <c r="FA17">
        <v>7.7010000000000004E-3</v>
      </c>
      <c r="FB17">
        <v>4.4650000000000002E-3</v>
      </c>
      <c r="FC17">
        <v>1.2914999999999999E-2</v>
      </c>
      <c r="FD17">
        <v>2.104E-2</v>
      </c>
      <c r="FE17">
        <v>3.2489999999999998E-2</v>
      </c>
      <c r="FF17">
        <v>3.5230999999999998E-2</v>
      </c>
      <c r="FG17">
        <v>4.3853999999999997E-2</v>
      </c>
      <c r="FH17">
        <v>5.0803000000000001E-2</v>
      </c>
      <c r="FI17">
        <v>6.3399999999999998E-2</v>
      </c>
      <c r="FJ17">
        <f t="shared" si="0"/>
        <v>6.0209643749999972E-2</v>
      </c>
    </row>
    <row r="49" spans="4:24" x14ac:dyDescent="0.25">
      <c r="D49" t="s">
        <v>46</v>
      </c>
      <c r="E49">
        <v>1</v>
      </c>
      <c r="F49">
        <v>2</v>
      </c>
      <c r="G49">
        <v>3</v>
      </c>
      <c r="H49">
        <v>4</v>
      </c>
      <c r="I49">
        <v>5</v>
      </c>
      <c r="J49">
        <v>6</v>
      </c>
      <c r="K49">
        <v>7</v>
      </c>
      <c r="L49">
        <v>8</v>
      </c>
      <c r="M49">
        <v>9</v>
      </c>
      <c r="N49">
        <v>10</v>
      </c>
      <c r="O49">
        <v>11</v>
      </c>
      <c r="P49">
        <v>12</v>
      </c>
      <c r="Q49">
        <v>13</v>
      </c>
      <c r="R49">
        <v>14</v>
      </c>
      <c r="S49">
        <v>15</v>
      </c>
      <c r="T49">
        <v>16</v>
      </c>
      <c r="U49">
        <v>17</v>
      </c>
      <c r="V49">
        <v>18</v>
      </c>
      <c r="W49">
        <v>19</v>
      </c>
      <c r="X49">
        <v>20</v>
      </c>
    </row>
    <row r="50" spans="4:24" x14ac:dyDescent="0.25">
      <c r="D50" t="s">
        <v>47</v>
      </c>
      <c r="E50">
        <v>9.9539000000000002E-2</v>
      </c>
      <c r="F50">
        <v>0.107763</v>
      </c>
      <c r="G50">
        <v>0.10992399999999999</v>
      </c>
      <c r="H50">
        <v>0.113249</v>
      </c>
      <c r="I50">
        <v>0.112715</v>
      </c>
      <c r="J50">
        <v>9.9570000000000006E-2</v>
      </c>
      <c r="K50">
        <v>9.3577999999999995E-2</v>
      </c>
      <c r="L50">
        <v>7.5707999999999998E-2</v>
      </c>
      <c r="M50">
        <v>7.2488999999999998E-2</v>
      </c>
      <c r="N50">
        <v>5.6968999999999999E-2</v>
      </c>
      <c r="O50">
        <v>4.1118000000000002E-2</v>
      </c>
      <c r="P50">
        <v>2.9007000000000002E-2</v>
      </c>
      <c r="Q50">
        <v>1.9539000000000001E-2</v>
      </c>
      <c r="R50">
        <v>2.9971999999999999E-2</v>
      </c>
      <c r="S50">
        <v>4.8712999999999999E-2</v>
      </c>
      <c r="T50">
        <v>7.4241000000000001E-2</v>
      </c>
      <c r="U50">
        <v>9.9226999999999996E-2</v>
      </c>
      <c r="V50">
        <v>0.118382</v>
      </c>
      <c r="W50">
        <v>9.8958000000000004E-2</v>
      </c>
      <c r="X50">
        <v>0.14466499999999999</v>
      </c>
    </row>
    <row r="51" spans="4:24" x14ac:dyDescent="0.25">
      <c r="D51" t="s">
        <v>48</v>
      </c>
      <c r="E51">
        <v>0.361676</v>
      </c>
      <c r="F51">
        <v>0.35686699999999999</v>
      </c>
      <c r="G51">
        <v>0.35573300000000002</v>
      </c>
      <c r="H51">
        <v>0.38936300000000001</v>
      </c>
      <c r="I51">
        <v>0.36770799999999998</v>
      </c>
      <c r="J51">
        <v>0.31362800000000002</v>
      </c>
      <c r="K51">
        <v>0.265212</v>
      </c>
      <c r="L51">
        <v>0.22311600000000001</v>
      </c>
      <c r="M51">
        <v>0.20016800000000001</v>
      </c>
      <c r="N51">
        <v>0.15348200000000001</v>
      </c>
      <c r="O51">
        <v>0.12884300000000001</v>
      </c>
      <c r="P51">
        <v>8.3743999999999999E-2</v>
      </c>
      <c r="Q51">
        <v>6.4945000000000003E-2</v>
      </c>
      <c r="R51">
        <v>5.2735999999999998E-2</v>
      </c>
      <c r="S51">
        <v>5.6292000000000002E-2</v>
      </c>
      <c r="T51">
        <v>7.6801999999999995E-2</v>
      </c>
      <c r="U51">
        <v>9.5034999999999994E-2</v>
      </c>
      <c r="V51">
        <v>9.9654000000000006E-2</v>
      </c>
      <c r="W51">
        <v>0.109957</v>
      </c>
      <c r="X51">
        <v>0.113759</v>
      </c>
    </row>
    <row r="52" spans="4:24" x14ac:dyDescent="0.25">
      <c r="D52" t="s">
        <v>49</v>
      </c>
      <c r="E52">
        <v>3.3326000000000001E-2</v>
      </c>
      <c r="F52">
        <v>4.1924999999999997E-2</v>
      </c>
      <c r="G52">
        <v>6.6489999999999994E-2</v>
      </c>
      <c r="H52">
        <v>4.7350000000000003E-2</v>
      </c>
      <c r="I52">
        <v>3.8133E-2</v>
      </c>
      <c r="J52">
        <v>4.6940000000000003E-2</v>
      </c>
      <c r="K52">
        <v>1.7309000000000001E-2</v>
      </c>
      <c r="L52">
        <v>1.7134E-2</v>
      </c>
      <c r="M52">
        <v>2.0298E-2</v>
      </c>
      <c r="N52">
        <v>1.6836E-2</v>
      </c>
      <c r="O52">
        <v>6.2740000000000001E-3</v>
      </c>
      <c r="P52">
        <v>8.0470000000000003E-3</v>
      </c>
      <c r="Q52">
        <v>9.809E-3</v>
      </c>
      <c r="R52">
        <v>1.3199000000000001E-2</v>
      </c>
      <c r="S52">
        <v>1.0252000000000001E-2</v>
      </c>
      <c r="T52">
        <v>1.1664000000000001E-2</v>
      </c>
      <c r="U52">
        <v>1.1716000000000001E-2</v>
      </c>
      <c r="V52">
        <v>6.8279999999999999E-3</v>
      </c>
      <c r="W52">
        <v>6.7580000000000001E-3</v>
      </c>
      <c r="X52">
        <v>4.4520000000000002E-3</v>
      </c>
    </row>
    <row r="53" spans="4:24" x14ac:dyDescent="0.25">
      <c r="D53" t="s">
        <v>51</v>
      </c>
      <c r="E53">
        <v>7.9338000000000006E-2</v>
      </c>
      <c r="F53">
        <v>8.6243E-2</v>
      </c>
      <c r="G53">
        <v>9.3632999999999994E-2</v>
      </c>
      <c r="H53">
        <v>8.5763000000000006E-2</v>
      </c>
      <c r="I53">
        <v>8.9514999999999997E-2</v>
      </c>
      <c r="J53">
        <v>8.5350999999999996E-2</v>
      </c>
      <c r="K53">
        <v>8.1058000000000005E-2</v>
      </c>
      <c r="L53">
        <v>8.0016000000000004E-2</v>
      </c>
      <c r="M53">
        <v>7.0905999999999997E-2</v>
      </c>
      <c r="N53">
        <v>6.8990999999999997E-2</v>
      </c>
      <c r="O53">
        <v>6.5797999999999995E-2</v>
      </c>
      <c r="P53">
        <v>6.0996000000000002E-2</v>
      </c>
      <c r="Q53">
        <v>5.3587999999999997E-2</v>
      </c>
      <c r="R53">
        <v>5.0386E-2</v>
      </c>
      <c r="S53">
        <v>4.5914000000000003E-2</v>
      </c>
      <c r="T53">
        <v>4.5886999999999997E-2</v>
      </c>
      <c r="U53">
        <v>3.9981999999999997E-2</v>
      </c>
      <c r="V53">
        <v>4.1882999999999997E-2</v>
      </c>
      <c r="W53">
        <v>3.7221999999999998E-2</v>
      </c>
      <c r="X53">
        <v>3.0112E-2</v>
      </c>
    </row>
    <row r="54" spans="4:24" x14ac:dyDescent="0.25">
      <c r="D54" t="s">
        <v>50</v>
      </c>
      <c r="E54">
        <v>3.7810000000000001E-3</v>
      </c>
      <c r="F54">
        <v>4.0610000000000004E-3</v>
      </c>
      <c r="G54">
        <v>6.7070000000000003E-3</v>
      </c>
      <c r="H54">
        <v>9.4190000000000003E-3</v>
      </c>
      <c r="I54">
        <v>1.0316000000000001E-2</v>
      </c>
      <c r="J54">
        <v>3.9370000000000004E-3</v>
      </c>
      <c r="K54">
        <v>6.979E-3</v>
      </c>
      <c r="L54">
        <v>3.722E-3</v>
      </c>
      <c r="M54">
        <v>2.771E-3</v>
      </c>
      <c r="N54">
        <v>4.3119999999999999E-3</v>
      </c>
      <c r="O54">
        <v>5.0699999999999999E-3</v>
      </c>
      <c r="P54">
        <v>2.7390000000000001E-3</v>
      </c>
      <c r="Q54">
        <v>5.5700000000000003E-3</v>
      </c>
      <c r="R54">
        <v>3.9370000000000004E-3</v>
      </c>
      <c r="S54">
        <v>1.6362999999999999E-2</v>
      </c>
      <c r="T54">
        <v>1.6362999999999999E-2</v>
      </c>
      <c r="U54">
        <v>1.6362999999999999E-2</v>
      </c>
      <c r="V54">
        <v>1.6362999999999999E-2</v>
      </c>
      <c r="W54">
        <v>6.1019999999999998E-3</v>
      </c>
      <c r="X54">
        <v>6.1019999999999998E-3</v>
      </c>
    </row>
    <row r="55" spans="4:24" x14ac:dyDescent="0.25">
      <c r="D55" t="s">
        <v>52</v>
      </c>
      <c r="E55">
        <v>0.30013299999999998</v>
      </c>
      <c r="F55">
        <v>0.236929</v>
      </c>
      <c r="G55">
        <v>0.269623</v>
      </c>
      <c r="H55">
        <v>0.25004900000000002</v>
      </c>
      <c r="I55">
        <v>0.20179</v>
      </c>
      <c r="J55">
        <v>0.14106199999999999</v>
      </c>
      <c r="K55">
        <v>0.119911</v>
      </c>
      <c r="L55">
        <v>0.10374899999999999</v>
      </c>
      <c r="M55">
        <v>9.3882999999999994E-2</v>
      </c>
      <c r="N55">
        <v>0.110929</v>
      </c>
      <c r="O55">
        <v>0.10335999999999999</v>
      </c>
      <c r="P55">
        <v>0.11508500000000001</v>
      </c>
      <c r="Q55">
        <v>0.11103300000000001</v>
      </c>
      <c r="R55">
        <v>9.5104999999999995E-2</v>
      </c>
      <c r="S55">
        <v>0.110805</v>
      </c>
      <c r="T55">
        <v>0.10326100000000001</v>
      </c>
      <c r="U55">
        <v>0.134574</v>
      </c>
      <c r="V55">
        <v>7.2422E-2</v>
      </c>
      <c r="W55">
        <v>0.12278600000000001</v>
      </c>
      <c r="X55">
        <v>5.2231E-2</v>
      </c>
    </row>
    <row r="56" spans="4:24" x14ac:dyDescent="0.25">
      <c r="D56" t="s">
        <v>55</v>
      </c>
      <c r="E56">
        <v>1.238016</v>
      </c>
      <c r="F56">
        <v>1.2394799999999999</v>
      </c>
      <c r="G56">
        <v>1.2327349999999999</v>
      </c>
      <c r="H56">
        <v>1.0770740000000001</v>
      </c>
      <c r="I56">
        <v>0.97877400000000003</v>
      </c>
      <c r="J56">
        <v>0.84276899999999999</v>
      </c>
      <c r="K56">
        <v>0.80778799999999995</v>
      </c>
      <c r="L56">
        <v>0.65223299999999995</v>
      </c>
      <c r="M56">
        <v>0.58463100000000001</v>
      </c>
      <c r="N56">
        <v>0.492178</v>
      </c>
      <c r="O56">
        <v>0.39425399999999999</v>
      </c>
      <c r="P56">
        <v>0.302423</v>
      </c>
      <c r="Q56">
        <v>0.27328999999999998</v>
      </c>
      <c r="R56">
        <v>0.26427</v>
      </c>
      <c r="S56">
        <v>0.32041500000000001</v>
      </c>
      <c r="T56">
        <v>0.39466400000000001</v>
      </c>
      <c r="U56">
        <v>0.34886699999999998</v>
      </c>
      <c r="V56">
        <v>0.41168900000000003</v>
      </c>
      <c r="W56">
        <v>0.42238700000000001</v>
      </c>
      <c r="X56">
        <v>0.421599</v>
      </c>
    </row>
    <row r="57" spans="4:24" x14ac:dyDescent="0.25">
      <c r="D57" t="s">
        <v>53</v>
      </c>
      <c r="E57">
        <v>0.52475499999999997</v>
      </c>
      <c r="F57">
        <v>0.54809699999999995</v>
      </c>
      <c r="G57">
        <v>0.54809699999999995</v>
      </c>
      <c r="H57">
        <v>0.54809699999999995</v>
      </c>
      <c r="I57">
        <v>0.54809699999999995</v>
      </c>
      <c r="J57">
        <v>0.54809699999999995</v>
      </c>
      <c r="K57">
        <v>0.54809699999999995</v>
      </c>
      <c r="L57">
        <v>0.54809699999999995</v>
      </c>
      <c r="M57">
        <v>0.54809699999999995</v>
      </c>
      <c r="N57">
        <v>0.54809699999999995</v>
      </c>
      <c r="O57">
        <v>0.54809699999999995</v>
      </c>
      <c r="P57">
        <v>0.54809699999999995</v>
      </c>
      <c r="Q57">
        <v>0.54809699999999995</v>
      </c>
      <c r="R57">
        <v>0.54809699999999995</v>
      </c>
      <c r="S57">
        <v>0.75526400000000005</v>
      </c>
      <c r="T57">
        <v>0.75526400000000005</v>
      </c>
      <c r="U57">
        <v>0.75526400000000005</v>
      </c>
      <c r="V57">
        <v>0.75526400000000005</v>
      </c>
      <c r="W57">
        <v>0.75526400000000005</v>
      </c>
      <c r="X57">
        <v>0.75526400000000005</v>
      </c>
    </row>
    <row r="58" spans="4:24" x14ac:dyDescent="0.25">
      <c r="D58" t="s">
        <v>54</v>
      </c>
      <c r="E58">
        <v>0.88669500000000001</v>
      </c>
      <c r="F58">
        <v>0.97484199999999999</v>
      </c>
      <c r="G58">
        <v>0.96173500000000001</v>
      </c>
      <c r="H58">
        <v>0.893563</v>
      </c>
      <c r="I58">
        <v>0.76761999999999997</v>
      </c>
      <c r="J58">
        <v>0.68213800000000002</v>
      </c>
      <c r="K58">
        <v>0.59013099999999996</v>
      </c>
      <c r="L58">
        <v>0.497562</v>
      </c>
      <c r="M58">
        <v>0.40186699999999997</v>
      </c>
      <c r="N58">
        <v>0.309589</v>
      </c>
      <c r="O58">
        <v>0.24141399999999999</v>
      </c>
      <c r="P58">
        <v>0.19873499999999999</v>
      </c>
      <c r="Q58">
        <v>0.186672</v>
      </c>
      <c r="R58">
        <v>0.196934</v>
      </c>
      <c r="S58">
        <v>0.22754099999999999</v>
      </c>
      <c r="T58">
        <v>0.29032999999999998</v>
      </c>
      <c r="U58">
        <v>0.30957000000000001</v>
      </c>
      <c r="V58">
        <v>0.368477</v>
      </c>
      <c r="W58">
        <v>0.33822200000000002</v>
      </c>
      <c r="X58">
        <v>0.33725699999999997</v>
      </c>
    </row>
    <row r="59" spans="4:24" x14ac:dyDescent="0.25">
      <c r="D59" t="s">
        <v>56</v>
      </c>
      <c r="E59">
        <v>0.50046199999999996</v>
      </c>
      <c r="F59">
        <v>0.498027</v>
      </c>
      <c r="G59">
        <v>0.42220800000000003</v>
      </c>
      <c r="H59">
        <v>0.32819100000000001</v>
      </c>
      <c r="I59">
        <v>0.220891</v>
      </c>
      <c r="J59">
        <v>0.20258699999999999</v>
      </c>
      <c r="K59">
        <v>0.106836</v>
      </c>
      <c r="L59">
        <v>9.8171999999999995E-2</v>
      </c>
      <c r="M59">
        <v>0.123684</v>
      </c>
      <c r="N59">
        <v>0.12892100000000001</v>
      </c>
      <c r="O59">
        <v>0.13455900000000001</v>
      </c>
      <c r="P59">
        <v>0.142899</v>
      </c>
      <c r="Q59">
        <v>0.20191200000000001</v>
      </c>
      <c r="R59">
        <v>0.26969500000000002</v>
      </c>
      <c r="S59">
        <v>0.27381499999999998</v>
      </c>
      <c r="T59">
        <v>0.328038</v>
      </c>
      <c r="U59">
        <v>0.305313</v>
      </c>
      <c r="V59">
        <v>0.33112900000000001</v>
      </c>
      <c r="W59">
        <v>0.29549900000000001</v>
      </c>
      <c r="X59">
        <v>0.22212200000000001</v>
      </c>
    </row>
    <row r="60" spans="4:24" x14ac:dyDescent="0.25">
      <c r="D60" t="s">
        <v>57</v>
      </c>
      <c r="E60">
        <v>0.83678900000000001</v>
      </c>
      <c r="F60">
        <v>0.74872899999999998</v>
      </c>
      <c r="G60">
        <v>0.81832000000000005</v>
      </c>
      <c r="H60">
        <v>0.70740700000000001</v>
      </c>
      <c r="I60">
        <v>0.60082000000000002</v>
      </c>
      <c r="J60">
        <v>0.47265099999999999</v>
      </c>
      <c r="K60">
        <v>0.40729599999999999</v>
      </c>
      <c r="L60">
        <v>0.28945100000000001</v>
      </c>
      <c r="M60">
        <v>0.25837100000000002</v>
      </c>
      <c r="N60">
        <v>0.22200400000000001</v>
      </c>
      <c r="O60">
        <v>0.17017499999999999</v>
      </c>
      <c r="P60">
        <v>0.11468</v>
      </c>
      <c r="Q60">
        <v>0.118967</v>
      </c>
      <c r="R60">
        <v>0.127723</v>
      </c>
      <c r="S60">
        <v>0.14929300000000001</v>
      </c>
      <c r="T60">
        <v>0.140871</v>
      </c>
      <c r="U60">
        <v>0.209152</v>
      </c>
      <c r="V60">
        <v>0.218136</v>
      </c>
      <c r="W60">
        <v>0.200545</v>
      </c>
      <c r="X60">
        <v>0.15631200000000001</v>
      </c>
    </row>
    <row r="61" spans="4:24" x14ac:dyDescent="0.25">
      <c r="D61" t="s">
        <v>58</v>
      </c>
      <c r="E61">
        <v>1.460534</v>
      </c>
      <c r="F61">
        <v>1.43729</v>
      </c>
      <c r="G61">
        <v>1.3435790000000001</v>
      </c>
      <c r="H61">
        <v>1.147418</v>
      </c>
      <c r="I61">
        <v>1.0375890000000001</v>
      </c>
      <c r="J61">
        <v>0.92121399999999998</v>
      </c>
      <c r="K61">
        <v>0.80978300000000003</v>
      </c>
      <c r="L61">
        <v>0.67925800000000003</v>
      </c>
      <c r="M61">
        <v>0.55711500000000003</v>
      </c>
      <c r="N61">
        <v>0.51370199999999999</v>
      </c>
      <c r="O61">
        <v>0.484518</v>
      </c>
      <c r="P61">
        <v>0.47153099999999998</v>
      </c>
      <c r="Q61">
        <v>0.47762700000000002</v>
      </c>
      <c r="R61">
        <v>0.49652299999999999</v>
      </c>
      <c r="S61">
        <v>0.52302800000000005</v>
      </c>
      <c r="T61">
        <v>0.61075900000000005</v>
      </c>
      <c r="U61">
        <v>0.60905100000000001</v>
      </c>
      <c r="V61">
        <v>0.57287200000000005</v>
      </c>
      <c r="W61">
        <v>0.54177600000000004</v>
      </c>
      <c r="X61">
        <v>0.29860999999999999</v>
      </c>
    </row>
    <row r="62" spans="4:24" x14ac:dyDescent="0.25">
      <c r="D62" t="s">
        <v>59</v>
      </c>
      <c r="E62">
        <v>0.90770600000000001</v>
      </c>
      <c r="F62">
        <v>0.90770600000000001</v>
      </c>
      <c r="G62">
        <v>0.85022600000000004</v>
      </c>
      <c r="H62">
        <v>0.79492700000000005</v>
      </c>
      <c r="I62">
        <v>0.79492700000000005</v>
      </c>
      <c r="J62">
        <v>0.446048</v>
      </c>
      <c r="K62">
        <v>0.446048</v>
      </c>
      <c r="L62">
        <v>0.400725</v>
      </c>
      <c r="M62">
        <v>0.400725</v>
      </c>
      <c r="N62">
        <v>0.42222199999999999</v>
      </c>
      <c r="O62">
        <v>0.38527</v>
      </c>
      <c r="P62">
        <v>0.36599199999999998</v>
      </c>
      <c r="Q62">
        <v>0.381212</v>
      </c>
      <c r="R62">
        <v>0.33384599999999998</v>
      </c>
      <c r="S62">
        <v>0.31307499999999999</v>
      </c>
      <c r="T62">
        <v>0.30181999999999998</v>
      </c>
      <c r="U62">
        <v>0.30181999999999998</v>
      </c>
      <c r="V62">
        <v>0.271758</v>
      </c>
      <c r="W62">
        <v>0.271758</v>
      </c>
      <c r="X62">
        <v>0.24176300000000001</v>
      </c>
    </row>
    <row r="63" spans="4:24" x14ac:dyDescent="0.25">
      <c r="D63" t="s">
        <v>60</v>
      </c>
      <c r="E63">
        <v>0.55634799999999995</v>
      </c>
      <c r="F63">
        <v>0.54573799999999995</v>
      </c>
      <c r="G63">
        <v>0.50575800000000004</v>
      </c>
      <c r="H63">
        <v>0.46280199999999999</v>
      </c>
      <c r="I63">
        <v>0.40962300000000001</v>
      </c>
      <c r="J63">
        <v>0.33481300000000003</v>
      </c>
      <c r="K63">
        <v>0.30628300000000003</v>
      </c>
      <c r="L63">
        <v>0.24524199999999999</v>
      </c>
      <c r="M63">
        <v>0.18678500000000001</v>
      </c>
      <c r="N63">
        <v>0.123936</v>
      </c>
      <c r="O63">
        <v>7.7313999999999994E-2</v>
      </c>
      <c r="P63">
        <v>3.3824E-2</v>
      </c>
      <c r="Q63">
        <v>2.9208999999999999E-2</v>
      </c>
      <c r="R63">
        <v>7.3520000000000002E-2</v>
      </c>
      <c r="S63">
        <v>0.118213</v>
      </c>
      <c r="T63">
        <v>0.14710999999999999</v>
      </c>
      <c r="U63">
        <v>0.187114</v>
      </c>
      <c r="V63">
        <v>0.22999700000000001</v>
      </c>
      <c r="W63">
        <v>0.216696</v>
      </c>
      <c r="X63">
        <v>0.21746299999999999</v>
      </c>
    </row>
    <row r="64" spans="4:24" x14ac:dyDescent="0.25">
      <c r="D64" t="s">
        <v>61</v>
      </c>
      <c r="E64">
        <v>0.12847</v>
      </c>
      <c r="F64">
        <v>0.13347600000000001</v>
      </c>
      <c r="G64">
        <v>0.117585</v>
      </c>
      <c r="H64">
        <v>0.100804</v>
      </c>
      <c r="I64">
        <v>8.8842000000000004E-2</v>
      </c>
      <c r="J64">
        <v>6.4805000000000001E-2</v>
      </c>
      <c r="K64">
        <v>5.1220000000000002E-2</v>
      </c>
      <c r="L64">
        <v>2.911E-2</v>
      </c>
      <c r="M64">
        <v>2.0514000000000001E-2</v>
      </c>
      <c r="N64">
        <v>1.1546000000000001E-2</v>
      </c>
      <c r="O64">
        <v>1.285E-2</v>
      </c>
      <c r="P64">
        <v>2.6401000000000001E-2</v>
      </c>
      <c r="Q64">
        <v>3.7777999999999999E-2</v>
      </c>
      <c r="R64">
        <v>4.5408999999999998E-2</v>
      </c>
      <c r="S64">
        <v>6.9025000000000003E-2</v>
      </c>
      <c r="T64">
        <v>8.3513000000000004E-2</v>
      </c>
      <c r="U64">
        <v>0.111721</v>
      </c>
      <c r="V64">
        <v>0.106961</v>
      </c>
      <c r="W64">
        <v>7.8064999999999996E-2</v>
      </c>
      <c r="X64">
        <v>0.112543</v>
      </c>
    </row>
  </sheetData>
  <conditionalFormatting sqref="F3:FI17">
    <cfRule type="top10" dxfId="26" priority="1" bottom="1" rank="1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5"/>
  <sheetViews>
    <sheetView workbookViewId="0">
      <selection sqref="A1:B15"/>
    </sheetView>
  </sheetViews>
  <sheetFormatPr defaultRowHeight="15" x14ac:dyDescent="0.25"/>
  <cols>
    <col min="1" max="1" width="17.85546875" customWidth="1"/>
    <col min="2" max="2" width="9" customWidth="1"/>
  </cols>
  <sheetData>
    <row r="1" spans="1:2" x14ac:dyDescent="0.25">
      <c r="A1" s="5" t="s">
        <v>86</v>
      </c>
      <c r="B1" s="5"/>
    </row>
    <row r="2" spans="1:2" x14ac:dyDescent="0.25">
      <c r="A2" s="3"/>
      <c r="B2" s="3"/>
    </row>
    <row r="3" spans="1:2" x14ac:dyDescent="0.25">
      <c r="A3" s="3" t="s">
        <v>87</v>
      </c>
      <c r="B3" s="3">
        <v>7.0121081249999967E-2</v>
      </c>
    </row>
    <row r="4" spans="1:2" x14ac:dyDescent="0.25">
      <c r="A4" s="3" t="s">
        <v>88</v>
      </c>
      <c r="B4" s="3">
        <v>3.2024249174959739E-3</v>
      </c>
    </row>
    <row r="5" spans="1:2" x14ac:dyDescent="0.25">
      <c r="A5" s="3" t="s">
        <v>89</v>
      </c>
      <c r="B5" s="3">
        <v>6.02935E-2</v>
      </c>
    </row>
    <row r="6" spans="1:2" x14ac:dyDescent="0.25">
      <c r="A6" s="3" t="s">
        <v>90</v>
      </c>
      <c r="B6" s="3">
        <v>2.9007000000000002E-2</v>
      </c>
    </row>
    <row r="7" spans="1:2" x14ac:dyDescent="0.25">
      <c r="A7" s="3" t="s">
        <v>91</v>
      </c>
      <c r="B7" s="3">
        <v>4.0507827099856335E-2</v>
      </c>
    </row>
    <row r="8" spans="1:2" x14ac:dyDescent="0.25">
      <c r="A8" s="3" t="s">
        <v>92</v>
      </c>
      <c r="B8" s="3">
        <v>1.640884056351855E-3</v>
      </c>
    </row>
    <row r="9" spans="1:2" x14ac:dyDescent="0.25">
      <c r="A9" s="3" t="s">
        <v>93</v>
      </c>
      <c r="B9" s="3">
        <v>5.2233751280928331E-2</v>
      </c>
    </row>
    <row r="10" spans="1:2" x14ac:dyDescent="0.25">
      <c r="A10" s="3" t="s">
        <v>94</v>
      </c>
      <c r="B10" s="3">
        <v>0.81657704473761084</v>
      </c>
    </row>
    <row r="11" spans="1:2" x14ac:dyDescent="0.25">
      <c r="A11" s="3" t="s">
        <v>95</v>
      </c>
      <c r="B11" s="3">
        <v>0.17365</v>
      </c>
    </row>
    <row r="12" spans="1:2" x14ac:dyDescent="0.25">
      <c r="A12" s="3" t="s">
        <v>96</v>
      </c>
      <c r="B12" s="3">
        <v>5.5209999999999999E-3</v>
      </c>
    </row>
    <row r="13" spans="1:2" x14ac:dyDescent="0.25">
      <c r="A13" s="3" t="s">
        <v>97</v>
      </c>
      <c r="B13" s="3">
        <v>0.179171</v>
      </c>
    </row>
    <row r="14" spans="1:2" x14ac:dyDescent="0.25">
      <c r="A14" s="3" t="s">
        <v>98</v>
      </c>
      <c r="B14" s="3">
        <v>11.219372999999996</v>
      </c>
    </row>
    <row r="15" spans="1:2" ht="15.75" thickBot="1" x14ac:dyDescent="0.3">
      <c r="A15" s="4" t="s">
        <v>99</v>
      </c>
      <c r="B15" s="4">
        <v>160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B3:FK18"/>
  <sheetViews>
    <sheetView topLeftCell="EW1" zoomScale="95" zoomScaleNormal="95" workbookViewId="0">
      <selection activeCell="FJ4" sqref="B4:FJ18"/>
    </sheetView>
  </sheetViews>
  <sheetFormatPr defaultRowHeight="15" x14ac:dyDescent="0.25"/>
  <sheetData>
    <row r="3" spans="2:167" x14ac:dyDescent="0.25">
      <c r="B3" t="s">
        <v>1</v>
      </c>
      <c r="C3" t="s">
        <v>2</v>
      </c>
      <c r="D3" t="s">
        <v>29</v>
      </c>
      <c r="E3" t="s">
        <v>46</v>
      </c>
      <c r="F3" t="s">
        <v>0</v>
      </c>
      <c r="G3">
        <v>1</v>
      </c>
      <c r="H3">
        <v>2</v>
      </c>
      <c r="I3">
        <v>3</v>
      </c>
      <c r="J3">
        <v>4</v>
      </c>
      <c r="K3">
        <v>5</v>
      </c>
      <c r="L3">
        <v>6</v>
      </c>
      <c r="M3">
        <v>7</v>
      </c>
      <c r="N3">
        <v>8</v>
      </c>
      <c r="O3">
        <v>9</v>
      </c>
      <c r="P3">
        <v>10</v>
      </c>
      <c r="Q3">
        <v>11</v>
      </c>
      <c r="R3">
        <v>12</v>
      </c>
      <c r="S3">
        <v>13</v>
      </c>
      <c r="T3">
        <v>14</v>
      </c>
      <c r="U3">
        <v>15</v>
      </c>
      <c r="V3">
        <v>16</v>
      </c>
      <c r="W3">
        <v>17</v>
      </c>
      <c r="X3">
        <v>18</v>
      </c>
      <c r="Y3">
        <v>19</v>
      </c>
      <c r="Z3">
        <v>20</v>
      </c>
      <c r="AA3">
        <v>21</v>
      </c>
      <c r="AB3">
        <v>22</v>
      </c>
      <c r="AC3">
        <v>23</v>
      </c>
      <c r="AD3">
        <v>24</v>
      </c>
      <c r="AE3">
        <v>25</v>
      </c>
      <c r="AF3">
        <v>26</v>
      </c>
      <c r="AG3">
        <v>27</v>
      </c>
      <c r="AH3">
        <v>28</v>
      </c>
      <c r="AI3">
        <v>29</v>
      </c>
      <c r="AJ3">
        <v>30</v>
      </c>
      <c r="AK3">
        <v>31</v>
      </c>
      <c r="AL3">
        <v>32</v>
      </c>
      <c r="AM3">
        <v>33</v>
      </c>
      <c r="AN3">
        <v>34</v>
      </c>
      <c r="AO3">
        <v>35</v>
      </c>
      <c r="AP3">
        <v>36</v>
      </c>
      <c r="AQ3">
        <v>37</v>
      </c>
      <c r="AR3">
        <v>38</v>
      </c>
      <c r="AS3">
        <v>39</v>
      </c>
      <c r="AT3">
        <v>40</v>
      </c>
      <c r="AU3">
        <v>41</v>
      </c>
      <c r="AV3">
        <v>42</v>
      </c>
      <c r="AW3">
        <v>43</v>
      </c>
      <c r="AX3">
        <v>44</v>
      </c>
      <c r="AY3">
        <v>45</v>
      </c>
      <c r="AZ3">
        <v>46</v>
      </c>
      <c r="BA3">
        <v>47</v>
      </c>
      <c r="BB3">
        <v>48</v>
      </c>
      <c r="BC3">
        <v>49</v>
      </c>
      <c r="BD3">
        <v>50</v>
      </c>
      <c r="BE3">
        <v>51</v>
      </c>
      <c r="BF3">
        <v>52</v>
      </c>
      <c r="BG3">
        <v>53</v>
      </c>
      <c r="BH3">
        <v>54</v>
      </c>
      <c r="BI3">
        <v>55</v>
      </c>
      <c r="BJ3">
        <v>56</v>
      </c>
      <c r="BK3">
        <v>57</v>
      </c>
      <c r="BL3">
        <v>58</v>
      </c>
      <c r="BM3">
        <v>59</v>
      </c>
      <c r="BN3">
        <v>60</v>
      </c>
      <c r="BO3">
        <v>61</v>
      </c>
      <c r="BP3">
        <v>62</v>
      </c>
      <c r="BQ3">
        <v>63</v>
      </c>
      <c r="BR3">
        <v>64</v>
      </c>
      <c r="BS3">
        <v>65</v>
      </c>
      <c r="BT3">
        <v>66</v>
      </c>
      <c r="BU3">
        <v>67</v>
      </c>
      <c r="BV3">
        <v>68</v>
      </c>
      <c r="BW3">
        <v>69</v>
      </c>
      <c r="BX3">
        <v>70</v>
      </c>
      <c r="BY3">
        <v>71</v>
      </c>
      <c r="BZ3">
        <v>72</v>
      </c>
      <c r="CA3">
        <v>73</v>
      </c>
      <c r="CB3">
        <v>74</v>
      </c>
      <c r="CC3">
        <v>75</v>
      </c>
      <c r="CD3">
        <v>76</v>
      </c>
      <c r="CE3">
        <v>77</v>
      </c>
      <c r="CF3">
        <v>78</v>
      </c>
      <c r="CG3">
        <v>79</v>
      </c>
      <c r="CH3">
        <v>80</v>
      </c>
      <c r="CI3">
        <v>81</v>
      </c>
      <c r="CJ3">
        <v>82</v>
      </c>
      <c r="CK3">
        <v>83</v>
      </c>
      <c r="CL3">
        <v>84</v>
      </c>
      <c r="CM3">
        <v>85</v>
      </c>
      <c r="CN3">
        <v>86</v>
      </c>
      <c r="CO3">
        <v>87</v>
      </c>
      <c r="CP3">
        <v>88</v>
      </c>
      <c r="CQ3">
        <v>89</v>
      </c>
      <c r="CR3">
        <v>90</v>
      </c>
      <c r="CS3">
        <v>91</v>
      </c>
      <c r="CT3">
        <v>92</v>
      </c>
      <c r="CU3">
        <v>93</v>
      </c>
      <c r="CV3">
        <v>94</v>
      </c>
      <c r="CW3">
        <v>95</v>
      </c>
      <c r="CX3">
        <v>96</v>
      </c>
      <c r="CY3">
        <v>97</v>
      </c>
      <c r="CZ3">
        <v>98</v>
      </c>
      <c r="DA3">
        <v>99</v>
      </c>
      <c r="DB3">
        <v>100</v>
      </c>
      <c r="DC3">
        <v>101</v>
      </c>
      <c r="DD3">
        <v>102</v>
      </c>
      <c r="DE3">
        <v>103</v>
      </c>
      <c r="DF3">
        <v>104</v>
      </c>
      <c r="DG3">
        <v>105</v>
      </c>
      <c r="DH3">
        <v>106</v>
      </c>
      <c r="DI3">
        <v>107</v>
      </c>
      <c r="DJ3">
        <v>108</v>
      </c>
      <c r="DK3">
        <v>109</v>
      </c>
      <c r="DL3">
        <v>110</v>
      </c>
      <c r="DM3">
        <v>111</v>
      </c>
      <c r="DN3">
        <v>112</v>
      </c>
      <c r="DO3">
        <v>113</v>
      </c>
      <c r="DP3">
        <v>114</v>
      </c>
      <c r="DQ3">
        <v>115</v>
      </c>
      <c r="DR3">
        <v>116</v>
      </c>
      <c r="DS3">
        <v>117</v>
      </c>
      <c r="DT3">
        <v>118</v>
      </c>
      <c r="DU3">
        <v>119</v>
      </c>
      <c r="DV3">
        <v>120</v>
      </c>
      <c r="DW3">
        <v>121</v>
      </c>
      <c r="DX3">
        <v>122</v>
      </c>
      <c r="DY3">
        <v>123</v>
      </c>
      <c r="DZ3">
        <v>124</v>
      </c>
      <c r="EA3">
        <v>125</v>
      </c>
      <c r="EB3">
        <v>126</v>
      </c>
      <c r="EC3">
        <v>127</v>
      </c>
      <c r="ED3">
        <v>128</v>
      </c>
      <c r="EE3">
        <v>129</v>
      </c>
      <c r="EF3">
        <v>130</v>
      </c>
      <c r="EG3">
        <v>131</v>
      </c>
      <c r="EH3">
        <v>132</v>
      </c>
      <c r="EI3">
        <v>133</v>
      </c>
      <c r="EJ3">
        <v>134</v>
      </c>
      <c r="EK3">
        <v>135</v>
      </c>
      <c r="EL3">
        <v>136</v>
      </c>
      <c r="EM3">
        <v>137</v>
      </c>
      <c r="EN3">
        <v>138</v>
      </c>
      <c r="EO3">
        <v>139</v>
      </c>
      <c r="EP3">
        <v>140</v>
      </c>
      <c r="EQ3">
        <v>141</v>
      </c>
      <c r="ER3">
        <v>142</v>
      </c>
      <c r="ES3">
        <v>143</v>
      </c>
      <c r="ET3">
        <v>144</v>
      </c>
      <c r="EU3">
        <v>145</v>
      </c>
      <c r="EV3">
        <v>146</v>
      </c>
      <c r="EW3">
        <v>147</v>
      </c>
      <c r="EX3">
        <v>148</v>
      </c>
      <c r="EY3">
        <v>149</v>
      </c>
      <c r="EZ3">
        <v>150</v>
      </c>
      <c r="FA3">
        <v>151</v>
      </c>
      <c r="FB3">
        <v>152</v>
      </c>
      <c r="FC3">
        <v>153</v>
      </c>
      <c r="FD3">
        <v>154</v>
      </c>
      <c r="FE3">
        <v>155</v>
      </c>
      <c r="FF3">
        <v>156</v>
      </c>
      <c r="FG3">
        <v>157</v>
      </c>
      <c r="FH3">
        <v>158</v>
      </c>
      <c r="FI3">
        <v>159</v>
      </c>
      <c r="FJ3">
        <v>160</v>
      </c>
    </row>
    <row r="4" spans="2:167" x14ac:dyDescent="0.25">
      <c r="B4" t="s">
        <v>3</v>
      </c>
      <c r="C4" t="s">
        <v>4</v>
      </c>
      <c r="D4" t="s">
        <v>30</v>
      </c>
      <c r="E4" s="1" t="s">
        <v>47</v>
      </c>
      <c r="F4">
        <v>1.1068036582757126</v>
      </c>
      <c r="G4">
        <v>0.150641</v>
      </c>
      <c r="H4">
        <v>0.162712</v>
      </c>
      <c r="I4">
        <v>0.165662</v>
      </c>
      <c r="J4">
        <v>0.170596</v>
      </c>
      <c r="K4">
        <v>0.16973099999999999</v>
      </c>
      <c r="L4">
        <v>0.15010899999999999</v>
      </c>
      <c r="M4">
        <v>0.14111000000000001</v>
      </c>
      <c r="N4">
        <v>0.11432100000000001</v>
      </c>
      <c r="O4">
        <v>0.109678</v>
      </c>
      <c r="P4">
        <v>8.6605000000000001E-2</v>
      </c>
      <c r="Q4">
        <v>6.2831999999999999E-2</v>
      </c>
      <c r="R4">
        <v>4.5075999999999998E-2</v>
      </c>
      <c r="S4">
        <v>3.2050000000000002E-2</v>
      </c>
      <c r="T4">
        <v>4.7105000000000001E-2</v>
      </c>
      <c r="U4">
        <v>7.4739E-2</v>
      </c>
      <c r="V4">
        <v>0.11332299999999999</v>
      </c>
      <c r="W4">
        <v>0.15124399999999999</v>
      </c>
      <c r="X4">
        <v>0.180204</v>
      </c>
      <c r="Y4">
        <v>0.150585</v>
      </c>
      <c r="Z4">
        <v>0.22028500000000001</v>
      </c>
      <c r="AA4">
        <v>0.160584</v>
      </c>
      <c r="AB4">
        <v>0.17430200000000001</v>
      </c>
      <c r="AC4">
        <v>0.19222900000000001</v>
      </c>
      <c r="AD4">
        <v>0.19225500000000001</v>
      </c>
      <c r="AE4">
        <v>0.19284100000000001</v>
      </c>
      <c r="AF4">
        <v>0.162275</v>
      </c>
      <c r="AG4">
        <v>0.15301999999999999</v>
      </c>
      <c r="AH4">
        <v>0.116713</v>
      </c>
      <c r="AI4">
        <v>0.101713</v>
      </c>
      <c r="AJ4">
        <v>8.1675999999999999E-2</v>
      </c>
      <c r="AK4">
        <v>5.6457E-2</v>
      </c>
      <c r="AL4">
        <v>4.7544000000000003E-2</v>
      </c>
      <c r="AM4">
        <v>5.0878E-2</v>
      </c>
      <c r="AN4">
        <v>7.2328000000000003E-2</v>
      </c>
      <c r="AO4">
        <v>9.4997999999999999E-2</v>
      </c>
      <c r="AP4">
        <v>0.118905</v>
      </c>
      <c r="AQ4">
        <v>0.14634900000000001</v>
      </c>
      <c r="AR4">
        <v>0.16450000000000001</v>
      </c>
      <c r="AS4">
        <v>0.142184</v>
      </c>
      <c r="AT4">
        <v>0.10854800000000001</v>
      </c>
      <c r="AU4">
        <v>8.7500999999999995E-2</v>
      </c>
      <c r="AV4">
        <v>9.0428999999999995E-2</v>
      </c>
      <c r="AW4">
        <v>0.111598</v>
      </c>
      <c r="AX4">
        <v>0.108224</v>
      </c>
      <c r="AY4">
        <v>0.108621</v>
      </c>
      <c r="AZ4">
        <v>7.8851000000000004E-2</v>
      </c>
      <c r="BA4">
        <v>8.226E-2</v>
      </c>
      <c r="BB4">
        <v>6.5684999999999993E-2</v>
      </c>
      <c r="BC4">
        <v>5.8408000000000002E-2</v>
      </c>
      <c r="BD4">
        <v>4.9617000000000001E-2</v>
      </c>
      <c r="BE4">
        <v>5.3939000000000001E-2</v>
      </c>
      <c r="BF4">
        <v>5.9457999999999997E-2</v>
      </c>
      <c r="BG4">
        <v>7.0707000000000006E-2</v>
      </c>
      <c r="BH4">
        <v>8.0703999999999998E-2</v>
      </c>
      <c r="BI4">
        <v>9.0923000000000004E-2</v>
      </c>
      <c r="BJ4">
        <v>9.5546000000000006E-2</v>
      </c>
      <c r="BK4">
        <v>9.8256999999999997E-2</v>
      </c>
      <c r="BL4">
        <v>9.3026999999999999E-2</v>
      </c>
      <c r="BM4">
        <v>6.7877000000000007E-2</v>
      </c>
      <c r="BN4">
        <v>5.7930000000000002E-2</v>
      </c>
      <c r="BO4">
        <v>8.6350999999999997E-2</v>
      </c>
      <c r="BP4">
        <v>8.7280999999999997E-2</v>
      </c>
      <c r="BQ4">
        <v>9.0522000000000005E-2</v>
      </c>
      <c r="BR4">
        <v>9.8419000000000006E-2</v>
      </c>
      <c r="BS4">
        <v>0.10639700000000001</v>
      </c>
      <c r="BT4">
        <v>0.10785</v>
      </c>
      <c r="BU4">
        <v>0.10635799999999999</v>
      </c>
      <c r="BV4">
        <v>0.114303</v>
      </c>
      <c r="BW4">
        <v>0.111099</v>
      </c>
      <c r="BX4">
        <v>0.12378</v>
      </c>
      <c r="BY4">
        <v>0.117131</v>
      </c>
      <c r="BZ4">
        <v>0.111251</v>
      </c>
      <c r="CA4">
        <v>0.10144</v>
      </c>
      <c r="CB4">
        <v>9.4547999999999993E-2</v>
      </c>
      <c r="CC4">
        <v>7.8588000000000005E-2</v>
      </c>
      <c r="CD4">
        <v>6.1885999999999997E-2</v>
      </c>
      <c r="CE4">
        <v>4.7404000000000002E-2</v>
      </c>
      <c r="CF4">
        <v>4.8006E-2</v>
      </c>
      <c r="CG4">
        <v>3.9208E-2</v>
      </c>
      <c r="CH4">
        <v>3.7923999999999999E-2</v>
      </c>
      <c r="CI4">
        <v>0.216451</v>
      </c>
      <c r="CJ4">
        <v>0.22231500000000001</v>
      </c>
      <c r="CK4">
        <v>0.238845</v>
      </c>
      <c r="CL4">
        <v>0.25625199999999998</v>
      </c>
      <c r="CM4">
        <v>0.27230799999999999</v>
      </c>
      <c r="CN4">
        <v>0.25430999999999998</v>
      </c>
      <c r="CO4">
        <v>0.25586700000000001</v>
      </c>
      <c r="CP4">
        <v>0.185028</v>
      </c>
      <c r="CQ4">
        <v>0.20163300000000001</v>
      </c>
      <c r="CR4">
        <v>0.20311100000000001</v>
      </c>
      <c r="CS4">
        <v>0.172928</v>
      </c>
      <c r="CT4">
        <v>0.146926</v>
      </c>
      <c r="CU4">
        <v>0.117034</v>
      </c>
      <c r="CV4">
        <v>8.6380999999999999E-2</v>
      </c>
      <c r="CW4">
        <v>5.4091E-2</v>
      </c>
      <c r="CX4">
        <v>4.3296000000000001E-2</v>
      </c>
      <c r="CY4">
        <v>6.8986000000000006E-2</v>
      </c>
      <c r="CZ4">
        <v>9.7406999999999994E-2</v>
      </c>
      <c r="DA4">
        <v>0.100188</v>
      </c>
      <c r="DB4">
        <v>8.8287000000000004E-2</v>
      </c>
      <c r="DC4">
        <v>0.22856399999999999</v>
      </c>
      <c r="DD4">
        <v>0.258884</v>
      </c>
      <c r="DE4">
        <v>0.25373299999999999</v>
      </c>
      <c r="DF4">
        <v>0.24620800000000001</v>
      </c>
      <c r="DG4">
        <v>0.247999</v>
      </c>
      <c r="DH4">
        <v>0.21920799999999999</v>
      </c>
      <c r="DI4">
        <v>0.192824</v>
      </c>
      <c r="DJ4">
        <v>0.17451700000000001</v>
      </c>
      <c r="DK4">
        <v>0.167154</v>
      </c>
      <c r="DL4">
        <v>0.14654</v>
      </c>
      <c r="DM4">
        <v>0.13137799999999999</v>
      </c>
      <c r="DN4">
        <v>0.111086</v>
      </c>
      <c r="DO4">
        <v>8.6833999999999995E-2</v>
      </c>
      <c r="DP4">
        <v>4.7516000000000003E-2</v>
      </c>
      <c r="DQ4">
        <v>2.3458E-2</v>
      </c>
      <c r="DR4">
        <v>3.8744000000000001E-2</v>
      </c>
      <c r="DS4">
        <v>6.7909999999999998E-2</v>
      </c>
      <c r="DT4">
        <v>9.0456999999999996E-2</v>
      </c>
      <c r="DU4">
        <v>9.2047000000000004E-2</v>
      </c>
      <c r="DV4">
        <v>8.9357000000000006E-2</v>
      </c>
      <c r="DW4">
        <v>0.122652</v>
      </c>
      <c r="DX4">
        <v>0.15374599999999999</v>
      </c>
      <c r="DY4">
        <v>0.13412399999999999</v>
      </c>
      <c r="DZ4">
        <v>0.119736</v>
      </c>
      <c r="EA4">
        <v>0.11219999999999999</v>
      </c>
      <c r="EB4">
        <v>9.1354000000000005E-2</v>
      </c>
      <c r="EC4">
        <v>9.1060000000000002E-2</v>
      </c>
      <c r="ED4">
        <v>7.4083999999999997E-2</v>
      </c>
      <c r="EE4">
        <v>5.9630000000000002E-2</v>
      </c>
      <c r="EF4">
        <v>6.8104999999999999E-2</v>
      </c>
      <c r="EG4">
        <v>6.4032000000000006E-2</v>
      </c>
      <c r="EH4">
        <v>4.9590000000000002E-2</v>
      </c>
      <c r="EI4">
        <v>4.4886000000000002E-2</v>
      </c>
      <c r="EJ4">
        <v>3.1829000000000003E-2</v>
      </c>
      <c r="EK4">
        <v>2.0011000000000001E-2</v>
      </c>
      <c r="EL4">
        <v>8.6390000000000008E-3</v>
      </c>
      <c r="EM4">
        <v>1.8643E-2</v>
      </c>
      <c r="EN4">
        <v>2.3085999999999999E-2</v>
      </c>
      <c r="EO4">
        <v>1.9965E-2</v>
      </c>
      <c r="EP4">
        <v>1.5890000000000001E-2</v>
      </c>
      <c r="EQ4">
        <v>5.9138000000000003E-2</v>
      </c>
      <c r="ER4">
        <v>7.2418999999999997E-2</v>
      </c>
      <c r="ES4">
        <v>7.0873000000000005E-2</v>
      </c>
      <c r="ET4">
        <v>8.0229999999999996E-2</v>
      </c>
      <c r="EU4">
        <v>9.1564999999999994E-2</v>
      </c>
      <c r="EV4">
        <v>7.3443999999999995E-2</v>
      </c>
      <c r="EW4">
        <v>6.9751999999999995E-2</v>
      </c>
      <c r="EX4">
        <v>5.8375999999999997E-2</v>
      </c>
      <c r="EY4">
        <v>5.7118000000000002E-2</v>
      </c>
      <c r="EZ4">
        <v>4.5227999999999997E-2</v>
      </c>
      <c r="FA4">
        <v>3.3163999999999999E-2</v>
      </c>
      <c r="FB4">
        <v>1.6697E-2</v>
      </c>
      <c r="FC4">
        <v>1.4135E-2</v>
      </c>
      <c r="FD4">
        <v>2.4468E-2</v>
      </c>
      <c r="FE4">
        <v>4.6165999999999999E-2</v>
      </c>
      <c r="FF4">
        <v>6.9822999999999996E-2</v>
      </c>
      <c r="FG4">
        <v>8.2196000000000005E-2</v>
      </c>
      <c r="FH4">
        <v>0.105668</v>
      </c>
      <c r="FI4">
        <v>8.8636999999999994E-2</v>
      </c>
      <c r="FJ4">
        <v>7.9894999999999994E-2</v>
      </c>
      <c r="FK4">
        <f t="shared" ref="FK4:FK18" si="0">SUM(G4:FJ4)/160</f>
        <v>0.10729081874999997</v>
      </c>
    </row>
    <row r="5" spans="2:167" x14ac:dyDescent="0.25">
      <c r="B5" t="s">
        <v>5</v>
      </c>
      <c r="C5" t="s">
        <v>6</v>
      </c>
      <c r="D5" t="s">
        <v>31</v>
      </c>
      <c r="E5" s="1" t="s">
        <v>48</v>
      </c>
      <c r="F5">
        <v>3.5568297439363881</v>
      </c>
      <c r="G5">
        <v>0.38584800000000002</v>
      </c>
      <c r="H5">
        <v>0.37922899999999998</v>
      </c>
      <c r="I5">
        <v>0.37758999999999998</v>
      </c>
      <c r="J5">
        <v>0.41311799999999999</v>
      </c>
      <c r="K5">
        <v>0.39015100000000003</v>
      </c>
      <c r="L5">
        <v>0.33258399999999999</v>
      </c>
      <c r="M5">
        <v>0.281086</v>
      </c>
      <c r="N5">
        <v>0.23657</v>
      </c>
      <c r="O5">
        <v>0.21237300000000001</v>
      </c>
      <c r="P5">
        <v>0.16297500000000001</v>
      </c>
      <c r="Q5">
        <v>0.13719500000000001</v>
      </c>
      <c r="R5">
        <v>8.9685000000000001E-2</v>
      </c>
      <c r="S5">
        <v>7.0431999999999995E-2</v>
      </c>
      <c r="T5">
        <v>5.8472999999999997E-2</v>
      </c>
      <c r="U5">
        <v>6.2303999999999998E-2</v>
      </c>
      <c r="V5">
        <v>8.4043999999999994E-2</v>
      </c>
      <c r="W5">
        <v>0.10333299999999999</v>
      </c>
      <c r="X5">
        <v>0.108059</v>
      </c>
      <c r="Y5">
        <v>0.11894399999999999</v>
      </c>
      <c r="Z5">
        <v>0.123033</v>
      </c>
      <c r="AA5">
        <v>0.318996</v>
      </c>
      <c r="AB5">
        <v>0.33622999999999997</v>
      </c>
      <c r="AC5">
        <v>0.38867099999999999</v>
      </c>
      <c r="AD5">
        <v>0.400032</v>
      </c>
      <c r="AE5">
        <v>0.39074799999999998</v>
      </c>
      <c r="AF5">
        <v>0.34087800000000001</v>
      </c>
      <c r="AG5">
        <v>0.32538499999999998</v>
      </c>
      <c r="AH5">
        <v>0.27966999999999997</v>
      </c>
      <c r="AI5">
        <v>0.245559</v>
      </c>
      <c r="AJ5">
        <v>0.200708</v>
      </c>
      <c r="AK5">
        <v>0.167882</v>
      </c>
      <c r="AL5">
        <v>0.12524099999999999</v>
      </c>
      <c r="AM5">
        <v>8.0440999999999999E-2</v>
      </c>
      <c r="AN5">
        <v>7.5564999999999993E-2</v>
      </c>
      <c r="AO5">
        <v>8.3058999999999994E-2</v>
      </c>
      <c r="AP5">
        <v>0.10491300000000001</v>
      </c>
      <c r="AQ5">
        <v>0.12103</v>
      </c>
      <c r="AR5">
        <v>0.142126</v>
      </c>
      <c r="AS5">
        <v>0.15698500000000001</v>
      </c>
      <c r="AT5">
        <v>0.158941</v>
      </c>
      <c r="AU5">
        <v>0.16952900000000001</v>
      </c>
      <c r="AV5">
        <v>0.21424199999999999</v>
      </c>
      <c r="AW5">
        <v>0.20894199999999999</v>
      </c>
      <c r="AX5">
        <v>0.27640399999999998</v>
      </c>
      <c r="AY5">
        <v>0.30729299999999998</v>
      </c>
      <c r="AZ5">
        <v>0.22650899999999999</v>
      </c>
      <c r="BA5">
        <v>0.282001</v>
      </c>
      <c r="BB5">
        <v>0.22126799999999999</v>
      </c>
      <c r="BC5">
        <v>0.19248000000000001</v>
      </c>
      <c r="BD5">
        <v>0.14918899999999999</v>
      </c>
      <c r="BE5">
        <v>0.13363700000000001</v>
      </c>
      <c r="BF5">
        <v>0.106957</v>
      </c>
      <c r="BG5">
        <v>8.2720000000000002E-2</v>
      </c>
      <c r="BH5">
        <v>6.5503000000000006E-2</v>
      </c>
      <c r="BI5">
        <v>6.5884999999999999E-2</v>
      </c>
      <c r="BJ5">
        <v>9.1844999999999996E-2</v>
      </c>
      <c r="BK5">
        <v>7.8242000000000006E-2</v>
      </c>
      <c r="BL5">
        <v>0.11092200000000001</v>
      </c>
      <c r="BM5">
        <v>7.3821999999999999E-2</v>
      </c>
      <c r="BN5">
        <v>0.104521</v>
      </c>
      <c r="BO5">
        <v>9.2245999999999995E-2</v>
      </c>
      <c r="BP5">
        <v>0.11101999999999999</v>
      </c>
      <c r="BQ5">
        <v>0.107322</v>
      </c>
      <c r="BR5">
        <v>0.12371799999999999</v>
      </c>
      <c r="BS5">
        <v>0.13521900000000001</v>
      </c>
      <c r="BT5">
        <v>0.14721100000000001</v>
      </c>
      <c r="BU5">
        <v>0.14480100000000001</v>
      </c>
      <c r="BV5">
        <v>0.138825</v>
      </c>
      <c r="BW5">
        <v>0.13006100000000001</v>
      </c>
      <c r="BX5">
        <v>0.109921</v>
      </c>
      <c r="BY5">
        <v>9.5710000000000003E-2</v>
      </c>
      <c r="BZ5">
        <v>0.102002</v>
      </c>
      <c r="CA5">
        <v>7.3784000000000002E-2</v>
      </c>
      <c r="CB5">
        <v>6.6031000000000006E-2</v>
      </c>
      <c r="CC5">
        <v>7.5700000000000003E-2</v>
      </c>
      <c r="CD5">
        <v>0.106472</v>
      </c>
      <c r="CE5">
        <v>0.10777</v>
      </c>
      <c r="CF5">
        <v>0.13189899999999999</v>
      </c>
      <c r="CG5">
        <v>0.12043</v>
      </c>
      <c r="CH5">
        <v>0.10158200000000001</v>
      </c>
      <c r="CI5">
        <v>0.308836</v>
      </c>
      <c r="CJ5">
        <v>0.344254</v>
      </c>
      <c r="CK5">
        <v>0.39563100000000001</v>
      </c>
      <c r="CL5">
        <v>0.45790799999999998</v>
      </c>
      <c r="CM5">
        <v>0.40027499999999999</v>
      </c>
      <c r="CN5">
        <v>0.34757199999999999</v>
      </c>
      <c r="CO5">
        <v>0.31703599999999998</v>
      </c>
      <c r="CP5">
        <v>0.25452900000000001</v>
      </c>
      <c r="CQ5">
        <v>0.211787</v>
      </c>
      <c r="CR5">
        <v>0.188467</v>
      </c>
      <c r="CS5">
        <v>0.120591</v>
      </c>
      <c r="CT5">
        <v>8.5653999999999994E-2</v>
      </c>
      <c r="CU5">
        <v>5.9185000000000001E-2</v>
      </c>
      <c r="CV5">
        <v>6.7041000000000003E-2</v>
      </c>
      <c r="CW5">
        <v>8.7075E-2</v>
      </c>
      <c r="CX5">
        <v>0.116593</v>
      </c>
      <c r="CY5">
        <v>0.13972300000000001</v>
      </c>
      <c r="CZ5">
        <v>0.15642700000000001</v>
      </c>
      <c r="DA5">
        <v>0.16424900000000001</v>
      </c>
      <c r="DB5">
        <v>0.153668</v>
      </c>
      <c r="DC5">
        <v>0.268982</v>
      </c>
      <c r="DD5">
        <v>0.24970700000000001</v>
      </c>
      <c r="DE5">
        <v>0.218912</v>
      </c>
      <c r="DF5">
        <v>0.19769</v>
      </c>
      <c r="DG5">
        <v>0.179476</v>
      </c>
      <c r="DH5">
        <v>0.16852800000000001</v>
      </c>
      <c r="DI5">
        <v>0.13067200000000001</v>
      </c>
      <c r="DJ5">
        <v>0.104056</v>
      </c>
      <c r="DK5">
        <v>0.104907</v>
      </c>
      <c r="DL5">
        <v>6.8289000000000002E-2</v>
      </c>
      <c r="DM5">
        <v>6.8271999999999999E-2</v>
      </c>
      <c r="DN5">
        <v>5.0812000000000003E-2</v>
      </c>
      <c r="DO5">
        <v>4.6526999999999999E-2</v>
      </c>
      <c r="DP5">
        <v>4.8302999999999999E-2</v>
      </c>
      <c r="DQ5">
        <v>5.4156999999999997E-2</v>
      </c>
      <c r="DR5">
        <v>7.0317000000000005E-2</v>
      </c>
      <c r="DS5">
        <v>8.0434000000000005E-2</v>
      </c>
      <c r="DT5">
        <v>9.0744000000000005E-2</v>
      </c>
      <c r="DU5">
        <v>8.8539000000000007E-2</v>
      </c>
      <c r="DV5">
        <v>7.8452999999999995E-2</v>
      </c>
      <c r="DW5">
        <v>9.6688999999999997E-2</v>
      </c>
      <c r="DX5">
        <v>6.5452999999999997E-2</v>
      </c>
      <c r="DY5">
        <v>6.7937999999999998E-2</v>
      </c>
      <c r="DZ5">
        <v>8.4450999999999998E-2</v>
      </c>
      <c r="EA5">
        <v>7.1777999999999995E-2</v>
      </c>
      <c r="EB5">
        <v>7.5859999999999997E-2</v>
      </c>
      <c r="EC5">
        <v>6.7460999999999993E-2</v>
      </c>
      <c r="ED5">
        <v>5.8985000000000003E-2</v>
      </c>
      <c r="EE5">
        <v>6.0403999999999999E-2</v>
      </c>
      <c r="EF5">
        <v>5.4738000000000002E-2</v>
      </c>
      <c r="EG5">
        <v>4.931E-2</v>
      </c>
      <c r="EH5">
        <v>4.2678000000000001E-2</v>
      </c>
      <c r="EI5">
        <v>3.9010999999999997E-2</v>
      </c>
      <c r="EJ5">
        <v>3.6014999999999998E-2</v>
      </c>
      <c r="EK5">
        <v>4.1051999999999998E-2</v>
      </c>
      <c r="EL5">
        <v>4.3305000000000003E-2</v>
      </c>
      <c r="EM5">
        <v>4.7848000000000002E-2</v>
      </c>
      <c r="EN5">
        <v>4.6670999999999997E-2</v>
      </c>
      <c r="EO5">
        <v>6.2101000000000003E-2</v>
      </c>
      <c r="EP5">
        <v>4.7354E-2</v>
      </c>
      <c r="EQ5">
        <v>0.28648499999999999</v>
      </c>
      <c r="ER5">
        <v>0.282642</v>
      </c>
      <c r="ES5">
        <v>0.25242599999999998</v>
      </c>
      <c r="ET5">
        <v>0.23785700000000001</v>
      </c>
      <c r="EU5">
        <v>0.237542</v>
      </c>
      <c r="EV5">
        <v>0.21835199999999999</v>
      </c>
      <c r="EW5">
        <v>0.18676200000000001</v>
      </c>
      <c r="EX5">
        <v>0.14060600000000001</v>
      </c>
      <c r="EY5">
        <v>0.134634</v>
      </c>
      <c r="EZ5">
        <v>9.7172999999999995E-2</v>
      </c>
      <c r="FA5">
        <v>7.6957999999999999E-2</v>
      </c>
      <c r="FB5">
        <v>6.1822000000000002E-2</v>
      </c>
      <c r="FC5">
        <v>4.3912E-2</v>
      </c>
      <c r="FD5">
        <v>4.3489E-2</v>
      </c>
      <c r="FE5">
        <v>4.6484999999999999E-2</v>
      </c>
      <c r="FF5">
        <v>5.0352000000000001E-2</v>
      </c>
      <c r="FG5">
        <v>4.8464E-2</v>
      </c>
      <c r="FH5">
        <v>5.0548999999999997E-2</v>
      </c>
      <c r="FI5">
        <v>4.9796E-2</v>
      </c>
      <c r="FJ5">
        <v>6.1378000000000002E-2</v>
      </c>
      <c r="FK5">
        <f t="shared" si="0"/>
        <v>0.15290490625000006</v>
      </c>
    </row>
    <row r="6" spans="2:167" x14ac:dyDescent="0.25">
      <c r="B6" t="s">
        <v>7</v>
      </c>
      <c r="C6" t="s">
        <v>8</v>
      </c>
      <c r="D6" t="s">
        <v>32</v>
      </c>
      <c r="E6" s="1" t="s">
        <v>49</v>
      </c>
      <c r="F6">
        <v>3.8729321330530113</v>
      </c>
      <c r="G6">
        <v>0.51055499999999998</v>
      </c>
      <c r="H6">
        <v>0.47256799999999999</v>
      </c>
      <c r="I6">
        <v>0.40552899999999997</v>
      </c>
      <c r="J6">
        <v>0.436805</v>
      </c>
      <c r="K6">
        <v>0.36865300000000001</v>
      </c>
      <c r="L6">
        <v>0.27594099999999999</v>
      </c>
      <c r="M6">
        <v>0.27360099999999998</v>
      </c>
      <c r="N6">
        <v>0.244479</v>
      </c>
      <c r="O6">
        <v>0.19058900000000001</v>
      </c>
      <c r="P6">
        <v>0.18365799999999999</v>
      </c>
      <c r="Q6">
        <v>0.18298600000000001</v>
      </c>
      <c r="R6">
        <v>0.18054600000000001</v>
      </c>
      <c r="S6">
        <v>0.169076</v>
      </c>
      <c r="T6">
        <v>0.14815</v>
      </c>
      <c r="U6">
        <v>0.14913399999999999</v>
      </c>
      <c r="V6">
        <v>0.13467499999999999</v>
      </c>
      <c r="W6">
        <v>0.14583299999999999</v>
      </c>
      <c r="X6">
        <v>0.15438199999999999</v>
      </c>
      <c r="Y6">
        <v>0.15650700000000001</v>
      </c>
      <c r="Z6">
        <v>5.7814999999999998E-2</v>
      </c>
      <c r="AA6">
        <v>0.45005699999999998</v>
      </c>
      <c r="AB6">
        <v>0.38261699999999998</v>
      </c>
      <c r="AC6">
        <v>0.36847200000000002</v>
      </c>
      <c r="AD6">
        <v>0.34163199999999999</v>
      </c>
      <c r="AE6">
        <v>0.28480299999999997</v>
      </c>
      <c r="AF6">
        <v>0.259737</v>
      </c>
      <c r="AG6">
        <v>0.23699200000000001</v>
      </c>
      <c r="AH6">
        <v>0.226798</v>
      </c>
      <c r="AI6">
        <v>0.21244199999999999</v>
      </c>
      <c r="AJ6">
        <v>0.21865100000000001</v>
      </c>
      <c r="AK6">
        <v>0.20288200000000001</v>
      </c>
      <c r="AL6">
        <v>0.18290100000000001</v>
      </c>
      <c r="AM6">
        <v>0.19000500000000001</v>
      </c>
      <c r="AN6">
        <v>0.169459</v>
      </c>
      <c r="AO6">
        <v>0.16452800000000001</v>
      </c>
      <c r="AP6">
        <v>0.13383600000000001</v>
      </c>
      <c r="AQ6">
        <v>0.13270199999999999</v>
      </c>
      <c r="AR6">
        <v>0.110335</v>
      </c>
      <c r="AS6">
        <v>8.9743000000000003E-2</v>
      </c>
      <c r="AT6">
        <v>2.3488999999999999E-2</v>
      </c>
      <c r="AU6">
        <v>0.18406900000000001</v>
      </c>
      <c r="AV6">
        <v>0.20335300000000001</v>
      </c>
      <c r="AW6">
        <v>0.21556400000000001</v>
      </c>
      <c r="AX6">
        <v>0.24892500000000001</v>
      </c>
      <c r="AY6">
        <v>0.22910900000000001</v>
      </c>
      <c r="AZ6">
        <v>0.213614</v>
      </c>
      <c r="BA6">
        <v>0.21055699999999999</v>
      </c>
      <c r="BB6">
        <v>0.20003299999999999</v>
      </c>
      <c r="BC6">
        <v>0.191049</v>
      </c>
      <c r="BD6">
        <v>0.196189</v>
      </c>
      <c r="BE6">
        <v>0.17877199999999999</v>
      </c>
      <c r="BF6">
        <v>0.17607500000000001</v>
      </c>
      <c r="BG6">
        <v>0.18006900000000001</v>
      </c>
      <c r="BH6">
        <v>0.17272699999999999</v>
      </c>
      <c r="BI6">
        <v>0.18312899999999999</v>
      </c>
      <c r="BJ6">
        <v>0.175043</v>
      </c>
      <c r="BK6">
        <v>0.16464300000000001</v>
      </c>
      <c r="BL6">
        <v>0.13897399999999999</v>
      </c>
      <c r="BM6">
        <v>0.104056</v>
      </c>
      <c r="BN6">
        <v>2.4516E-2</v>
      </c>
      <c r="BO6">
        <v>0.36039100000000002</v>
      </c>
      <c r="BP6">
        <v>0.34421499999999999</v>
      </c>
      <c r="BQ6">
        <v>0.339667</v>
      </c>
      <c r="BR6">
        <v>0.32769700000000002</v>
      </c>
      <c r="BS6">
        <v>0.26691700000000002</v>
      </c>
      <c r="BT6">
        <v>0.25808700000000001</v>
      </c>
      <c r="BU6">
        <v>0.232042</v>
      </c>
      <c r="BV6">
        <v>0.23145499999999999</v>
      </c>
      <c r="BW6">
        <v>0.21382999999999999</v>
      </c>
      <c r="BX6">
        <v>0.182278</v>
      </c>
      <c r="BY6">
        <v>0.17286799999999999</v>
      </c>
      <c r="BZ6">
        <v>0.17951900000000001</v>
      </c>
      <c r="CA6">
        <v>0.19051199999999999</v>
      </c>
      <c r="CB6">
        <v>0.21725800000000001</v>
      </c>
      <c r="CC6">
        <v>0.234179</v>
      </c>
      <c r="CD6">
        <v>0.23572000000000001</v>
      </c>
      <c r="CE6">
        <v>0.29115799999999997</v>
      </c>
      <c r="CF6">
        <v>0.27352900000000002</v>
      </c>
      <c r="CG6">
        <v>0.27087299999999997</v>
      </c>
      <c r="CH6">
        <v>4.0814999999999997E-2</v>
      </c>
      <c r="CI6">
        <v>0.49517800000000001</v>
      </c>
      <c r="CJ6">
        <v>0.54966199999999998</v>
      </c>
      <c r="CK6">
        <v>0.55713000000000001</v>
      </c>
      <c r="CL6">
        <v>0.50019499999999995</v>
      </c>
      <c r="CM6">
        <v>0.445911</v>
      </c>
      <c r="CN6">
        <v>0.33055099999999998</v>
      </c>
      <c r="CO6">
        <v>0.25152999999999998</v>
      </c>
      <c r="CP6">
        <v>0.29516599999999998</v>
      </c>
      <c r="CQ6">
        <v>0.26200800000000002</v>
      </c>
      <c r="CR6">
        <v>0.18559999999999999</v>
      </c>
      <c r="CS6">
        <v>0.16395599999999999</v>
      </c>
      <c r="CT6">
        <v>0.17164499999999999</v>
      </c>
      <c r="CU6">
        <v>0.199319</v>
      </c>
      <c r="CV6">
        <v>0.23549100000000001</v>
      </c>
      <c r="CW6">
        <v>0.28461599999999998</v>
      </c>
      <c r="CX6">
        <v>0.26879599999999998</v>
      </c>
      <c r="CY6">
        <v>0.32562200000000002</v>
      </c>
      <c r="CZ6">
        <v>0.32611099999999998</v>
      </c>
      <c r="DA6">
        <v>0.30546800000000002</v>
      </c>
      <c r="DB6">
        <v>2.4249E-2</v>
      </c>
      <c r="DC6">
        <v>0.28773300000000002</v>
      </c>
      <c r="DD6">
        <v>0.27912100000000001</v>
      </c>
      <c r="DE6">
        <v>0.18068100000000001</v>
      </c>
      <c r="DF6">
        <v>0.168492</v>
      </c>
      <c r="DG6">
        <v>0.18329999999999999</v>
      </c>
      <c r="DH6">
        <v>0.163359</v>
      </c>
      <c r="DI6">
        <v>0.14039499999999999</v>
      </c>
      <c r="DJ6">
        <v>0.10098600000000001</v>
      </c>
      <c r="DK6">
        <v>0.131658</v>
      </c>
      <c r="DL6">
        <v>0.101355</v>
      </c>
      <c r="DM6">
        <v>0.10697</v>
      </c>
      <c r="DN6">
        <v>0.12200900000000001</v>
      </c>
      <c r="DO6">
        <v>0.15892600000000001</v>
      </c>
      <c r="DP6">
        <v>0.207706</v>
      </c>
      <c r="DQ6">
        <v>0.26594600000000002</v>
      </c>
      <c r="DR6">
        <v>0.30976599999999999</v>
      </c>
      <c r="DS6">
        <v>0.33348299999999997</v>
      </c>
      <c r="DT6">
        <v>0.32999400000000001</v>
      </c>
      <c r="DU6">
        <v>0.29930699999999999</v>
      </c>
      <c r="DV6">
        <v>0.17031199999999999</v>
      </c>
      <c r="DW6">
        <v>0.207284</v>
      </c>
      <c r="DX6">
        <v>0.13891500000000001</v>
      </c>
      <c r="DY6">
        <v>0.201796</v>
      </c>
      <c r="DZ6">
        <v>0.201405</v>
      </c>
      <c r="EA6">
        <v>0.26801900000000001</v>
      </c>
      <c r="EB6">
        <v>0.21196999999999999</v>
      </c>
      <c r="EC6">
        <v>0.14679200000000001</v>
      </c>
      <c r="ED6">
        <v>0.174674</v>
      </c>
      <c r="EE6">
        <v>0.140792</v>
      </c>
      <c r="EF6">
        <v>0.11676300000000001</v>
      </c>
      <c r="EG6">
        <v>0.11665200000000001</v>
      </c>
      <c r="EH6">
        <v>9.7667000000000004E-2</v>
      </c>
      <c r="EI6">
        <v>0.13326499999999999</v>
      </c>
      <c r="EJ6">
        <v>0.168182</v>
      </c>
      <c r="EK6">
        <v>0.16159399999999999</v>
      </c>
      <c r="EL6">
        <v>0.161574</v>
      </c>
      <c r="EM6">
        <v>0.18873799999999999</v>
      </c>
      <c r="EN6">
        <v>0.244032</v>
      </c>
      <c r="EO6">
        <v>0.18657000000000001</v>
      </c>
      <c r="EP6">
        <v>0.12956400000000001</v>
      </c>
      <c r="EQ6">
        <v>0.61536800000000003</v>
      </c>
      <c r="ER6">
        <v>0.60148900000000005</v>
      </c>
      <c r="ES6">
        <v>0.55853600000000003</v>
      </c>
      <c r="ET6">
        <v>0.50314000000000003</v>
      </c>
      <c r="EU6">
        <v>0.41842499999999999</v>
      </c>
      <c r="EV6">
        <v>0.31798500000000002</v>
      </c>
      <c r="EW6">
        <v>0.27014700000000003</v>
      </c>
      <c r="EX6">
        <v>0.25553500000000001</v>
      </c>
      <c r="EY6">
        <v>0.21820999999999999</v>
      </c>
      <c r="EZ6">
        <v>0.175929</v>
      </c>
      <c r="FA6">
        <v>0.15516099999999999</v>
      </c>
      <c r="FB6">
        <v>0.16838500000000001</v>
      </c>
      <c r="FC6">
        <v>0.188306</v>
      </c>
      <c r="FD6">
        <v>0.227799</v>
      </c>
      <c r="FE6">
        <v>0.27693800000000002</v>
      </c>
      <c r="FF6">
        <v>0.30157800000000001</v>
      </c>
      <c r="FG6">
        <v>0.32142399999999999</v>
      </c>
      <c r="FH6">
        <v>0.335179</v>
      </c>
      <c r="FI6">
        <v>0.29313499999999998</v>
      </c>
      <c r="FJ6">
        <v>0.103102</v>
      </c>
      <c r="FK6">
        <f t="shared" si="0"/>
        <v>0.23499225624999998</v>
      </c>
    </row>
    <row r="7" spans="2:167" x14ac:dyDescent="0.25">
      <c r="B7" t="s">
        <v>9</v>
      </c>
      <c r="C7" t="s">
        <v>10</v>
      </c>
      <c r="D7" t="s">
        <v>33</v>
      </c>
      <c r="E7" s="1" t="s">
        <v>51</v>
      </c>
      <c r="F7">
        <v>4.7185801306030708</v>
      </c>
      <c r="G7">
        <v>0.124946</v>
      </c>
      <c r="H7">
        <v>0.126501</v>
      </c>
      <c r="I7">
        <v>0.13194400000000001</v>
      </c>
      <c r="J7">
        <v>0.114727</v>
      </c>
      <c r="K7">
        <v>0.118825</v>
      </c>
      <c r="L7">
        <v>9.6698000000000006E-2</v>
      </c>
      <c r="M7">
        <v>9.2849000000000001E-2</v>
      </c>
      <c r="N7">
        <v>8.1143999999999994E-2</v>
      </c>
      <c r="O7">
        <v>6.2681000000000001E-2</v>
      </c>
      <c r="P7">
        <v>6.0005000000000003E-2</v>
      </c>
      <c r="Q7">
        <v>4.9817E-2</v>
      </c>
      <c r="R7">
        <v>4.6146E-2</v>
      </c>
      <c r="S7">
        <v>4.3251999999999999E-2</v>
      </c>
      <c r="T7">
        <v>4.6689000000000001E-2</v>
      </c>
      <c r="U7">
        <v>4.9017999999999999E-2</v>
      </c>
      <c r="V7">
        <v>5.8703999999999999E-2</v>
      </c>
      <c r="W7">
        <v>5.6934999999999999E-2</v>
      </c>
      <c r="X7">
        <v>6.5955E-2</v>
      </c>
      <c r="Y7">
        <v>6.5046000000000007E-2</v>
      </c>
      <c r="Z7">
        <v>5.6909000000000001E-2</v>
      </c>
      <c r="AA7">
        <v>0.104279</v>
      </c>
      <c r="AB7">
        <v>0.10213999999999999</v>
      </c>
      <c r="AC7">
        <v>9.7325999999999996E-2</v>
      </c>
      <c r="AD7">
        <v>9.3854000000000007E-2</v>
      </c>
      <c r="AE7">
        <v>8.3029000000000006E-2</v>
      </c>
      <c r="AF7">
        <v>7.8492000000000006E-2</v>
      </c>
      <c r="AG7">
        <v>7.0633000000000001E-2</v>
      </c>
      <c r="AH7">
        <v>6.3949000000000006E-2</v>
      </c>
      <c r="AI7">
        <v>5.0103000000000002E-2</v>
      </c>
      <c r="AJ7">
        <v>4.5918E-2</v>
      </c>
      <c r="AK7">
        <v>4.3473999999999999E-2</v>
      </c>
      <c r="AL7">
        <v>3.8466E-2</v>
      </c>
      <c r="AM7">
        <v>3.8676000000000002E-2</v>
      </c>
      <c r="AN7">
        <v>4.2721000000000002E-2</v>
      </c>
      <c r="AO7">
        <v>4.342E-2</v>
      </c>
      <c r="AP7">
        <v>4.9651000000000001E-2</v>
      </c>
      <c r="AQ7">
        <v>5.2475000000000001E-2</v>
      </c>
      <c r="AR7">
        <v>5.8953999999999999E-2</v>
      </c>
      <c r="AS7">
        <v>5.6341000000000002E-2</v>
      </c>
      <c r="AT7">
        <v>4.564E-2</v>
      </c>
      <c r="AU7">
        <v>3.9005999999999999E-2</v>
      </c>
      <c r="AV7">
        <v>4.2044999999999999E-2</v>
      </c>
      <c r="AW7">
        <v>4.9112999999999997E-2</v>
      </c>
      <c r="AX7">
        <v>4.9092999999999998E-2</v>
      </c>
      <c r="AY7">
        <v>4.8356999999999997E-2</v>
      </c>
      <c r="AZ7">
        <v>4.6403E-2</v>
      </c>
      <c r="BA7">
        <v>4.7694E-2</v>
      </c>
      <c r="BB7">
        <v>4.4070999999999999E-2</v>
      </c>
      <c r="BC7">
        <v>3.9383000000000001E-2</v>
      </c>
      <c r="BD7">
        <v>3.9646000000000001E-2</v>
      </c>
      <c r="BE7">
        <v>3.9040999999999999E-2</v>
      </c>
      <c r="BF7">
        <v>3.6266E-2</v>
      </c>
      <c r="BG7">
        <v>3.7754999999999997E-2</v>
      </c>
      <c r="BH7">
        <v>3.9888E-2</v>
      </c>
      <c r="BI7">
        <v>4.0513E-2</v>
      </c>
      <c r="BJ7">
        <v>3.8967000000000002E-2</v>
      </c>
      <c r="BK7">
        <v>3.9705999999999998E-2</v>
      </c>
      <c r="BL7">
        <v>4.2862999999999998E-2</v>
      </c>
      <c r="BM7">
        <v>4.4829000000000001E-2</v>
      </c>
      <c r="BN7">
        <v>3.6541999999999998E-2</v>
      </c>
      <c r="BO7">
        <v>5.6191999999999999E-2</v>
      </c>
      <c r="BP7">
        <v>6.2828999999999996E-2</v>
      </c>
      <c r="BQ7">
        <v>6.7805000000000004E-2</v>
      </c>
      <c r="BR7">
        <v>5.5049000000000001E-2</v>
      </c>
      <c r="BS7">
        <v>4.4741000000000003E-2</v>
      </c>
      <c r="BT7">
        <v>3.8110999999999999E-2</v>
      </c>
      <c r="BU7">
        <v>4.2467999999999999E-2</v>
      </c>
      <c r="BV7">
        <v>3.0173999999999999E-2</v>
      </c>
      <c r="BW7">
        <v>2.9453E-2</v>
      </c>
      <c r="BX7">
        <v>3.0200000000000001E-2</v>
      </c>
      <c r="BY7">
        <v>3.2211999999999998E-2</v>
      </c>
      <c r="BZ7">
        <v>2.6256999999999999E-2</v>
      </c>
      <c r="CA7">
        <v>2.9755E-2</v>
      </c>
      <c r="CB7">
        <v>2.9974000000000001E-2</v>
      </c>
      <c r="CC7">
        <v>3.1985E-2</v>
      </c>
      <c r="CD7">
        <v>2.6526999999999998E-2</v>
      </c>
      <c r="CE7">
        <v>2.4888E-2</v>
      </c>
      <c r="CF7">
        <v>2.8142E-2</v>
      </c>
      <c r="CG7">
        <v>2.8774000000000001E-2</v>
      </c>
      <c r="CH7">
        <v>2.7737999999999999E-2</v>
      </c>
      <c r="CI7">
        <v>8.1834000000000004E-2</v>
      </c>
      <c r="CJ7">
        <v>8.2159999999999997E-2</v>
      </c>
      <c r="CK7">
        <v>7.8864000000000004E-2</v>
      </c>
      <c r="CL7">
        <v>7.4678999999999995E-2</v>
      </c>
      <c r="CM7">
        <v>5.5037000000000003E-2</v>
      </c>
      <c r="CN7">
        <v>5.8151000000000001E-2</v>
      </c>
      <c r="CO7">
        <v>5.3225000000000001E-2</v>
      </c>
      <c r="CP7">
        <v>4.9866000000000001E-2</v>
      </c>
      <c r="CQ7">
        <v>4.3797000000000003E-2</v>
      </c>
      <c r="CR7">
        <v>4.4063999999999999E-2</v>
      </c>
      <c r="CS7">
        <v>2.5447000000000001E-2</v>
      </c>
      <c r="CT7">
        <v>3.7829000000000002E-2</v>
      </c>
      <c r="CU7">
        <v>2.3841000000000001E-2</v>
      </c>
      <c r="CV7">
        <v>3.4729000000000003E-2</v>
      </c>
      <c r="CW7">
        <v>2.4222E-2</v>
      </c>
      <c r="CX7">
        <v>2.6799E-2</v>
      </c>
      <c r="CY7">
        <v>3.4785999999999997E-2</v>
      </c>
      <c r="CZ7">
        <v>3.177E-2</v>
      </c>
      <c r="DA7">
        <v>3.0456E-2</v>
      </c>
      <c r="DB7">
        <v>2.8514999999999999E-2</v>
      </c>
      <c r="DC7">
        <v>3.4025E-2</v>
      </c>
      <c r="DD7">
        <v>4.1419999999999998E-2</v>
      </c>
      <c r="DE7">
        <v>5.6365999999999999E-2</v>
      </c>
      <c r="DF7">
        <v>6.3454999999999998E-2</v>
      </c>
      <c r="DG7">
        <v>6.5118999999999996E-2</v>
      </c>
      <c r="DH7">
        <v>7.7622999999999998E-2</v>
      </c>
      <c r="DI7">
        <v>7.4837000000000001E-2</v>
      </c>
      <c r="DJ7">
        <v>7.3638999999999996E-2</v>
      </c>
      <c r="DK7">
        <v>6.4474000000000004E-2</v>
      </c>
      <c r="DL7">
        <v>5.9714000000000003E-2</v>
      </c>
      <c r="DM7">
        <v>5.3253000000000002E-2</v>
      </c>
      <c r="DN7">
        <v>5.3067000000000003E-2</v>
      </c>
      <c r="DO7">
        <v>4.2560000000000001E-2</v>
      </c>
      <c r="DP7">
        <v>4.3073E-2</v>
      </c>
      <c r="DQ7">
        <v>4.0471E-2</v>
      </c>
      <c r="DR7">
        <v>3.8073999999999997E-2</v>
      </c>
      <c r="DS7">
        <v>4.8000000000000001E-2</v>
      </c>
      <c r="DT7">
        <v>5.0754000000000001E-2</v>
      </c>
      <c r="DU7">
        <v>4.9279999999999997E-2</v>
      </c>
      <c r="DV7">
        <v>3.8122999999999997E-2</v>
      </c>
      <c r="DW7">
        <v>6.5379000000000007E-2</v>
      </c>
      <c r="DX7">
        <v>9.1764999999999999E-2</v>
      </c>
      <c r="DY7">
        <v>0.105044</v>
      </c>
      <c r="DZ7">
        <v>0.107802</v>
      </c>
      <c r="EA7">
        <v>0.107631</v>
      </c>
      <c r="EB7">
        <v>0.10931</v>
      </c>
      <c r="EC7">
        <v>9.7697999999999993E-2</v>
      </c>
      <c r="ED7">
        <v>9.4564999999999996E-2</v>
      </c>
      <c r="EE7">
        <v>8.1247E-2</v>
      </c>
      <c r="EF7">
        <v>7.4440999999999993E-2</v>
      </c>
      <c r="EG7">
        <v>6.7609000000000002E-2</v>
      </c>
      <c r="EH7">
        <v>6.3455999999999999E-2</v>
      </c>
      <c r="EI7">
        <v>4.6806E-2</v>
      </c>
      <c r="EJ7">
        <v>5.3991999999999998E-2</v>
      </c>
      <c r="EK7">
        <v>5.6781999999999999E-2</v>
      </c>
      <c r="EL7">
        <v>5.8187000000000003E-2</v>
      </c>
      <c r="EM7">
        <v>5.5988000000000003E-2</v>
      </c>
      <c r="EN7">
        <v>6.3037999999999997E-2</v>
      </c>
      <c r="EO7">
        <v>6.2976000000000004E-2</v>
      </c>
      <c r="EP7">
        <v>5.7595E-2</v>
      </c>
      <c r="EQ7">
        <v>0.112298</v>
      </c>
      <c r="ER7">
        <v>0.119349</v>
      </c>
      <c r="ES7">
        <v>0.12675500000000001</v>
      </c>
      <c r="ET7">
        <v>0.125804</v>
      </c>
      <c r="EU7">
        <v>0.120812</v>
      </c>
      <c r="EV7">
        <v>0.114607</v>
      </c>
      <c r="EW7">
        <v>0.101246</v>
      </c>
      <c r="EX7">
        <v>9.3581999999999999E-2</v>
      </c>
      <c r="EY7">
        <v>7.7031000000000002E-2</v>
      </c>
      <c r="EZ7">
        <v>6.7239999999999994E-2</v>
      </c>
      <c r="FA7">
        <v>5.9948000000000001E-2</v>
      </c>
      <c r="FB7">
        <v>5.2969000000000002E-2</v>
      </c>
      <c r="FC7">
        <v>4.5498999999999998E-2</v>
      </c>
      <c r="FD7">
        <v>5.212E-2</v>
      </c>
      <c r="FE7">
        <v>5.4815000000000003E-2</v>
      </c>
      <c r="FF7">
        <v>5.8826000000000003E-2</v>
      </c>
      <c r="FG7">
        <v>5.7487000000000003E-2</v>
      </c>
      <c r="FH7">
        <v>6.5209000000000003E-2</v>
      </c>
      <c r="FI7">
        <v>6.4851000000000006E-2</v>
      </c>
      <c r="FJ7">
        <v>5.7063999999999997E-2</v>
      </c>
      <c r="FK7">
        <f t="shared" si="0"/>
        <v>5.9556299999999972E-2</v>
      </c>
    </row>
    <row r="8" spans="2:167" x14ac:dyDescent="0.25">
      <c r="B8" t="s">
        <v>11</v>
      </c>
      <c r="C8" t="s">
        <v>12</v>
      </c>
      <c r="D8" t="s">
        <v>34</v>
      </c>
      <c r="E8" s="1" t="s">
        <v>50</v>
      </c>
      <c r="F8">
        <v>5.2173563696376144</v>
      </c>
      <c r="G8">
        <v>0.62970300000000001</v>
      </c>
      <c r="H8">
        <v>0.65242500000000003</v>
      </c>
      <c r="I8">
        <v>0.66486800000000001</v>
      </c>
      <c r="J8">
        <v>0.54112700000000002</v>
      </c>
      <c r="K8">
        <v>0.52216099999999999</v>
      </c>
      <c r="L8">
        <v>0.41019</v>
      </c>
      <c r="M8">
        <v>0.34641</v>
      </c>
      <c r="N8">
        <v>0.281642</v>
      </c>
      <c r="O8">
        <v>0.208865</v>
      </c>
      <c r="P8">
        <v>0.15698100000000001</v>
      </c>
      <c r="Q8">
        <v>0.14926600000000001</v>
      </c>
      <c r="R8">
        <v>0.13630100000000001</v>
      </c>
      <c r="S8">
        <v>0.170684</v>
      </c>
      <c r="T8">
        <v>0.20566100000000001</v>
      </c>
      <c r="U8">
        <v>0.22822200000000001</v>
      </c>
      <c r="V8">
        <v>0.25248199999999998</v>
      </c>
      <c r="W8">
        <v>0.26289000000000001</v>
      </c>
      <c r="X8">
        <v>0.28038299999999999</v>
      </c>
      <c r="Y8">
        <v>0.266235</v>
      </c>
      <c r="Z8">
        <v>0.25508799999999998</v>
      </c>
      <c r="AA8">
        <v>0.50540399999999996</v>
      </c>
      <c r="AB8">
        <v>0.56214699999999995</v>
      </c>
      <c r="AC8">
        <v>0.53546400000000005</v>
      </c>
      <c r="AD8">
        <v>0.51833899999999999</v>
      </c>
      <c r="AE8">
        <v>0.47931099999999999</v>
      </c>
      <c r="AF8">
        <v>0.41601900000000003</v>
      </c>
      <c r="AG8">
        <v>0.336455</v>
      </c>
      <c r="AH8">
        <v>0.28643000000000002</v>
      </c>
      <c r="AI8">
        <v>0.2432</v>
      </c>
      <c r="AJ8">
        <v>0.20338800000000001</v>
      </c>
      <c r="AK8">
        <v>0.17036100000000001</v>
      </c>
      <c r="AL8">
        <v>0.16441500000000001</v>
      </c>
      <c r="AM8">
        <v>0.18803300000000001</v>
      </c>
      <c r="AN8">
        <v>0.204984</v>
      </c>
      <c r="AO8">
        <v>0.229378</v>
      </c>
      <c r="AP8">
        <v>0.23902399999999999</v>
      </c>
      <c r="AQ8">
        <v>0.26273299999999999</v>
      </c>
      <c r="AR8">
        <v>0.25911400000000001</v>
      </c>
      <c r="AS8">
        <v>0.25886900000000002</v>
      </c>
      <c r="AT8">
        <v>0.26708300000000001</v>
      </c>
      <c r="AU8">
        <v>0.20313700000000001</v>
      </c>
      <c r="AV8">
        <v>0.25785200000000003</v>
      </c>
      <c r="AW8">
        <v>0.265343</v>
      </c>
      <c r="AX8">
        <v>0.30281000000000002</v>
      </c>
      <c r="AY8">
        <v>0.29172100000000001</v>
      </c>
      <c r="AZ8">
        <v>0.28941099999999997</v>
      </c>
      <c r="BA8">
        <v>0.26403199999999999</v>
      </c>
      <c r="BB8">
        <v>0.243506</v>
      </c>
      <c r="BC8">
        <v>0.24002499999999999</v>
      </c>
      <c r="BD8">
        <v>0.218087</v>
      </c>
      <c r="BE8">
        <v>0.20280000000000001</v>
      </c>
      <c r="BF8">
        <v>0.18645800000000001</v>
      </c>
      <c r="BG8">
        <v>0.190383</v>
      </c>
      <c r="BH8">
        <v>0.19531999999999999</v>
      </c>
      <c r="BI8">
        <v>0.17418900000000001</v>
      </c>
      <c r="BJ8">
        <v>0.188642</v>
      </c>
      <c r="BK8">
        <v>0.19281699999999999</v>
      </c>
      <c r="BL8">
        <v>0.17125299999999999</v>
      </c>
      <c r="BM8">
        <v>0.16633000000000001</v>
      </c>
      <c r="BN8">
        <v>0.146312</v>
      </c>
      <c r="BO8">
        <v>0.38259900000000002</v>
      </c>
      <c r="BP8">
        <v>0.36840400000000001</v>
      </c>
      <c r="BQ8">
        <v>0.41961199999999999</v>
      </c>
      <c r="BR8">
        <v>0.38194600000000001</v>
      </c>
      <c r="BS8">
        <v>0.34971400000000002</v>
      </c>
      <c r="BT8">
        <v>0.30328100000000002</v>
      </c>
      <c r="BU8">
        <v>0.24907299999999999</v>
      </c>
      <c r="BV8">
        <v>0.242089</v>
      </c>
      <c r="BW8">
        <v>0.232323</v>
      </c>
      <c r="BX8">
        <v>0.241589</v>
      </c>
      <c r="BY8">
        <v>0.24252199999999999</v>
      </c>
      <c r="BZ8">
        <v>0.213806</v>
      </c>
      <c r="CA8">
        <v>0.21637999999999999</v>
      </c>
      <c r="CB8">
        <v>0.20540700000000001</v>
      </c>
      <c r="CC8">
        <v>0.19345200000000001</v>
      </c>
      <c r="CD8">
        <v>0.17518400000000001</v>
      </c>
      <c r="CE8">
        <v>0.18934599999999999</v>
      </c>
      <c r="CF8">
        <v>0.17274</v>
      </c>
      <c r="CG8">
        <v>0.17947299999999999</v>
      </c>
      <c r="CH8">
        <v>0.16364899999999999</v>
      </c>
      <c r="CI8">
        <v>0.59957700000000003</v>
      </c>
      <c r="CJ8">
        <v>0.66805800000000004</v>
      </c>
      <c r="CK8">
        <v>0.64387399999999995</v>
      </c>
      <c r="CL8">
        <v>0.62822800000000001</v>
      </c>
      <c r="CM8">
        <v>0.581592</v>
      </c>
      <c r="CN8">
        <v>0.447492</v>
      </c>
      <c r="CO8">
        <v>0.37487700000000002</v>
      </c>
      <c r="CP8">
        <v>0.317297</v>
      </c>
      <c r="CQ8">
        <v>0.22359299999999999</v>
      </c>
      <c r="CR8">
        <v>0.146843</v>
      </c>
      <c r="CS8">
        <v>0.136216</v>
      </c>
      <c r="CT8">
        <v>0.15828300000000001</v>
      </c>
      <c r="CU8">
        <v>0.16969300000000001</v>
      </c>
      <c r="CV8">
        <v>0.21347099999999999</v>
      </c>
      <c r="CW8">
        <v>0.264932</v>
      </c>
      <c r="CX8">
        <v>0.28811300000000001</v>
      </c>
      <c r="CY8">
        <v>0.31948599999999999</v>
      </c>
      <c r="CZ8">
        <v>0.34173700000000001</v>
      </c>
      <c r="DA8">
        <v>0.337675</v>
      </c>
      <c r="DB8">
        <v>0.31615700000000002</v>
      </c>
      <c r="DC8">
        <v>0.67568700000000004</v>
      </c>
      <c r="DD8">
        <v>0.660165</v>
      </c>
      <c r="DE8">
        <v>0.66858399999999996</v>
      </c>
      <c r="DF8">
        <v>0.66811299999999996</v>
      </c>
      <c r="DG8">
        <v>0.58084899999999995</v>
      </c>
      <c r="DH8">
        <v>0.46885300000000002</v>
      </c>
      <c r="DI8">
        <v>0.368616</v>
      </c>
      <c r="DJ8">
        <v>0.268007</v>
      </c>
      <c r="DK8">
        <v>0.20941399999999999</v>
      </c>
      <c r="DL8">
        <v>0.178172</v>
      </c>
      <c r="DM8">
        <v>0.12965599999999999</v>
      </c>
      <c r="DN8">
        <v>0.105852</v>
      </c>
      <c r="DO8">
        <v>0.13632900000000001</v>
      </c>
      <c r="DP8">
        <v>0.175229</v>
      </c>
      <c r="DQ8">
        <v>0.21504699999999999</v>
      </c>
      <c r="DR8">
        <v>0.222639</v>
      </c>
      <c r="DS8">
        <v>0.23107</v>
      </c>
      <c r="DT8">
        <v>0.21781900000000001</v>
      </c>
      <c r="DU8">
        <v>0.24287</v>
      </c>
      <c r="DV8">
        <v>0.23003799999999999</v>
      </c>
      <c r="DW8">
        <v>0.248782</v>
      </c>
      <c r="DX8">
        <v>0.27559600000000001</v>
      </c>
      <c r="DY8">
        <v>0.306336</v>
      </c>
      <c r="DZ8">
        <v>0.29373700000000003</v>
      </c>
      <c r="EA8">
        <v>0.238515</v>
      </c>
      <c r="EB8">
        <v>0.21184500000000001</v>
      </c>
      <c r="EC8">
        <v>0.16616300000000001</v>
      </c>
      <c r="ED8">
        <v>0.12704299999999999</v>
      </c>
      <c r="EE8">
        <v>0.120015</v>
      </c>
      <c r="EF8">
        <v>0.10104200000000001</v>
      </c>
      <c r="EG8">
        <v>9.0794E-2</v>
      </c>
      <c r="EH8">
        <v>7.5185000000000002E-2</v>
      </c>
      <c r="EI8">
        <v>7.4200000000000002E-2</v>
      </c>
      <c r="EJ8">
        <v>6.368E-2</v>
      </c>
      <c r="EK8">
        <v>7.2781999999999999E-2</v>
      </c>
      <c r="EL8">
        <v>6.7686999999999997E-2</v>
      </c>
      <c r="EM8">
        <v>5.9825999999999997E-2</v>
      </c>
      <c r="EN8">
        <v>5.4727999999999999E-2</v>
      </c>
      <c r="EO8">
        <v>5.5351999999999998E-2</v>
      </c>
      <c r="EP8">
        <v>4.4360999999999998E-2</v>
      </c>
      <c r="EQ8">
        <v>0.41599700000000001</v>
      </c>
      <c r="ER8">
        <v>0.38069999999999998</v>
      </c>
      <c r="ES8">
        <v>0.361066</v>
      </c>
      <c r="ET8">
        <v>0.32367299999999999</v>
      </c>
      <c r="EU8">
        <v>0.28220699999999999</v>
      </c>
      <c r="EV8">
        <v>0.219719</v>
      </c>
      <c r="EW8">
        <v>0.163328</v>
      </c>
      <c r="EX8">
        <v>0.140679</v>
      </c>
      <c r="EY8">
        <v>0.118071</v>
      </c>
      <c r="EZ8">
        <v>9.1531000000000001E-2</v>
      </c>
      <c r="FA8">
        <v>8.9383000000000004E-2</v>
      </c>
      <c r="FB8">
        <v>9.9679000000000004E-2</v>
      </c>
      <c r="FC8">
        <v>0.12587300000000001</v>
      </c>
      <c r="FD8">
        <v>0.14486399999999999</v>
      </c>
      <c r="FE8">
        <v>0.155306</v>
      </c>
      <c r="FF8">
        <v>0.16899400000000001</v>
      </c>
      <c r="FG8">
        <v>0.186029</v>
      </c>
      <c r="FH8">
        <v>0.18786600000000001</v>
      </c>
      <c r="FI8">
        <v>0.19123299999999999</v>
      </c>
      <c r="FJ8">
        <v>0.188944</v>
      </c>
      <c r="FK8">
        <f t="shared" si="0"/>
        <v>0.26923603749999997</v>
      </c>
    </row>
    <row r="9" spans="2:167" x14ac:dyDescent="0.25">
      <c r="B9" t="s">
        <v>13</v>
      </c>
      <c r="C9" t="s">
        <v>14</v>
      </c>
      <c r="D9" t="s">
        <v>35</v>
      </c>
      <c r="E9" s="1" t="s">
        <v>52</v>
      </c>
      <c r="F9">
        <v>8.2178071844100273</v>
      </c>
      <c r="G9">
        <v>0.45938499999999999</v>
      </c>
      <c r="H9">
        <v>0.364255</v>
      </c>
      <c r="I9">
        <v>0.41355199999999998</v>
      </c>
      <c r="J9">
        <v>0.38526500000000002</v>
      </c>
      <c r="K9">
        <v>0.31031999999999998</v>
      </c>
      <c r="L9">
        <v>0.21845600000000001</v>
      </c>
      <c r="M9">
        <v>0.18582899999999999</v>
      </c>
      <c r="N9">
        <v>0.16214600000000001</v>
      </c>
      <c r="O9">
        <v>0.146374</v>
      </c>
      <c r="P9">
        <v>0.17427899999999999</v>
      </c>
      <c r="Q9">
        <v>0.162443</v>
      </c>
      <c r="R9">
        <v>0.18190100000000001</v>
      </c>
      <c r="S9">
        <v>0.17516599999999999</v>
      </c>
      <c r="T9">
        <v>0.14857999999999999</v>
      </c>
      <c r="U9">
        <v>0.172259</v>
      </c>
      <c r="V9">
        <v>0.16028100000000001</v>
      </c>
      <c r="W9">
        <v>0.206812</v>
      </c>
      <c r="X9">
        <v>0.111538</v>
      </c>
      <c r="Y9">
        <v>0.188135</v>
      </c>
      <c r="Z9">
        <v>7.9918000000000003E-2</v>
      </c>
      <c r="AA9">
        <v>0.28102899999999997</v>
      </c>
      <c r="AB9">
        <v>0.28225800000000001</v>
      </c>
      <c r="AC9">
        <v>0.25289699999999998</v>
      </c>
      <c r="AD9">
        <v>0.26366499999999998</v>
      </c>
      <c r="AE9">
        <v>0.277644</v>
      </c>
      <c r="AF9">
        <v>0.242531</v>
      </c>
      <c r="AG9">
        <v>0.241143</v>
      </c>
      <c r="AH9">
        <v>0.22167899999999999</v>
      </c>
      <c r="AI9">
        <v>0.21082699999999999</v>
      </c>
      <c r="AJ9">
        <v>0.21094299999999999</v>
      </c>
      <c r="AK9">
        <v>0.21526400000000001</v>
      </c>
      <c r="AL9">
        <v>0.214008</v>
      </c>
      <c r="AM9">
        <v>0.20482500000000001</v>
      </c>
      <c r="AN9">
        <v>0.20586299999999999</v>
      </c>
      <c r="AO9">
        <v>0.190522</v>
      </c>
      <c r="AP9">
        <v>0.21083499999999999</v>
      </c>
      <c r="AQ9">
        <v>0.197297</v>
      </c>
      <c r="AR9">
        <v>0.18521199999999999</v>
      </c>
      <c r="AS9">
        <v>0.13625799999999999</v>
      </c>
      <c r="AT9">
        <v>5.0221000000000002E-2</v>
      </c>
      <c r="AU9">
        <v>0.20973800000000001</v>
      </c>
      <c r="AV9">
        <v>0.17893400000000001</v>
      </c>
      <c r="AW9">
        <v>0.19337099999999999</v>
      </c>
      <c r="AX9">
        <v>0.22977400000000001</v>
      </c>
      <c r="AY9">
        <v>0.234763</v>
      </c>
      <c r="AZ9">
        <v>0.24715799999999999</v>
      </c>
      <c r="BA9">
        <v>0.23814399999999999</v>
      </c>
      <c r="BB9">
        <v>0.212508</v>
      </c>
      <c r="BC9">
        <v>0.23234099999999999</v>
      </c>
      <c r="BD9">
        <v>0.211782</v>
      </c>
      <c r="BE9">
        <v>0.22694300000000001</v>
      </c>
      <c r="BF9">
        <v>0.208728</v>
      </c>
      <c r="BG9">
        <v>0.21529499999999999</v>
      </c>
      <c r="BH9">
        <v>0.22207499999999999</v>
      </c>
      <c r="BI9">
        <v>0.23294899999999999</v>
      </c>
      <c r="BJ9">
        <v>0.24848500000000001</v>
      </c>
      <c r="BK9">
        <v>0.243117</v>
      </c>
      <c r="BL9">
        <v>0.25084600000000001</v>
      </c>
      <c r="BM9">
        <v>0.30834299999999998</v>
      </c>
      <c r="BN9">
        <v>0.12071800000000001</v>
      </c>
      <c r="BO9">
        <v>0.40677799999999997</v>
      </c>
      <c r="BP9">
        <v>0.36661700000000003</v>
      </c>
      <c r="BQ9">
        <v>0.38417299999999999</v>
      </c>
      <c r="BR9">
        <v>0.405028</v>
      </c>
      <c r="BS9">
        <v>0.39668399999999998</v>
      </c>
      <c r="BT9">
        <v>0.35402800000000001</v>
      </c>
      <c r="BU9">
        <v>0.33128800000000003</v>
      </c>
      <c r="BV9">
        <v>0.30920799999999998</v>
      </c>
      <c r="BW9">
        <v>0.26641999999999999</v>
      </c>
      <c r="BX9">
        <v>0.23709</v>
      </c>
      <c r="BY9">
        <v>0.20482</v>
      </c>
      <c r="BZ9">
        <v>0.213232</v>
      </c>
      <c r="CA9">
        <v>0.20256199999999999</v>
      </c>
      <c r="CB9">
        <v>0.210864</v>
      </c>
      <c r="CC9">
        <v>0.25148900000000002</v>
      </c>
      <c r="CD9">
        <v>0.27528000000000002</v>
      </c>
      <c r="CE9">
        <v>0.27531</v>
      </c>
      <c r="CF9">
        <v>0.29546699999999998</v>
      </c>
      <c r="CG9">
        <v>0.28362900000000002</v>
      </c>
      <c r="CH9">
        <v>7.6934000000000002E-2</v>
      </c>
      <c r="CI9">
        <v>0.47463899999999998</v>
      </c>
      <c r="CJ9">
        <v>0.50141599999999997</v>
      </c>
      <c r="CK9">
        <v>0.48739300000000002</v>
      </c>
      <c r="CL9">
        <v>0.51834899999999995</v>
      </c>
      <c r="CM9">
        <v>0.52891500000000002</v>
      </c>
      <c r="CN9">
        <v>0.469663</v>
      </c>
      <c r="CO9">
        <v>0.40059800000000001</v>
      </c>
      <c r="CP9">
        <v>0.29715599999999998</v>
      </c>
      <c r="CQ9">
        <v>0.29185299999999997</v>
      </c>
      <c r="CR9">
        <v>0.286497</v>
      </c>
      <c r="CS9">
        <v>0.223882</v>
      </c>
      <c r="CT9">
        <v>0.19966999999999999</v>
      </c>
      <c r="CU9">
        <v>0.193383</v>
      </c>
      <c r="CV9">
        <v>0.22242200000000001</v>
      </c>
      <c r="CW9">
        <v>0.24771199999999999</v>
      </c>
      <c r="CX9">
        <v>0.27708100000000002</v>
      </c>
      <c r="CY9">
        <v>0.29783799999999999</v>
      </c>
      <c r="CZ9">
        <v>0.29763800000000001</v>
      </c>
      <c r="DA9">
        <v>0.28125</v>
      </c>
      <c r="DB9">
        <v>5.0658000000000002E-2</v>
      </c>
      <c r="DC9">
        <v>0.302091</v>
      </c>
      <c r="DD9">
        <v>0.40460600000000002</v>
      </c>
      <c r="DE9">
        <v>0.38523099999999999</v>
      </c>
      <c r="DF9">
        <v>0.40968900000000003</v>
      </c>
      <c r="DG9">
        <v>0.431724</v>
      </c>
      <c r="DH9">
        <v>0.38891399999999998</v>
      </c>
      <c r="DI9">
        <v>0.36155799999999999</v>
      </c>
      <c r="DJ9">
        <v>0.27421600000000002</v>
      </c>
      <c r="DK9">
        <v>0.25641199999999997</v>
      </c>
      <c r="DL9">
        <v>0.188967</v>
      </c>
      <c r="DM9">
        <v>0.16952600000000001</v>
      </c>
      <c r="DN9">
        <v>0.14050699999999999</v>
      </c>
      <c r="DO9">
        <v>0.14582800000000001</v>
      </c>
      <c r="DP9">
        <v>0.192909</v>
      </c>
      <c r="DQ9">
        <v>0.235181</v>
      </c>
      <c r="DR9">
        <v>0.27687299999999998</v>
      </c>
      <c r="DS9">
        <v>0.27174599999999999</v>
      </c>
      <c r="DT9">
        <v>0.28475899999999998</v>
      </c>
      <c r="DU9">
        <v>0.30514400000000003</v>
      </c>
      <c r="DV9">
        <v>0.137407</v>
      </c>
      <c r="DW9">
        <v>0.15589800000000001</v>
      </c>
      <c r="DX9">
        <v>0.13802</v>
      </c>
      <c r="DY9">
        <v>0.18186099999999999</v>
      </c>
      <c r="DZ9">
        <v>0.16128300000000001</v>
      </c>
      <c r="EA9">
        <v>0.187225</v>
      </c>
      <c r="EB9">
        <v>0.124075</v>
      </c>
      <c r="EC9">
        <v>0.210204</v>
      </c>
      <c r="ED9">
        <v>0.17632999999999999</v>
      </c>
      <c r="EE9">
        <v>0.131442</v>
      </c>
      <c r="EF9">
        <v>0.12146700000000001</v>
      </c>
      <c r="EG9">
        <v>0.10709</v>
      </c>
      <c r="EH9">
        <v>7.7234999999999998E-2</v>
      </c>
      <c r="EI9">
        <v>0.117704</v>
      </c>
      <c r="EJ9">
        <v>0.158024</v>
      </c>
      <c r="EK9">
        <v>0.20011899999999999</v>
      </c>
      <c r="EL9">
        <v>0.20496800000000001</v>
      </c>
      <c r="EM9">
        <v>0.19892399999999999</v>
      </c>
      <c r="EN9">
        <v>0.222797</v>
      </c>
      <c r="EO9">
        <v>0.21962400000000001</v>
      </c>
      <c r="EP9">
        <v>0.12615499999999999</v>
      </c>
      <c r="EQ9">
        <v>0.65753399999999995</v>
      </c>
      <c r="ER9">
        <v>0.63805199999999995</v>
      </c>
      <c r="ES9">
        <v>0.633961</v>
      </c>
      <c r="ET9">
        <v>0.615699</v>
      </c>
      <c r="EU9">
        <v>0.59895900000000002</v>
      </c>
      <c r="EV9">
        <v>0.50056500000000004</v>
      </c>
      <c r="EW9">
        <v>0.418651</v>
      </c>
      <c r="EX9">
        <v>0.31539200000000001</v>
      </c>
      <c r="EY9">
        <v>0.26016099999999998</v>
      </c>
      <c r="EZ9">
        <v>0.233186</v>
      </c>
      <c r="FA9">
        <v>0.202406</v>
      </c>
      <c r="FB9">
        <v>0.16983400000000001</v>
      </c>
      <c r="FC9">
        <v>0.16863400000000001</v>
      </c>
      <c r="FD9">
        <v>0.21826200000000001</v>
      </c>
      <c r="FE9">
        <v>0.25224200000000002</v>
      </c>
      <c r="FF9">
        <v>0.29040300000000002</v>
      </c>
      <c r="FG9">
        <v>0.291626</v>
      </c>
      <c r="FH9">
        <v>0.295151</v>
      </c>
      <c r="FI9">
        <v>0.29701</v>
      </c>
      <c r="FJ9">
        <v>4.8177999999999999E-2</v>
      </c>
      <c r="FK9">
        <f t="shared" si="0"/>
        <v>0.25845237500000018</v>
      </c>
    </row>
    <row r="10" spans="2:167" x14ac:dyDescent="0.25">
      <c r="B10" t="s">
        <v>15</v>
      </c>
      <c r="C10" t="s">
        <v>16</v>
      </c>
      <c r="D10" t="s">
        <v>36</v>
      </c>
      <c r="E10" s="1" t="s">
        <v>55</v>
      </c>
      <c r="F10">
        <v>10.607263864296028</v>
      </c>
      <c r="G10">
        <v>1.133494</v>
      </c>
      <c r="H10">
        <v>1.1338870000000001</v>
      </c>
      <c r="I10">
        <v>1.127588</v>
      </c>
      <c r="J10">
        <v>0.984155</v>
      </c>
      <c r="K10">
        <v>0.89485300000000001</v>
      </c>
      <c r="L10">
        <v>0.77059</v>
      </c>
      <c r="M10">
        <v>0.73957499999999998</v>
      </c>
      <c r="N10">
        <v>0.59758500000000003</v>
      </c>
      <c r="O10">
        <v>0.53702399999999995</v>
      </c>
      <c r="P10">
        <v>0.45356800000000003</v>
      </c>
      <c r="Q10">
        <v>0.36733900000000003</v>
      </c>
      <c r="R10">
        <v>0.28704600000000002</v>
      </c>
      <c r="S10">
        <v>0.26509199999999999</v>
      </c>
      <c r="T10">
        <v>0.25714199999999998</v>
      </c>
      <c r="U10">
        <v>0.30771300000000001</v>
      </c>
      <c r="V10">
        <v>0.37381399999999998</v>
      </c>
      <c r="W10">
        <v>0.32779799999999998</v>
      </c>
      <c r="X10">
        <v>0.38442599999999999</v>
      </c>
      <c r="Y10">
        <v>0.39276800000000001</v>
      </c>
      <c r="Z10">
        <v>0.39152799999999999</v>
      </c>
      <c r="AA10">
        <v>1.0018670000000001</v>
      </c>
      <c r="AB10">
        <v>1.0634729999999999</v>
      </c>
      <c r="AC10">
        <v>1.0678019999999999</v>
      </c>
      <c r="AD10">
        <v>1.042781</v>
      </c>
      <c r="AE10">
        <v>0.97342099999999998</v>
      </c>
      <c r="AF10">
        <v>0.88688100000000003</v>
      </c>
      <c r="AG10">
        <v>0.76623300000000005</v>
      </c>
      <c r="AH10">
        <v>0.65835999999999995</v>
      </c>
      <c r="AI10">
        <v>0.58892299999999997</v>
      </c>
      <c r="AJ10">
        <v>0.523505</v>
      </c>
      <c r="AK10">
        <v>0.39039099999999999</v>
      </c>
      <c r="AL10">
        <v>0.32785500000000001</v>
      </c>
      <c r="AM10">
        <v>0.30444500000000002</v>
      </c>
      <c r="AN10">
        <v>0.28703899999999999</v>
      </c>
      <c r="AO10">
        <v>0.34695100000000001</v>
      </c>
      <c r="AP10">
        <v>0.37531399999999998</v>
      </c>
      <c r="AQ10">
        <v>0.426591</v>
      </c>
      <c r="AR10">
        <v>0.44905099999999998</v>
      </c>
      <c r="AS10">
        <v>0.43466199999999999</v>
      </c>
      <c r="AT10">
        <v>0.45112200000000002</v>
      </c>
      <c r="AU10">
        <v>0.69272100000000003</v>
      </c>
      <c r="AV10">
        <v>0.83809199999999995</v>
      </c>
      <c r="AW10">
        <v>0.957847</v>
      </c>
      <c r="AX10">
        <v>0.95760199999999995</v>
      </c>
      <c r="AY10">
        <v>0.91296600000000006</v>
      </c>
      <c r="AZ10">
        <v>0.82389800000000002</v>
      </c>
      <c r="BA10">
        <v>0.75282899999999997</v>
      </c>
      <c r="BB10">
        <v>0.72241699999999998</v>
      </c>
      <c r="BC10">
        <v>0.62851999999999997</v>
      </c>
      <c r="BD10">
        <v>0.54848699999999995</v>
      </c>
      <c r="BE10">
        <v>0.46216600000000002</v>
      </c>
      <c r="BF10">
        <v>0.39110699999999998</v>
      </c>
      <c r="BG10">
        <v>0.32412299999999999</v>
      </c>
      <c r="BH10">
        <v>0.30772899999999997</v>
      </c>
      <c r="BI10">
        <v>0.35183599999999998</v>
      </c>
      <c r="BJ10">
        <v>0.37959999999999999</v>
      </c>
      <c r="BK10">
        <v>0.44360500000000003</v>
      </c>
      <c r="BL10">
        <v>0.45342700000000002</v>
      </c>
      <c r="BM10">
        <v>0.467418</v>
      </c>
      <c r="BN10">
        <v>0.60986099999999999</v>
      </c>
      <c r="BO10">
        <v>0.37231900000000001</v>
      </c>
      <c r="BP10">
        <v>0.33835399999999999</v>
      </c>
      <c r="BQ10">
        <v>0.36784899999999998</v>
      </c>
      <c r="BR10">
        <v>0.37907800000000003</v>
      </c>
      <c r="BS10">
        <v>0.42789199999999999</v>
      </c>
      <c r="BT10">
        <v>0.41055599999999998</v>
      </c>
      <c r="BU10">
        <v>0.318602</v>
      </c>
      <c r="BV10">
        <v>0.36906099999999997</v>
      </c>
      <c r="BW10">
        <v>0.37875700000000001</v>
      </c>
      <c r="BX10">
        <v>0.34797899999999998</v>
      </c>
      <c r="BY10">
        <v>0.274115</v>
      </c>
      <c r="BZ10">
        <v>0.31311699999999998</v>
      </c>
      <c r="CA10">
        <v>0.206617</v>
      </c>
      <c r="CB10">
        <v>0.23309099999999999</v>
      </c>
      <c r="CC10">
        <v>0.25376500000000002</v>
      </c>
      <c r="CD10">
        <v>0.23686599999999999</v>
      </c>
      <c r="CE10">
        <v>0.27663199999999999</v>
      </c>
      <c r="CF10">
        <v>0.32719100000000001</v>
      </c>
      <c r="CG10">
        <v>0.30831599999999998</v>
      </c>
      <c r="CH10">
        <v>0.26695999999999998</v>
      </c>
      <c r="CI10">
        <v>0.72019999999999995</v>
      </c>
      <c r="CJ10">
        <v>0.77417800000000003</v>
      </c>
      <c r="CK10">
        <v>0.65332299999999999</v>
      </c>
      <c r="CL10">
        <v>0.458148</v>
      </c>
      <c r="CM10">
        <v>0.55538500000000002</v>
      </c>
      <c r="CN10">
        <v>0.37589</v>
      </c>
      <c r="CO10">
        <v>0.44165199999999999</v>
      </c>
      <c r="CP10">
        <v>0.29199799999999998</v>
      </c>
      <c r="CQ10">
        <v>0.306251</v>
      </c>
      <c r="CR10">
        <v>0.25006200000000001</v>
      </c>
      <c r="CS10">
        <v>0.12909000000000001</v>
      </c>
      <c r="CT10">
        <v>0.15629399999999999</v>
      </c>
      <c r="CU10">
        <v>0.13725499999999999</v>
      </c>
      <c r="CV10">
        <v>0.16219800000000001</v>
      </c>
      <c r="CW10">
        <v>0.14418900000000001</v>
      </c>
      <c r="CX10">
        <v>0.14213999999999999</v>
      </c>
      <c r="CY10">
        <v>0.14785499999999999</v>
      </c>
      <c r="CZ10">
        <v>0.13800100000000001</v>
      </c>
      <c r="DA10">
        <v>0.13173000000000001</v>
      </c>
      <c r="DB10">
        <v>0.122603</v>
      </c>
      <c r="DC10">
        <v>0.60917399999999999</v>
      </c>
      <c r="DD10">
        <v>0.49340800000000001</v>
      </c>
      <c r="DE10">
        <v>0.45020199999999999</v>
      </c>
      <c r="DF10">
        <v>0.38405699999999998</v>
      </c>
      <c r="DG10">
        <v>0.34245100000000001</v>
      </c>
      <c r="DH10">
        <v>0.31978699999999999</v>
      </c>
      <c r="DI10">
        <v>0.31360300000000002</v>
      </c>
      <c r="DJ10">
        <v>0.25484400000000001</v>
      </c>
      <c r="DK10">
        <v>0.20812700000000001</v>
      </c>
      <c r="DL10">
        <v>0.207564</v>
      </c>
      <c r="DM10">
        <v>0.15379999999999999</v>
      </c>
      <c r="DN10">
        <v>0.18915899999999999</v>
      </c>
      <c r="DO10">
        <v>0.195743</v>
      </c>
      <c r="DP10">
        <v>0.18736900000000001</v>
      </c>
      <c r="DQ10">
        <v>0.18825800000000001</v>
      </c>
      <c r="DR10">
        <v>0.17771100000000001</v>
      </c>
      <c r="DS10">
        <v>0.15326200000000001</v>
      </c>
      <c r="DT10">
        <v>0.16305600000000001</v>
      </c>
      <c r="DU10">
        <v>0.13905899999999999</v>
      </c>
      <c r="DV10">
        <v>0.157972</v>
      </c>
      <c r="DW10">
        <v>0.18362200000000001</v>
      </c>
      <c r="DX10">
        <v>0.28433900000000001</v>
      </c>
      <c r="DY10">
        <v>0.33136700000000002</v>
      </c>
      <c r="DZ10">
        <v>0.30328300000000002</v>
      </c>
      <c r="EA10">
        <v>0.30232100000000001</v>
      </c>
      <c r="EB10">
        <v>0.26647300000000002</v>
      </c>
      <c r="EC10">
        <v>0.26322600000000002</v>
      </c>
      <c r="ED10">
        <v>0.23335</v>
      </c>
      <c r="EE10">
        <v>0.22442100000000001</v>
      </c>
      <c r="EF10">
        <v>0.25018699999999999</v>
      </c>
      <c r="EG10">
        <v>0.170213</v>
      </c>
      <c r="EH10">
        <v>0.20990800000000001</v>
      </c>
      <c r="EI10">
        <v>0.198519</v>
      </c>
      <c r="EJ10">
        <v>0.19775400000000001</v>
      </c>
      <c r="EK10">
        <v>0.200934</v>
      </c>
      <c r="EL10">
        <v>0.21245700000000001</v>
      </c>
      <c r="EM10">
        <v>0.19714400000000001</v>
      </c>
      <c r="EN10">
        <v>0.23879800000000001</v>
      </c>
      <c r="EO10">
        <v>0.21656</v>
      </c>
      <c r="EP10">
        <v>0.215388</v>
      </c>
      <c r="EQ10">
        <v>0.86990400000000001</v>
      </c>
      <c r="ER10">
        <v>0.91885600000000001</v>
      </c>
      <c r="ES10">
        <v>0.85328400000000004</v>
      </c>
      <c r="ET10">
        <v>0.77251800000000004</v>
      </c>
      <c r="EU10">
        <v>0.67608299999999999</v>
      </c>
      <c r="EV10">
        <v>0.55066700000000002</v>
      </c>
      <c r="EW10">
        <v>0.52651099999999995</v>
      </c>
      <c r="EX10">
        <v>0.418682</v>
      </c>
      <c r="EY10">
        <v>0.37086799999999998</v>
      </c>
      <c r="EZ10">
        <v>0.31885200000000002</v>
      </c>
      <c r="FA10">
        <v>0.25572800000000001</v>
      </c>
      <c r="FB10">
        <v>0.22712299999999999</v>
      </c>
      <c r="FC10">
        <v>0.21301899999999999</v>
      </c>
      <c r="FD10">
        <v>0.22335199999999999</v>
      </c>
      <c r="FE10">
        <v>0.244783</v>
      </c>
      <c r="FF10">
        <v>0.283584</v>
      </c>
      <c r="FG10">
        <v>0.26583299999999999</v>
      </c>
      <c r="FH10">
        <v>0.30979200000000001</v>
      </c>
      <c r="FI10">
        <v>0.31185800000000002</v>
      </c>
      <c r="FJ10">
        <v>0.28672399999999998</v>
      </c>
      <c r="FK10">
        <f t="shared" si="0"/>
        <v>0.42282720625000003</v>
      </c>
    </row>
    <row r="11" spans="2:167" x14ac:dyDescent="0.25">
      <c r="B11" t="s">
        <v>9</v>
      </c>
      <c r="C11" t="s">
        <v>17</v>
      </c>
      <c r="D11" t="s">
        <v>37</v>
      </c>
      <c r="E11" s="1" t="s">
        <v>53</v>
      </c>
      <c r="F11">
        <v>11.238962130226263</v>
      </c>
      <c r="G11">
        <v>0.58349200000000001</v>
      </c>
      <c r="H11">
        <v>0.622834</v>
      </c>
      <c r="I11">
        <v>0.622834</v>
      </c>
      <c r="J11">
        <v>0.622834</v>
      </c>
      <c r="K11">
        <v>0.622834</v>
      </c>
      <c r="L11">
        <v>0.622834</v>
      </c>
      <c r="M11">
        <v>0.622834</v>
      </c>
      <c r="N11">
        <v>0.622834</v>
      </c>
      <c r="O11">
        <v>0.622834</v>
      </c>
      <c r="P11">
        <v>0.622834</v>
      </c>
      <c r="Q11">
        <v>0.622834</v>
      </c>
      <c r="R11">
        <v>0.622834</v>
      </c>
      <c r="S11">
        <v>0.622834</v>
      </c>
      <c r="T11">
        <v>0.622834</v>
      </c>
      <c r="U11">
        <v>0.87894899999999998</v>
      </c>
      <c r="V11">
        <v>0.87894899999999998</v>
      </c>
      <c r="W11">
        <v>0.87894899999999998</v>
      </c>
      <c r="X11">
        <v>0.87894899999999998</v>
      </c>
      <c r="Y11">
        <v>0.87894899999999998</v>
      </c>
      <c r="Z11">
        <v>0.87894899999999998</v>
      </c>
      <c r="AA11">
        <v>0.622834</v>
      </c>
      <c r="AB11">
        <v>0.622834</v>
      </c>
      <c r="AC11">
        <v>0.622834</v>
      </c>
      <c r="AD11">
        <v>0.87894899999999998</v>
      </c>
      <c r="AE11">
        <v>0.87894899999999998</v>
      </c>
      <c r="AF11">
        <v>0.87894899999999998</v>
      </c>
      <c r="AG11">
        <v>0.87894899999999998</v>
      </c>
      <c r="AH11">
        <v>0.87894899999999998</v>
      </c>
      <c r="AI11">
        <v>0.87894899999999998</v>
      </c>
      <c r="AJ11">
        <v>0.87894899999999998</v>
      </c>
      <c r="AK11">
        <v>0.87894899999999998</v>
      </c>
      <c r="AL11">
        <v>0.87894899999999998</v>
      </c>
      <c r="AM11">
        <v>0.87894899999999998</v>
      </c>
      <c r="AN11">
        <v>0.87894899999999998</v>
      </c>
      <c r="AO11">
        <v>0.87894899999999998</v>
      </c>
      <c r="AP11">
        <v>0.87894899999999998</v>
      </c>
      <c r="AQ11">
        <v>0.87894899999999998</v>
      </c>
      <c r="AR11">
        <v>0.87894899999999998</v>
      </c>
      <c r="AS11">
        <v>0.87894899999999998</v>
      </c>
      <c r="AT11">
        <v>0.87894899999999998</v>
      </c>
      <c r="AU11">
        <v>0.87894899999999998</v>
      </c>
      <c r="AV11">
        <v>0.87894899999999998</v>
      </c>
      <c r="AW11">
        <v>0.87894899999999998</v>
      </c>
      <c r="AX11">
        <v>0.87894899999999998</v>
      </c>
      <c r="AY11">
        <v>0.87894899999999998</v>
      </c>
      <c r="AZ11">
        <v>0.87894899999999998</v>
      </c>
      <c r="BA11">
        <v>0.87894899999999998</v>
      </c>
      <c r="BB11">
        <v>0.87894899999999998</v>
      </c>
      <c r="BC11">
        <v>0.87894899999999998</v>
      </c>
      <c r="BD11">
        <v>0.87894899999999998</v>
      </c>
      <c r="BE11">
        <v>0.87894899999999998</v>
      </c>
      <c r="BF11">
        <v>0.87894899999999998</v>
      </c>
      <c r="BG11">
        <v>0.87894899999999998</v>
      </c>
      <c r="BH11">
        <v>0.87894899999999998</v>
      </c>
      <c r="BI11">
        <v>0.87894899999999998</v>
      </c>
      <c r="BJ11">
        <v>0.87894899999999998</v>
      </c>
      <c r="BK11">
        <v>0.87894899999999998</v>
      </c>
      <c r="BL11">
        <v>0.87894899999999998</v>
      </c>
      <c r="BM11">
        <v>0.87894899999999998</v>
      </c>
      <c r="BN11">
        <v>0.87894899999999998</v>
      </c>
      <c r="BO11">
        <v>1.0843259999999999</v>
      </c>
      <c r="BP11">
        <v>1.0843259999999999</v>
      </c>
      <c r="BQ11">
        <v>1.0843259999999999</v>
      </c>
      <c r="BR11">
        <v>0.87894899999999998</v>
      </c>
      <c r="BS11">
        <v>0.87894899999999998</v>
      </c>
      <c r="BT11">
        <v>0.87894899999999998</v>
      </c>
      <c r="BU11">
        <v>0.87894899999999998</v>
      </c>
      <c r="BV11">
        <v>0.87894899999999998</v>
      </c>
      <c r="BW11">
        <v>0.87894899999999998</v>
      </c>
      <c r="BX11">
        <v>0.87894899999999998</v>
      </c>
      <c r="BY11">
        <v>0.87894899999999998</v>
      </c>
      <c r="BZ11">
        <v>0.87894899999999998</v>
      </c>
      <c r="CA11">
        <v>0.87894899999999998</v>
      </c>
      <c r="CB11">
        <v>0.87894899999999998</v>
      </c>
      <c r="CC11">
        <v>0.87894899999999998</v>
      </c>
      <c r="CD11">
        <v>0.87894899999999998</v>
      </c>
      <c r="CE11">
        <v>0.87894899999999998</v>
      </c>
      <c r="CF11">
        <v>0.87894899999999998</v>
      </c>
      <c r="CG11">
        <v>0.87894899999999998</v>
      </c>
      <c r="CH11">
        <v>0.87894899999999998</v>
      </c>
      <c r="CI11">
        <v>0.76263199999999998</v>
      </c>
      <c r="CJ11">
        <v>0.76263199999999998</v>
      </c>
      <c r="CK11">
        <v>0.76263199999999998</v>
      </c>
      <c r="CL11">
        <v>0.71164499999999997</v>
      </c>
      <c r="CM11">
        <v>0.71164499999999997</v>
      </c>
      <c r="CN11">
        <v>0.71164499999999997</v>
      </c>
      <c r="CO11">
        <v>0.71164499999999997</v>
      </c>
      <c r="CP11">
        <v>0.71164499999999997</v>
      </c>
      <c r="CQ11">
        <v>0.71164499999999997</v>
      </c>
      <c r="CR11">
        <v>0.71164499999999997</v>
      </c>
      <c r="CS11">
        <v>0.87894899999999998</v>
      </c>
      <c r="CT11">
        <v>0.87894899999999998</v>
      </c>
      <c r="CU11">
        <v>0.87894899999999998</v>
      </c>
      <c r="CV11">
        <v>0.87894899999999998</v>
      </c>
      <c r="CW11">
        <v>0.87894899999999998</v>
      </c>
      <c r="CX11">
        <v>0.87894899999999998</v>
      </c>
      <c r="CY11">
        <v>0.87894899999999998</v>
      </c>
      <c r="CZ11">
        <v>0.87894899999999998</v>
      </c>
      <c r="DA11">
        <v>0.87894899999999998</v>
      </c>
      <c r="DB11">
        <v>0.87894899999999998</v>
      </c>
      <c r="DC11">
        <v>0.64511300000000005</v>
      </c>
      <c r="DD11">
        <v>0.64511300000000005</v>
      </c>
      <c r="DE11">
        <v>0.64511300000000005</v>
      </c>
      <c r="DF11">
        <v>0.64511300000000005</v>
      </c>
      <c r="DG11">
        <v>0.71164499999999997</v>
      </c>
      <c r="DH11">
        <v>0.71164499999999997</v>
      </c>
      <c r="DI11">
        <v>0.71164499999999997</v>
      </c>
      <c r="DJ11">
        <v>0.71164499999999997</v>
      </c>
      <c r="DK11">
        <v>0.71164499999999997</v>
      </c>
      <c r="DL11">
        <v>0.71164499999999997</v>
      </c>
      <c r="DM11">
        <v>0.71164499999999997</v>
      </c>
      <c r="DN11">
        <v>0.71164499999999997</v>
      </c>
      <c r="DO11">
        <v>0.71164499999999997</v>
      </c>
      <c r="DP11">
        <v>0.71164499999999997</v>
      </c>
      <c r="DQ11">
        <v>0.71164499999999997</v>
      </c>
      <c r="DR11">
        <v>0.71164499999999997</v>
      </c>
      <c r="DS11">
        <v>0.71164499999999997</v>
      </c>
      <c r="DT11">
        <v>0.71164499999999997</v>
      </c>
      <c r="DU11">
        <v>0.71164499999999997</v>
      </c>
      <c r="DV11">
        <v>0.71164499999999997</v>
      </c>
      <c r="DW11">
        <v>0.44566099999999997</v>
      </c>
      <c r="DX11">
        <v>0.64511300000000005</v>
      </c>
      <c r="DY11">
        <v>0.64511300000000005</v>
      </c>
      <c r="DZ11">
        <v>0.64511300000000005</v>
      </c>
      <c r="EA11">
        <v>0.64511300000000005</v>
      </c>
      <c r="EB11">
        <v>0.71164499999999997</v>
      </c>
      <c r="EC11">
        <v>0.71164499999999997</v>
      </c>
      <c r="ED11">
        <v>0.71164499999999997</v>
      </c>
      <c r="EE11">
        <v>0.71164499999999997</v>
      </c>
      <c r="EF11">
        <v>0.71164499999999997</v>
      </c>
      <c r="EG11">
        <v>0.71164499999999997</v>
      </c>
      <c r="EH11">
        <v>0.71164499999999997</v>
      </c>
      <c r="EI11">
        <v>0.71164499999999997</v>
      </c>
      <c r="EJ11">
        <v>0.71164499999999997</v>
      </c>
      <c r="EK11">
        <v>0.71164499999999997</v>
      </c>
      <c r="EL11">
        <v>0.71164499999999997</v>
      </c>
      <c r="EM11">
        <v>0.71164499999999997</v>
      </c>
      <c r="EN11">
        <v>0.71164499999999997</v>
      </c>
      <c r="EO11">
        <v>0.71164499999999997</v>
      </c>
      <c r="EP11">
        <v>0.71164499999999997</v>
      </c>
      <c r="EQ11">
        <v>0.58349200000000001</v>
      </c>
      <c r="ER11">
        <v>0.58349200000000001</v>
      </c>
      <c r="ES11">
        <v>0.58349200000000001</v>
      </c>
      <c r="ET11">
        <v>0.58349200000000001</v>
      </c>
      <c r="EU11">
        <v>0.622834</v>
      </c>
      <c r="EV11">
        <v>0.622834</v>
      </c>
      <c r="EW11">
        <v>0.622834</v>
      </c>
      <c r="EX11">
        <v>0.622834</v>
      </c>
      <c r="EY11">
        <v>0.622834</v>
      </c>
      <c r="EZ11">
        <v>0.622834</v>
      </c>
      <c r="FA11">
        <v>0.622834</v>
      </c>
      <c r="FB11">
        <v>0.622834</v>
      </c>
      <c r="FC11">
        <v>0.622834</v>
      </c>
      <c r="FD11">
        <v>0.622834</v>
      </c>
      <c r="FE11">
        <v>0.622834</v>
      </c>
      <c r="FF11">
        <v>0.622834</v>
      </c>
      <c r="FG11">
        <v>0.622834</v>
      </c>
      <c r="FH11">
        <v>0.622834</v>
      </c>
      <c r="FI11">
        <v>0.87894899999999998</v>
      </c>
      <c r="FJ11">
        <v>0.71164499999999997</v>
      </c>
      <c r="FK11">
        <f t="shared" si="0"/>
        <v>0.76818408125000071</v>
      </c>
    </row>
    <row r="12" spans="2:167" x14ac:dyDescent="0.25">
      <c r="B12" t="s">
        <v>18</v>
      </c>
      <c r="C12" t="s">
        <v>19</v>
      </c>
      <c r="D12" t="s">
        <v>38</v>
      </c>
      <c r="E12" s="1" t="s">
        <v>54</v>
      </c>
      <c r="F12">
        <v>11.245205404878407</v>
      </c>
      <c r="G12">
        <v>1.0201910000000001</v>
      </c>
      <c r="H12">
        <v>1.1281080000000001</v>
      </c>
      <c r="I12">
        <v>1.118268</v>
      </c>
      <c r="J12">
        <v>1.0391300000000001</v>
      </c>
      <c r="K12">
        <v>0.88829199999999997</v>
      </c>
      <c r="L12">
        <v>0.78710199999999997</v>
      </c>
      <c r="M12">
        <v>0.67852299999999999</v>
      </c>
      <c r="N12">
        <v>0.57046200000000002</v>
      </c>
      <c r="O12">
        <v>0.45464199999999999</v>
      </c>
      <c r="P12">
        <v>0.34095700000000001</v>
      </c>
      <c r="Q12">
        <v>0.25278299999999998</v>
      </c>
      <c r="R12">
        <v>0.194159</v>
      </c>
      <c r="S12">
        <v>0.17591499999999999</v>
      </c>
      <c r="T12">
        <v>0.19373299999999999</v>
      </c>
      <c r="U12">
        <v>0.235792</v>
      </c>
      <c r="V12">
        <v>0.31472600000000001</v>
      </c>
      <c r="W12">
        <v>0.34088800000000002</v>
      </c>
      <c r="X12">
        <v>0.41164299999999998</v>
      </c>
      <c r="Y12">
        <v>0.38017299999999998</v>
      </c>
      <c r="Z12">
        <v>0.38062400000000002</v>
      </c>
      <c r="AA12">
        <v>1.1454519999999999</v>
      </c>
      <c r="AB12">
        <v>1.2453099999999999</v>
      </c>
      <c r="AC12">
        <v>1.195854</v>
      </c>
      <c r="AD12">
        <v>1.152747</v>
      </c>
      <c r="AE12">
        <v>1.0299480000000001</v>
      </c>
      <c r="AF12">
        <v>0.91451000000000005</v>
      </c>
      <c r="AG12">
        <v>0.79295400000000005</v>
      </c>
      <c r="AH12">
        <v>0.65845100000000001</v>
      </c>
      <c r="AI12">
        <v>0.53508100000000003</v>
      </c>
      <c r="AJ12">
        <v>0.45807599999999998</v>
      </c>
      <c r="AK12">
        <v>0.386959</v>
      </c>
      <c r="AL12">
        <v>0.28781400000000001</v>
      </c>
      <c r="AM12">
        <v>0.236178</v>
      </c>
      <c r="AN12">
        <v>0.225441</v>
      </c>
      <c r="AO12">
        <v>0.24843999999999999</v>
      </c>
      <c r="AP12">
        <v>0.31074299999999999</v>
      </c>
      <c r="AQ12">
        <v>0.37976399999999999</v>
      </c>
      <c r="AR12">
        <v>0.39004699999999998</v>
      </c>
      <c r="AS12">
        <v>0.41444500000000001</v>
      </c>
      <c r="AT12">
        <v>0.44857599999999997</v>
      </c>
      <c r="AU12">
        <v>0.77476100000000003</v>
      </c>
      <c r="AV12">
        <v>0.82150100000000004</v>
      </c>
      <c r="AW12">
        <v>0.74803900000000001</v>
      </c>
      <c r="AX12">
        <v>0.726831</v>
      </c>
      <c r="AY12">
        <v>0.64361299999999999</v>
      </c>
      <c r="AZ12">
        <v>0.54774999999999996</v>
      </c>
      <c r="BA12">
        <v>0.51298900000000003</v>
      </c>
      <c r="BB12">
        <v>0.47353000000000001</v>
      </c>
      <c r="BC12">
        <v>0.432865</v>
      </c>
      <c r="BD12">
        <v>0.36612499999999998</v>
      </c>
      <c r="BE12">
        <v>0.33963100000000002</v>
      </c>
      <c r="BF12">
        <v>0.320853</v>
      </c>
      <c r="BG12">
        <v>0.28367599999999998</v>
      </c>
      <c r="BH12">
        <v>0.27367000000000002</v>
      </c>
      <c r="BI12">
        <v>0.25725300000000001</v>
      </c>
      <c r="BJ12">
        <v>0.21670800000000001</v>
      </c>
      <c r="BK12">
        <v>0.221251</v>
      </c>
      <c r="BL12">
        <v>0.20592199999999999</v>
      </c>
      <c r="BM12">
        <v>0.20130799999999999</v>
      </c>
      <c r="BN12">
        <v>0.20836399999999999</v>
      </c>
      <c r="BO12">
        <v>0.41723700000000002</v>
      </c>
      <c r="BP12">
        <v>0.46157700000000002</v>
      </c>
      <c r="BQ12">
        <v>0.47026600000000002</v>
      </c>
      <c r="BR12">
        <v>0.46603499999999998</v>
      </c>
      <c r="BS12">
        <v>0.428815</v>
      </c>
      <c r="BT12">
        <v>0.40875600000000001</v>
      </c>
      <c r="BU12">
        <v>0.352827</v>
      </c>
      <c r="BV12">
        <v>0.36676300000000001</v>
      </c>
      <c r="BW12">
        <v>0.36379</v>
      </c>
      <c r="BX12">
        <v>0.33451700000000001</v>
      </c>
      <c r="BY12">
        <v>0.32182300000000003</v>
      </c>
      <c r="BZ12">
        <v>0.29552299999999998</v>
      </c>
      <c r="CA12">
        <v>0.30141400000000002</v>
      </c>
      <c r="CB12">
        <v>0.27857300000000002</v>
      </c>
      <c r="CC12">
        <v>0.27624399999999999</v>
      </c>
      <c r="CD12">
        <v>0.25641799999999998</v>
      </c>
      <c r="CE12">
        <v>0.26574199999999998</v>
      </c>
      <c r="CF12">
        <v>0.25425999999999999</v>
      </c>
      <c r="CG12">
        <v>0.13359399999999999</v>
      </c>
      <c r="CH12">
        <v>0.30210399999999998</v>
      </c>
      <c r="CI12">
        <v>1.0087200000000001</v>
      </c>
      <c r="CJ12">
        <v>1.008972</v>
      </c>
      <c r="CK12">
        <v>0.96848900000000004</v>
      </c>
      <c r="CL12">
        <v>0.79114300000000004</v>
      </c>
      <c r="CM12">
        <v>0.74315100000000001</v>
      </c>
      <c r="CN12">
        <v>0.69084000000000001</v>
      </c>
      <c r="CO12">
        <v>0.57558500000000001</v>
      </c>
      <c r="CP12">
        <v>0.48427199999999998</v>
      </c>
      <c r="CQ12">
        <v>0.34453400000000001</v>
      </c>
      <c r="CR12">
        <v>0.28566799999999998</v>
      </c>
      <c r="CS12">
        <v>0.25000499999999998</v>
      </c>
      <c r="CT12">
        <v>0.26237300000000002</v>
      </c>
      <c r="CU12">
        <v>0.27946500000000002</v>
      </c>
      <c r="CV12">
        <v>0.32790599999999998</v>
      </c>
      <c r="CW12">
        <v>0.40656399999999998</v>
      </c>
      <c r="CX12">
        <v>0.457702</v>
      </c>
      <c r="CY12">
        <v>0.50760799999999995</v>
      </c>
      <c r="CZ12">
        <v>0.54537400000000003</v>
      </c>
      <c r="DA12">
        <v>0.525254</v>
      </c>
      <c r="DB12">
        <v>0.55924799999999997</v>
      </c>
      <c r="DC12">
        <v>1.02966</v>
      </c>
      <c r="DD12">
        <v>0.99923099999999998</v>
      </c>
      <c r="DE12">
        <v>0.98666399999999999</v>
      </c>
      <c r="DF12">
        <v>0.84131599999999995</v>
      </c>
      <c r="DG12">
        <v>0.65136099999999997</v>
      </c>
      <c r="DH12">
        <v>0.50593200000000005</v>
      </c>
      <c r="DI12">
        <v>0.53542100000000004</v>
      </c>
      <c r="DJ12">
        <v>0.39244699999999999</v>
      </c>
      <c r="DK12">
        <v>0.29317100000000001</v>
      </c>
      <c r="DL12">
        <v>0.219087</v>
      </c>
      <c r="DM12">
        <v>0.15164800000000001</v>
      </c>
      <c r="DN12">
        <v>0.190608</v>
      </c>
      <c r="DO12">
        <v>0.23950299999999999</v>
      </c>
      <c r="DP12">
        <v>0.25725700000000001</v>
      </c>
      <c r="DQ12">
        <v>0.33879999999999999</v>
      </c>
      <c r="DR12">
        <v>0.41938700000000001</v>
      </c>
      <c r="DS12">
        <v>0.43032199999999998</v>
      </c>
      <c r="DT12">
        <v>0.40360200000000002</v>
      </c>
      <c r="DU12">
        <v>0.36826399999999998</v>
      </c>
      <c r="DV12">
        <v>0.41550399999999998</v>
      </c>
      <c r="DW12">
        <v>0.463611</v>
      </c>
      <c r="DX12">
        <v>0.54821799999999998</v>
      </c>
      <c r="DY12">
        <v>0.38080599999999998</v>
      </c>
      <c r="DZ12">
        <v>0.34245199999999998</v>
      </c>
      <c r="EA12">
        <v>0.32298500000000002</v>
      </c>
      <c r="EB12">
        <v>0.21521299999999999</v>
      </c>
      <c r="EC12">
        <v>0.21588299999999999</v>
      </c>
      <c r="ED12">
        <v>0.16230600000000001</v>
      </c>
      <c r="EE12">
        <v>0.15024299999999999</v>
      </c>
      <c r="EF12">
        <v>0.10344299999999999</v>
      </c>
      <c r="EG12">
        <v>9.7792000000000004E-2</v>
      </c>
      <c r="EH12">
        <v>0.118488</v>
      </c>
      <c r="EI12">
        <v>0.12520999999999999</v>
      </c>
      <c r="EJ12">
        <v>0.14546500000000001</v>
      </c>
      <c r="EK12">
        <v>0.150196</v>
      </c>
      <c r="EL12">
        <v>0.14342099999999999</v>
      </c>
      <c r="EM12">
        <v>0.13717299999999999</v>
      </c>
      <c r="EN12">
        <v>0.117938</v>
      </c>
      <c r="EO12">
        <v>0.12972900000000001</v>
      </c>
      <c r="EP12">
        <v>9.7138000000000002E-2</v>
      </c>
      <c r="EQ12">
        <v>0.37129299999999998</v>
      </c>
      <c r="ER12">
        <v>0.26982099999999998</v>
      </c>
      <c r="ES12">
        <v>0.34535199999999999</v>
      </c>
      <c r="ET12">
        <v>0.36027300000000001</v>
      </c>
      <c r="EU12">
        <v>0.23639299999999999</v>
      </c>
      <c r="EV12">
        <v>0.201738</v>
      </c>
      <c r="EW12">
        <v>0.24235699999999999</v>
      </c>
      <c r="EX12">
        <v>0.14618400000000001</v>
      </c>
      <c r="EY12">
        <v>0.17993700000000001</v>
      </c>
      <c r="EZ12">
        <v>0.155113</v>
      </c>
      <c r="FA12">
        <v>0.12864400000000001</v>
      </c>
      <c r="FB12">
        <v>0.119031</v>
      </c>
      <c r="FC12">
        <v>8.9074E-2</v>
      </c>
      <c r="FD12">
        <v>8.7686E-2</v>
      </c>
      <c r="FE12">
        <v>0.116117</v>
      </c>
      <c r="FF12">
        <v>0.164773</v>
      </c>
      <c r="FG12">
        <v>0.22739999999999999</v>
      </c>
      <c r="FH12">
        <v>0.23302300000000001</v>
      </c>
      <c r="FI12">
        <v>0.266596</v>
      </c>
      <c r="FJ12">
        <v>0.27779500000000001</v>
      </c>
      <c r="FK12">
        <f t="shared" si="0"/>
        <v>0.42358866875000006</v>
      </c>
    </row>
    <row r="13" spans="2:167" x14ac:dyDescent="0.25">
      <c r="B13" t="s">
        <v>20</v>
      </c>
      <c r="C13" t="s">
        <v>21</v>
      </c>
      <c r="D13" t="s">
        <v>39</v>
      </c>
      <c r="E13" s="1" t="s">
        <v>56</v>
      </c>
      <c r="F13">
        <v>17.669336151998557</v>
      </c>
      <c r="G13">
        <v>0.533219</v>
      </c>
      <c r="H13">
        <v>0.53582200000000002</v>
      </c>
      <c r="I13">
        <v>0.45491399999999999</v>
      </c>
      <c r="J13">
        <v>0.35322199999999998</v>
      </c>
      <c r="K13">
        <v>0.235761</v>
      </c>
      <c r="L13">
        <v>0.21673500000000001</v>
      </c>
      <c r="M13">
        <v>0.112098</v>
      </c>
      <c r="N13">
        <v>0.102214</v>
      </c>
      <c r="O13">
        <v>0.12916900000000001</v>
      </c>
      <c r="P13">
        <v>0.132358</v>
      </c>
      <c r="Q13">
        <v>0.13886399999999999</v>
      </c>
      <c r="R13">
        <v>0.14987700000000001</v>
      </c>
      <c r="S13">
        <v>0.21454799999999999</v>
      </c>
      <c r="T13">
        <v>0.28902</v>
      </c>
      <c r="U13">
        <v>0.294101</v>
      </c>
      <c r="V13">
        <v>0.35358099999999998</v>
      </c>
      <c r="W13">
        <v>0.32944600000000002</v>
      </c>
      <c r="X13">
        <v>0.35756599999999999</v>
      </c>
      <c r="Y13">
        <v>0.31922200000000001</v>
      </c>
      <c r="Z13">
        <v>0.23990600000000001</v>
      </c>
      <c r="AA13">
        <v>0.30766700000000002</v>
      </c>
      <c r="AB13">
        <v>0.313079</v>
      </c>
      <c r="AC13">
        <v>0.27635399999999999</v>
      </c>
      <c r="AD13">
        <v>0.27981499999999998</v>
      </c>
      <c r="AE13">
        <v>0.29204599999999997</v>
      </c>
      <c r="AF13">
        <v>0.29255799999999998</v>
      </c>
      <c r="AG13">
        <v>0.29633300000000001</v>
      </c>
      <c r="AH13">
        <v>0.28996499999999997</v>
      </c>
      <c r="AI13">
        <v>0.25278400000000001</v>
      </c>
      <c r="AJ13">
        <v>0.25957000000000002</v>
      </c>
      <c r="AK13">
        <v>0.27903699999999998</v>
      </c>
      <c r="AL13">
        <v>0.28003800000000001</v>
      </c>
      <c r="AM13">
        <v>0.33766200000000002</v>
      </c>
      <c r="AN13">
        <v>0.35000199999999998</v>
      </c>
      <c r="AO13">
        <v>0.40653800000000001</v>
      </c>
      <c r="AP13">
        <v>0.44539600000000001</v>
      </c>
      <c r="AQ13">
        <v>0.44378400000000001</v>
      </c>
      <c r="AR13">
        <v>0.46262700000000001</v>
      </c>
      <c r="AS13">
        <v>0.39565899999999998</v>
      </c>
      <c r="AT13">
        <v>0.249222</v>
      </c>
      <c r="AU13">
        <v>0.41606700000000002</v>
      </c>
      <c r="AV13">
        <v>0.42153800000000002</v>
      </c>
      <c r="AW13">
        <v>0.47056799999999999</v>
      </c>
      <c r="AX13">
        <v>0.48874499999999999</v>
      </c>
      <c r="AY13">
        <v>0.48977900000000002</v>
      </c>
      <c r="AZ13">
        <v>0.53368300000000002</v>
      </c>
      <c r="BA13">
        <v>0.44642799999999999</v>
      </c>
      <c r="BB13">
        <v>0.285995</v>
      </c>
      <c r="BC13">
        <v>0.28231400000000001</v>
      </c>
      <c r="BD13">
        <v>0.24398300000000001</v>
      </c>
      <c r="BE13">
        <v>0.287993</v>
      </c>
      <c r="BF13">
        <v>0.33798</v>
      </c>
      <c r="BG13">
        <v>0.366228</v>
      </c>
      <c r="BH13">
        <v>0.41771799999999998</v>
      </c>
      <c r="BI13">
        <v>0.44350400000000001</v>
      </c>
      <c r="BJ13">
        <v>0.50485100000000005</v>
      </c>
      <c r="BK13">
        <v>0.53485199999999999</v>
      </c>
      <c r="BL13">
        <v>0.54210599999999998</v>
      </c>
      <c r="BM13">
        <v>0.49027900000000002</v>
      </c>
      <c r="BN13">
        <v>0.50576100000000002</v>
      </c>
      <c r="BO13">
        <v>0.55720800000000004</v>
      </c>
      <c r="BP13">
        <v>0.60813600000000001</v>
      </c>
      <c r="BQ13">
        <v>0.71137799999999995</v>
      </c>
      <c r="BR13">
        <v>0.67737000000000003</v>
      </c>
      <c r="BS13">
        <v>0.63054699999999997</v>
      </c>
      <c r="BT13">
        <v>0.60188399999999997</v>
      </c>
      <c r="BU13">
        <v>0.52432400000000001</v>
      </c>
      <c r="BV13">
        <v>0.28659200000000001</v>
      </c>
      <c r="BW13">
        <v>0.31588500000000003</v>
      </c>
      <c r="BX13">
        <v>0.25629099999999999</v>
      </c>
      <c r="BY13">
        <v>0.31106400000000001</v>
      </c>
      <c r="BZ13">
        <v>0.33530100000000002</v>
      </c>
      <c r="CA13">
        <v>0.37709700000000002</v>
      </c>
      <c r="CB13">
        <v>0.40685700000000002</v>
      </c>
      <c r="CC13">
        <v>0.46233200000000002</v>
      </c>
      <c r="CD13">
        <v>0.52825200000000005</v>
      </c>
      <c r="CE13">
        <v>0.55444099999999996</v>
      </c>
      <c r="CF13">
        <v>0.51426799999999995</v>
      </c>
      <c r="CG13">
        <v>0.46243400000000001</v>
      </c>
      <c r="CH13">
        <v>2.8622000000000002E-2</v>
      </c>
      <c r="CI13">
        <v>0.55265699999999995</v>
      </c>
      <c r="CJ13">
        <v>0.73385199999999995</v>
      </c>
      <c r="CK13">
        <v>0.80116600000000004</v>
      </c>
      <c r="CL13">
        <v>0.842692</v>
      </c>
      <c r="CM13">
        <v>0.78506600000000004</v>
      </c>
      <c r="CN13">
        <v>0.67992900000000001</v>
      </c>
      <c r="CO13">
        <v>0.55191999999999997</v>
      </c>
      <c r="CP13">
        <v>0.29165999999999997</v>
      </c>
      <c r="CQ13">
        <v>0.285555</v>
      </c>
      <c r="CR13">
        <v>0.224388</v>
      </c>
      <c r="CS13">
        <v>0.24851300000000001</v>
      </c>
      <c r="CT13">
        <v>0.29198600000000002</v>
      </c>
      <c r="CU13">
        <v>0.35757800000000001</v>
      </c>
      <c r="CV13">
        <v>0.40465699999999999</v>
      </c>
      <c r="CW13">
        <v>0.44791799999999998</v>
      </c>
      <c r="CX13">
        <v>0.50043499999999996</v>
      </c>
      <c r="CY13">
        <v>0.50828600000000002</v>
      </c>
      <c r="CZ13">
        <v>0.521208</v>
      </c>
      <c r="DA13">
        <v>0.46396500000000002</v>
      </c>
      <c r="DB13">
        <v>4.2381000000000002E-2</v>
      </c>
      <c r="DC13">
        <v>0.53315900000000005</v>
      </c>
      <c r="DD13">
        <v>0.74694000000000005</v>
      </c>
      <c r="DE13">
        <v>0.813558</v>
      </c>
      <c r="DF13">
        <v>0.72149099999999999</v>
      </c>
      <c r="DG13">
        <v>0.704017</v>
      </c>
      <c r="DH13">
        <v>0.56981099999999996</v>
      </c>
      <c r="DI13">
        <v>0.50913299999999995</v>
      </c>
      <c r="DJ13">
        <v>0.32919900000000002</v>
      </c>
      <c r="DK13">
        <v>0.28341300000000003</v>
      </c>
      <c r="DL13">
        <v>0.20585500000000001</v>
      </c>
      <c r="DM13">
        <v>0.227519</v>
      </c>
      <c r="DN13">
        <v>0.26733200000000001</v>
      </c>
      <c r="DO13">
        <v>0.31630200000000003</v>
      </c>
      <c r="DP13">
        <v>0.37354399999999999</v>
      </c>
      <c r="DQ13">
        <v>0.39698600000000001</v>
      </c>
      <c r="DR13">
        <v>0.447764</v>
      </c>
      <c r="DS13">
        <v>0.42496600000000001</v>
      </c>
      <c r="DT13">
        <v>0.43904399999999999</v>
      </c>
      <c r="DU13">
        <v>0.398034</v>
      </c>
      <c r="DV13">
        <v>7.2899000000000005E-2</v>
      </c>
      <c r="DW13">
        <v>0.57089000000000001</v>
      </c>
      <c r="DX13">
        <v>0.61358400000000002</v>
      </c>
      <c r="DY13">
        <v>0.51803500000000002</v>
      </c>
      <c r="DZ13">
        <v>0.52372600000000002</v>
      </c>
      <c r="EA13">
        <v>0.47705599999999998</v>
      </c>
      <c r="EB13">
        <v>0.45703199999999999</v>
      </c>
      <c r="EC13">
        <v>0.36389100000000002</v>
      </c>
      <c r="ED13">
        <v>0.29368300000000003</v>
      </c>
      <c r="EE13">
        <v>0.24677099999999999</v>
      </c>
      <c r="EF13">
        <v>0.167791</v>
      </c>
      <c r="EG13">
        <v>0.20948700000000001</v>
      </c>
      <c r="EH13">
        <v>0.21934699999999999</v>
      </c>
      <c r="EI13">
        <v>0.29717900000000003</v>
      </c>
      <c r="EJ13">
        <v>0.33873399999999998</v>
      </c>
      <c r="EK13">
        <v>0.35442499999999999</v>
      </c>
      <c r="EL13">
        <v>0.38016</v>
      </c>
      <c r="EM13">
        <v>0.39503300000000002</v>
      </c>
      <c r="EN13">
        <v>0.35794900000000002</v>
      </c>
      <c r="EO13">
        <v>0.35200900000000002</v>
      </c>
      <c r="EP13">
        <v>0.13800100000000001</v>
      </c>
      <c r="EQ13">
        <v>0.18471299999999999</v>
      </c>
      <c r="ER13">
        <v>9.8755999999999997E-2</v>
      </c>
      <c r="ES13">
        <v>0.17035700000000001</v>
      </c>
      <c r="ET13">
        <v>0.26624999999999999</v>
      </c>
      <c r="EU13">
        <v>0.293128</v>
      </c>
      <c r="EV13">
        <v>0.25876199999999999</v>
      </c>
      <c r="EW13">
        <v>0.25759500000000002</v>
      </c>
      <c r="EX13">
        <v>0.22345400000000001</v>
      </c>
      <c r="EY13">
        <v>0.20174300000000001</v>
      </c>
      <c r="EZ13">
        <v>0.17303399999999999</v>
      </c>
      <c r="FA13">
        <v>0.19289200000000001</v>
      </c>
      <c r="FB13">
        <v>0.20969699999999999</v>
      </c>
      <c r="FC13">
        <v>0.22520299999999999</v>
      </c>
      <c r="FD13">
        <v>0.28292499999999998</v>
      </c>
      <c r="FE13">
        <v>0.28301199999999999</v>
      </c>
      <c r="FF13">
        <v>0.296435</v>
      </c>
      <c r="FG13">
        <v>0.277889</v>
      </c>
      <c r="FH13">
        <v>0.25156400000000001</v>
      </c>
      <c r="FI13">
        <v>0.24752399999999999</v>
      </c>
      <c r="FJ13">
        <v>7.7293000000000001E-2</v>
      </c>
      <c r="FK13">
        <f t="shared" si="0"/>
        <v>0.3732888812500002</v>
      </c>
    </row>
    <row r="14" spans="2:167" x14ac:dyDescent="0.25">
      <c r="B14" t="s">
        <v>20</v>
      </c>
      <c r="C14" t="s">
        <v>22</v>
      </c>
      <c r="D14" t="s">
        <v>40</v>
      </c>
      <c r="E14" s="1" t="s">
        <v>57</v>
      </c>
      <c r="F14">
        <v>28.684026510303948</v>
      </c>
      <c r="G14">
        <v>1.2373689999999999</v>
      </c>
      <c r="H14">
        <v>1.1157109999999999</v>
      </c>
      <c r="I14">
        <v>1.2208559999999999</v>
      </c>
      <c r="J14">
        <v>1.0537829999999999</v>
      </c>
      <c r="K14">
        <v>0.89477600000000002</v>
      </c>
      <c r="L14">
        <v>0.70471600000000001</v>
      </c>
      <c r="M14">
        <v>0.60488299999999995</v>
      </c>
      <c r="N14">
        <v>0.42802000000000001</v>
      </c>
      <c r="O14">
        <v>0.38209199999999999</v>
      </c>
      <c r="P14">
        <v>0.32414999999999999</v>
      </c>
      <c r="Q14">
        <v>0.24185699999999999</v>
      </c>
      <c r="R14">
        <v>0.15656999999999999</v>
      </c>
      <c r="S14">
        <v>0.161608</v>
      </c>
      <c r="T14">
        <v>0.17646000000000001</v>
      </c>
      <c r="U14">
        <v>0.21216499999999999</v>
      </c>
      <c r="V14">
        <v>0.201153</v>
      </c>
      <c r="W14">
        <v>0.30580600000000002</v>
      </c>
      <c r="X14">
        <v>0.31831999999999999</v>
      </c>
      <c r="Y14">
        <v>0.29391400000000001</v>
      </c>
      <c r="Z14">
        <v>0.22901199999999999</v>
      </c>
      <c r="AA14">
        <v>1.0233890000000001</v>
      </c>
      <c r="AB14">
        <v>1.2407360000000001</v>
      </c>
      <c r="AC14">
        <v>1.32555</v>
      </c>
      <c r="AD14">
        <v>1.217692</v>
      </c>
      <c r="AE14">
        <v>1.2166589999999999</v>
      </c>
      <c r="AF14">
        <v>1.0751630000000001</v>
      </c>
      <c r="AG14">
        <v>0.94922899999999999</v>
      </c>
      <c r="AH14">
        <v>0.76271900000000004</v>
      </c>
      <c r="AI14">
        <v>0.62802599999999997</v>
      </c>
      <c r="AJ14">
        <v>0.50567499999999999</v>
      </c>
      <c r="AK14">
        <v>0.42736099999999999</v>
      </c>
      <c r="AL14">
        <v>0.31968099999999999</v>
      </c>
      <c r="AM14">
        <v>0.29821799999999998</v>
      </c>
      <c r="AN14">
        <v>0.33928999999999998</v>
      </c>
      <c r="AO14">
        <v>0.34287800000000002</v>
      </c>
      <c r="AP14">
        <v>0.335368</v>
      </c>
      <c r="AQ14">
        <v>0.36419699999999999</v>
      </c>
      <c r="AR14">
        <v>0.37361899999999998</v>
      </c>
      <c r="AS14">
        <v>0.30087599999999998</v>
      </c>
      <c r="AT14">
        <v>0.14516200000000001</v>
      </c>
      <c r="AU14">
        <v>0.27384399999999998</v>
      </c>
      <c r="AV14">
        <v>0.40272000000000002</v>
      </c>
      <c r="AW14">
        <v>0.47145900000000002</v>
      </c>
      <c r="AX14">
        <v>0.481823</v>
      </c>
      <c r="AY14">
        <v>0.53682300000000005</v>
      </c>
      <c r="AZ14">
        <v>0.56030000000000002</v>
      </c>
      <c r="BA14">
        <v>0.51827800000000002</v>
      </c>
      <c r="BB14">
        <v>0.56808700000000001</v>
      </c>
      <c r="BC14">
        <v>0.58341699999999996</v>
      </c>
      <c r="BD14">
        <v>0.58839300000000005</v>
      </c>
      <c r="BE14">
        <v>0.58706999999999998</v>
      </c>
      <c r="BF14">
        <v>0.55774900000000005</v>
      </c>
      <c r="BG14">
        <v>0.49882100000000001</v>
      </c>
      <c r="BH14">
        <v>0.49017100000000002</v>
      </c>
      <c r="BI14">
        <v>0.45358700000000002</v>
      </c>
      <c r="BJ14">
        <v>0.41623199999999999</v>
      </c>
      <c r="BK14">
        <v>0.36943700000000002</v>
      </c>
      <c r="BL14">
        <v>0.33428799999999997</v>
      </c>
      <c r="BM14">
        <v>0.29138799999999998</v>
      </c>
      <c r="BN14">
        <v>0.32033400000000001</v>
      </c>
      <c r="BO14">
        <v>0.58074300000000001</v>
      </c>
      <c r="BP14">
        <v>0.66895899999999997</v>
      </c>
      <c r="BQ14">
        <v>0.71835099999999996</v>
      </c>
      <c r="BR14">
        <v>0.83342000000000005</v>
      </c>
      <c r="BS14">
        <v>0.80486000000000002</v>
      </c>
      <c r="BT14">
        <v>0.74615100000000001</v>
      </c>
      <c r="BU14">
        <v>0.60976600000000003</v>
      </c>
      <c r="BV14">
        <v>0.56611699999999998</v>
      </c>
      <c r="BW14">
        <v>0.55444899999999997</v>
      </c>
      <c r="BX14">
        <v>0.51170000000000004</v>
      </c>
      <c r="BY14">
        <v>0.46344299999999999</v>
      </c>
      <c r="BZ14">
        <v>0.48360500000000001</v>
      </c>
      <c r="CA14">
        <v>0.55083300000000002</v>
      </c>
      <c r="CB14">
        <v>0.59911700000000001</v>
      </c>
      <c r="CC14">
        <v>0.673539</v>
      </c>
      <c r="CD14">
        <v>0.72297500000000003</v>
      </c>
      <c r="CE14">
        <v>0.79772399999999999</v>
      </c>
      <c r="CF14">
        <v>0.78945399999999999</v>
      </c>
      <c r="CG14">
        <v>0.71438699999999999</v>
      </c>
      <c r="CH14">
        <v>0.64245200000000002</v>
      </c>
      <c r="CI14">
        <v>1.0269740000000001</v>
      </c>
      <c r="CJ14">
        <v>1.292894</v>
      </c>
      <c r="CK14">
        <v>1.4207510000000001</v>
      </c>
      <c r="CL14">
        <v>1.5541609999999999</v>
      </c>
      <c r="CM14">
        <v>1.394436</v>
      </c>
      <c r="CN14">
        <v>1.22668</v>
      </c>
      <c r="CO14">
        <v>0.99535899999999999</v>
      </c>
      <c r="CP14">
        <v>0.662242</v>
      </c>
      <c r="CQ14">
        <v>0.65976900000000005</v>
      </c>
      <c r="CR14">
        <v>0.40345500000000001</v>
      </c>
      <c r="CS14">
        <v>0.39993899999999999</v>
      </c>
      <c r="CT14">
        <v>0.44309300000000001</v>
      </c>
      <c r="CU14">
        <v>0.60883500000000002</v>
      </c>
      <c r="CV14">
        <v>0.706426</v>
      </c>
      <c r="CW14">
        <v>0.83665100000000003</v>
      </c>
      <c r="CX14">
        <v>0.86897100000000005</v>
      </c>
      <c r="CY14">
        <v>0.81114799999999998</v>
      </c>
      <c r="CZ14">
        <v>0.79517700000000002</v>
      </c>
      <c r="DA14">
        <v>0.70335499999999995</v>
      </c>
      <c r="DB14">
        <v>0.29482599999999998</v>
      </c>
      <c r="DC14">
        <v>0.69291100000000005</v>
      </c>
      <c r="DD14">
        <v>0.65324099999999996</v>
      </c>
      <c r="DE14">
        <v>0.84264399999999995</v>
      </c>
      <c r="DF14">
        <v>0.870529</v>
      </c>
      <c r="DG14">
        <v>0.86204000000000003</v>
      </c>
      <c r="DH14">
        <v>0.75007900000000005</v>
      </c>
      <c r="DI14">
        <v>0.65300599999999998</v>
      </c>
      <c r="DJ14">
        <v>0.48760399999999998</v>
      </c>
      <c r="DK14">
        <v>0.37135499999999999</v>
      </c>
      <c r="DL14">
        <v>0.296232</v>
      </c>
      <c r="DM14">
        <v>0.27453699999999998</v>
      </c>
      <c r="DN14">
        <v>0.30552299999999999</v>
      </c>
      <c r="DO14">
        <v>0.36333100000000002</v>
      </c>
      <c r="DP14">
        <v>0.46212300000000001</v>
      </c>
      <c r="DQ14">
        <v>0.53040500000000002</v>
      </c>
      <c r="DR14">
        <v>0.53782600000000003</v>
      </c>
      <c r="DS14">
        <v>0.47850300000000001</v>
      </c>
      <c r="DT14">
        <v>0.47256599999999999</v>
      </c>
      <c r="DU14">
        <v>0.40787200000000001</v>
      </c>
      <c r="DV14">
        <v>0.35772599999999999</v>
      </c>
      <c r="DW14">
        <v>0.62170599999999998</v>
      </c>
      <c r="DX14">
        <v>0.443444</v>
      </c>
      <c r="DY14">
        <v>0.25152600000000003</v>
      </c>
      <c r="DZ14">
        <v>0.18631500000000001</v>
      </c>
      <c r="EA14">
        <v>0.21654399999999999</v>
      </c>
      <c r="EB14">
        <v>0.226824</v>
      </c>
      <c r="EC14">
        <v>0.19347800000000001</v>
      </c>
      <c r="ED14">
        <v>0.21727399999999999</v>
      </c>
      <c r="EE14">
        <v>0.24132400000000001</v>
      </c>
      <c r="EF14">
        <v>0.251025</v>
      </c>
      <c r="EG14">
        <v>0.25519599999999998</v>
      </c>
      <c r="EH14">
        <v>0.25022299999999997</v>
      </c>
      <c r="EI14">
        <v>0.25073099999999998</v>
      </c>
      <c r="EJ14">
        <v>0.23974400000000001</v>
      </c>
      <c r="EK14">
        <v>0.2492</v>
      </c>
      <c r="EL14">
        <v>0.17294200000000001</v>
      </c>
      <c r="EM14">
        <v>0.152998</v>
      </c>
      <c r="EN14">
        <v>0.102537</v>
      </c>
      <c r="EO14">
        <v>0.116267</v>
      </c>
      <c r="EP14">
        <v>0.130634</v>
      </c>
      <c r="EQ14">
        <v>1.3622019999999999</v>
      </c>
      <c r="ER14">
        <v>1.4783280000000001</v>
      </c>
      <c r="ES14">
        <v>1.460936</v>
      </c>
      <c r="ET14">
        <v>1.4070240000000001</v>
      </c>
      <c r="EU14">
        <v>1.297677</v>
      </c>
      <c r="EV14">
        <v>1.139319</v>
      </c>
      <c r="EW14">
        <v>0.90494399999999997</v>
      </c>
      <c r="EX14">
        <v>0.62458599999999997</v>
      </c>
      <c r="EY14">
        <v>0.50465499999999996</v>
      </c>
      <c r="EZ14">
        <v>0.406412</v>
      </c>
      <c r="FA14">
        <v>0.317054</v>
      </c>
      <c r="FB14">
        <v>0.36958999999999997</v>
      </c>
      <c r="FC14">
        <v>0.51052299999999995</v>
      </c>
      <c r="FD14">
        <v>0.59884899999999996</v>
      </c>
      <c r="FE14">
        <v>0.716553</v>
      </c>
      <c r="FF14">
        <v>0.72597900000000004</v>
      </c>
      <c r="FG14">
        <v>0.70174599999999998</v>
      </c>
      <c r="FH14">
        <v>0.62844599999999995</v>
      </c>
      <c r="FI14">
        <v>0.60843700000000001</v>
      </c>
      <c r="FJ14">
        <v>9.2E-5</v>
      </c>
      <c r="FK14">
        <f t="shared" si="0"/>
        <v>0.58812158749999977</v>
      </c>
    </row>
    <row r="15" spans="2:167" x14ac:dyDescent="0.25">
      <c r="B15" t="s">
        <v>20</v>
      </c>
      <c r="C15" t="s">
        <v>23</v>
      </c>
      <c r="D15" t="s">
        <v>41</v>
      </c>
      <c r="E15" s="1" t="s">
        <v>58</v>
      </c>
      <c r="F15">
        <v>32.756539367206386</v>
      </c>
      <c r="G15">
        <v>1.4508270000000001</v>
      </c>
      <c r="H15">
        <v>1.4377180000000001</v>
      </c>
      <c r="I15">
        <v>1.346179</v>
      </c>
      <c r="J15">
        <v>1.1509119999999999</v>
      </c>
      <c r="K15">
        <v>1.040346</v>
      </c>
      <c r="L15">
        <v>0.92214099999999999</v>
      </c>
      <c r="M15">
        <v>0.80188300000000001</v>
      </c>
      <c r="N15">
        <v>0.66649400000000003</v>
      </c>
      <c r="O15">
        <v>0.53872200000000003</v>
      </c>
      <c r="P15">
        <v>0.487348</v>
      </c>
      <c r="Q15">
        <v>0.445685</v>
      </c>
      <c r="R15">
        <v>0.42418099999999997</v>
      </c>
      <c r="S15">
        <v>0.43125400000000003</v>
      </c>
      <c r="T15">
        <v>0.45665099999999997</v>
      </c>
      <c r="U15">
        <v>0.490929</v>
      </c>
      <c r="V15">
        <v>0.58315600000000001</v>
      </c>
      <c r="W15">
        <v>0.58647800000000005</v>
      </c>
      <c r="X15">
        <v>0.55637999999999999</v>
      </c>
      <c r="Y15">
        <v>0.52749400000000002</v>
      </c>
      <c r="Z15">
        <v>0.29015099999999999</v>
      </c>
      <c r="AA15">
        <v>1.3526050000000001</v>
      </c>
      <c r="AB15">
        <v>1.396997</v>
      </c>
      <c r="AC15">
        <v>1.370536</v>
      </c>
      <c r="AD15">
        <v>1.299385</v>
      </c>
      <c r="AE15">
        <v>1.172955</v>
      </c>
      <c r="AF15">
        <v>1.0723259999999999</v>
      </c>
      <c r="AG15">
        <v>0.93941799999999998</v>
      </c>
      <c r="AH15">
        <v>0.83528100000000005</v>
      </c>
      <c r="AI15">
        <v>0.72797199999999995</v>
      </c>
      <c r="AJ15">
        <v>0.63400999999999996</v>
      </c>
      <c r="AK15">
        <v>0.56096599999999996</v>
      </c>
      <c r="AL15">
        <v>0.48195100000000002</v>
      </c>
      <c r="AM15">
        <v>0.45572600000000002</v>
      </c>
      <c r="AN15">
        <v>0.460532</v>
      </c>
      <c r="AO15">
        <v>0.48934699999999998</v>
      </c>
      <c r="AP15">
        <v>0.53953200000000001</v>
      </c>
      <c r="AQ15">
        <v>0.54097200000000001</v>
      </c>
      <c r="AR15">
        <v>0.53176199999999996</v>
      </c>
      <c r="AS15">
        <v>0.50055099999999997</v>
      </c>
      <c r="AT15">
        <v>0.32372299999999998</v>
      </c>
      <c r="AU15">
        <v>0.91695099999999996</v>
      </c>
      <c r="AV15">
        <v>1.009914</v>
      </c>
      <c r="AW15">
        <v>1.003088</v>
      </c>
      <c r="AX15">
        <v>0.886494</v>
      </c>
      <c r="AY15">
        <v>0.84971799999999997</v>
      </c>
      <c r="AZ15">
        <v>0.75300299999999998</v>
      </c>
      <c r="BA15">
        <v>0.71040899999999996</v>
      </c>
      <c r="BB15">
        <v>0.68506</v>
      </c>
      <c r="BC15">
        <v>0.61507299999999998</v>
      </c>
      <c r="BD15">
        <v>0.60933400000000004</v>
      </c>
      <c r="BE15">
        <v>0.61086399999999996</v>
      </c>
      <c r="BF15">
        <v>0.61128800000000005</v>
      </c>
      <c r="BG15">
        <v>0.58146500000000001</v>
      </c>
      <c r="BH15">
        <v>0.55754300000000001</v>
      </c>
      <c r="BI15">
        <v>0.46007700000000001</v>
      </c>
      <c r="BJ15">
        <v>0.47216000000000002</v>
      </c>
      <c r="BK15">
        <v>0.38501800000000003</v>
      </c>
      <c r="BL15">
        <v>0.289964</v>
      </c>
      <c r="BM15">
        <v>0.20264199999999999</v>
      </c>
      <c r="BN15">
        <v>0.12659500000000001</v>
      </c>
      <c r="BO15">
        <v>0.39021899999999998</v>
      </c>
      <c r="BP15">
        <v>0.52254900000000004</v>
      </c>
      <c r="BQ15">
        <v>0.57708099999999996</v>
      </c>
      <c r="BR15">
        <v>0.60826000000000002</v>
      </c>
      <c r="BS15">
        <v>0.56374999999999997</v>
      </c>
      <c r="BT15">
        <v>0.57355</v>
      </c>
      <c r="BU15">
        <v>0.63393200000000005</v>
      </c>
      <c r="BV15">
        <v>0.60477300000000001</v>
      </c>
      <c r="BW15">
        <v>0.60376399999999997</v>
      </c>
      <c r="BX15">
        <v>0.64690300000000001</v>
      </c>
      <c r="BY15">
        <v>0.68276999999999999</v>
      </c>
      <c r="BZ15">
        <v>0.71696899999999997</v>
      </c>
      <c r="CA15">
        <v>0.68655299999999997</v>
      </c>
      <c r="CB15">
        <v>0.67118100000000003</v>
      </c>
      <c r="CC15">
        <v>0.59114599999999995</v>
      </c>
      <c r="CD15">
        <v>0.59054499999999999</v>
      </c>
      <c r="CE15">
        <v>0.52656899999999995</v>
      </c>
      <c r="CF15">
        <v>0.53508800000000001</v>
      </c>
      <c r="CG15">
        <v>0.54910000000000003</v>
      </c>
      <c r="CH15">
        <v>0.38278600000000002</v>
      </c>
      <c r="CI15">
        <v>1.1790780000000001</v>
      </c>
      <c r="CJ15">
        <v>1.23265</v>
      </c>
      <c r="CK15">
        <v>1.123413</v>
      </c>
      <c r="CL15">
        <v>1.107979</v>
      </c>
      <c r="CM15">
        <v>0.93567400000000001</v>
      </c>
      <c r="CN15">
        <v>0.84214</v>
      </c>
      <c r="CO15">
        <v>0.68235599999999996</v>
      </c>
      <c r="CP15">
        <v>0.59303499999999998</v>
      </c>
      <c r="CQ15">
        <v>0.51712899999999995</v>
      </c>
      <c r="CR15">
        <v>0.481124</v>
      </c>
      <c r="CS15">
        <v>0.484518</v>
      </c>
      <c r="CT15">
        <v>0.60059600000000002</v>
      </c>
      <c r="CU15">
        <v>0.66027499999999995</v>
      </c>
      <c r="CV15">
        <v>0.72514699999999999</v>
      </c>
      <c r="CW15">
        <v>0.833507</v>
      </c>
      <c r="CX15">
        <v>0.87676500000000002</v>
      </c>
      <c r="CY15">
        <v>0.93379599999999996</v>
      </c>
      <c r="CZ15">
        <v>0.86630700000000005</v>
      </c>
      <c r="DA15">
        <v>0.74491200000000002</v>
      </c>
      <c r="DB15">
        <v>0.63462099999999999</v>
      </c>
      <c r="DC15">
        <v>0.61648499999999995</v>
      </c>
      <c r="DD15">
        <v>0.536528</v>
      </c>
      <c r="DE15">
        <v>0.58738400000000002</v>
      </c>
      <c r="DF15">
        <v>0.55074299999999998</v>
      </c>
      <c r="DG15">
        <v>0.49954500000000002</v>
      </c>
      <c r="DH15">
        <v>0.47105399999999997</v>
      </c>
      <c r="DI15">
        <v>0.44025199999999998</v>
      </c>
      <c r="DJ15">
        <v>0.37406200000000001</v>
      </c>
      <c r="DK15">
        <v>0.37074299999999999</v>
      </c>
      <c r="DL15">
        <v>0.36758000000000002</v>
      </c>
      <c r="DM15">
        <v>0.35579100000000002</v>
      </c>
      <c r="DN15">
        <v>0.37187999999999999</v>
      </c>
      <c r="DO15">
        <v>0.36472300000000002</v>
      </c>
      <c r="DP15">
        <v>0.368927</v>
      </c>
      <c r="DQ15">
        <v>0.39181700000000003</v>
      </c>
      <c r="DR15">
        <v>0.42136000000000001</v>
      </c>
      <c r="DS15">
        <v>0.37763600000000003</v>
      </c>
      <c r="DT15">
        <v>0.37734000000000001</v>
      </c>
      <c r="DU15">
        <v>0.34678700000000001</v>
      </c>
      <c r="DV15">
        <v>0.20483599999999999</v>
      </c>
      <c r="DW15">
        <v>0.84022200000000002</v>
      </c>
      <c r="DX15">
        <v>0.76488900000000004</v>
      </c>
      <c r="DY15">
        <v>0.67204600000000003</v>
      </c>
      <c r="DZ15">
        <v>0.619726</v>
      </c>
      <c r="EA15">
        <v>0.56145800000000001</v>
      </c>
      <c r="EB15">
        <v>0.43884299999999998</v>
      </c>
      <c r="EC15">
        <v>0.43926300000000001</v>
      </c>
      <c r="ED15">
        <v>0.36221700000000001</v>
      </c>
      <c r="EE15">
        <v>0.34626000000000001</v>
      </c>
      <c r="EF15">
        <v>0.36725200000000002</v>
      </c>
      <c r="EG15">
        <v>0.34375099999999997</v>
      </c>
      <c r="EH15">
        <v>0.343443</v>
      </c>
      <c r="EI15">
        <v>0.36562499999999998</v>
      </c>
      <c r="EJ15">
        <v>0.32146599999999997</v>
      </c>
      <c r="EK15">
        <v>0.31986999999999999</v>
      </c>
      <c r="EL15">
        <v>0.32233499999999998</v>
      </c>
      <c r="EM15">
        <v>0.34943400000000002</v>
      </c>
      <c r="EN15">
        <v>0.35654400000000003</v>
      </c>
      <c r="EO15">
        <v>0.35764600000000002</v>
      </c>
      <c r="EP15">
        <v>0.17821100000000001</v>
      </c>
      <c r="EQ15">
        <v>1.364552</v>
      </c>
      <c r="ER15">
        <v>1.23851</v>
      </c>
      <c r="ES15">
        <v>1.258548</v>
      </c>
      <c r="ET15">
        <v>1.081709</v>
      </c>
      <c r="EU15">
        <v>0.97450700000000001</v>
      </c>
      <c r="EV15">
        <v>0.81970799999999999</v>
      </c>
      <c r="EW15">
        <v>0.77295800000000003</v>
      </c>
      <c r="EX15">
        <v>0.55141600000000002</v>
      </c>
      <c r="EY15">
        <v>0.47700100000000001</v>
      </c>
      <c r="EZ15">
        <v>0.44468400000000002</v>
      </c>
      <c r="FA15">
        <v>0.44433299999999998</v>
      </c>
      <c r="FB15">
        <v>0.49500100000000002</v>
      </c>
      <c r="FC15">
        <v>0.56429700000000005</v>
      </c>
      <c r="FD15">
        <v>0.63488699999999998</v>
      </c>
      <c r="FE15">
        <v>0.67292799999999997</v>
      </c>
      <c r="FF15">
        <v>0.69337099999999996</v>
      </c>
      <c r="FG15">
        <v>0.64614000000000005</v>
      </c>
      <c r="FH15">
        <v>0.699519</v>
      </c>
      <c r="FI15">
        <v>0.66234099999999996</v>
      </c>
      <c r="FJ15">
        <v>0.58072100000000004</v>
      </c>
      <c r="FK15">
        <f t="shared" si="0"/>
        <v>0.64071094375000015</v>
      </c>
    </row>
    <row r="16" spans="2:167" x14ac:dyDescent="0.25">
      <c r="B16" t="s">
        <v>28</v>
      </c>
      <c r="C16" t="s">
        <v>24</v>
      </c>
      <c r="D16" t="s">
        <v>44</v>
      </c>
      <c r="E16" s="1" t="s">
        <v>59</v>
      </c>
      <c r="F16">
        <v>35.40919267297118</v>
      </c>
      <c r="G16">
        <v>1.146407</v>
      </c>
      <c r="H16">
        <v>1.146407</v>
      </c>
      <c r="I16">
        <v>1.0833999999999999</v>
      </c>
      <c r="J16">
        <v>1.008332</v>
      </c>
      <c r="K16">
        <v>1.008332</v>
      </c>
      <c r="L16">
        <v>0.51244400000000001</v>
      </c>
      <c r="M16">
        <v>0.51244400000000001</v>
      </c>
      <c r="N16">
        <v>0.46026</v>
      </c>
      <c r="O16">
        <v>0.46026</v>
      </c>
      <c r="P16">
        <v>0.48484500000000003</v>
      </c>
      <c r="Q16">
        <v>0.44373699999999999</v>
      </c>
      <c r="R16">
        <v>0.42521399999999998</v>
      </c>
      <c r="S16">
        <v>0.44654100000000002</v>
      </c>
      <c r="T16">
        <v>0.39704099999999998</v>
      </c>
      <c r="U16">
        <v>0.37830799999999998</v>
      </c>
      <c r="V16">
        <v>0.37642300000000001</v>
      </c>
      <c r="W16">
        <v>0.37642300000000001</v>
      </c>
      <c r="X16">
        <v>0.357875</v>
      </c>
      <c r="Y16">
        <v>0.357875</v>
      </c>
      <c r="Z16">
        <v>0.32863399999999998</v>
      </c>
      <c r="AA16">
        <v>1.146407</v>
      </c>
      <c r="AB16">
        <v>1.146407</v>
      </c>
      <c r="AC16">
        <v>1.0460670000000001</v>
      </c>
      <c r="AD16">
        <v>0.94266099999999997</v>
      </c>
      <c r="AE16">
        <v>0.94266099999999997</v>
      </c>
      <c r="AF16">
        <v>0.92522700000000002</v>
      </c>
      <c r="AG16">
        <v>0.51244400000000001</v>
      </c>
      <c r="AH16">
        <v>0.46026</v>
      </c>
      <c r="AI16">
        <v>0.46026</v>
      </c>
      <c r="AJ16">
        <v>0.44181700000000002</v>
      </c>
      <c r="AK16">
        <v>0.48677700000000002</v>
      </c>
      <c r="AL16">
        <v>0.46262199999999998</v>
      </c>
      <c r="AM16">
        <v>0.44654100000000002</v>
      </c>
      <c r="AN16">
        <v>0.39608100000000002</v>
      </c>
      <c r="AO16">
        <v>0.37858199999999997</v>
      </c>
      <c r="AP16">
        <v>0.38223600000000002</v>
      </c>
      <c r="AQ16">
        <v>0.37642300000000001</v>
      </c>
      <c r="AR16">
        <v>0.37642300000000001</v>
      </c>
      <c r="AS16">
        <v>0.38509599999999999</v>
      </c>
      <c r="AT16">
        <v>0.37892799999999999</v>
      </c>
      <c r="AU16">
        <v>1.146407</v>
      </c>
      <c r="AV16">
        <v>1.146407</v>
      </c>
      <c r="AW16">
        <v>1.146407</v>
      </c>
      <c r="AX16">
        <v>1.0460670000000001</v>
      </c>
      <c r="AY16">
        <v>0.95655299999999999</v>
      </c>
      <c r="AZ16">
        <v>1.008332</v>
      </c>
      <c r="BA16">
        <v>0.51244400000000001</v>
      </c>
      <c r="BB16">
        <v>0.51244400000000001</v>
      </c>
      <c r="BC16">
        <v>0.46026</v>
      </c>
      <c r="BD16">
        <v>0.46026</v>
      </c>
      <c r="BE16">
        <v>0.48912600000000001</v>
      </c>
      <c r="BF16">
        <v>0.44373699999999999</v>
      </c>
      <c r="BG16">
        <v>0.46262199999999998</v>
      </c>
      <c r="BH16">
        <v>0.44654100000000002</v>
      </c>
      <c r="BI16">
        <v>0.41547499999999998</v>
      </c>
      <c r="BJ16">
        <v>0.37858199999999997</v>
      </c>
      <c r="BK16">
        <v>0.38223600000000002</v>
      </c>
      <c r="BL16">
        <v>0.37642300000000001</v>
      </c>
      <c r="BM16">
        <v>0.37642300000000001</v>
      </c>
      <c r="BN16">
        <v>0.38509599999999999</v>
      </c>
      <c r="BO16">
        <v>1.146407</v>
      </c>
      <c r="BP16">
        <v>1.146407</v>
      </c>
      <c r="BQ16">
        <v>1.146407</v>
      </c>
      <c r="BR16">
        <v>1.0833999999999999</v>
      </c>
      <c r="BS16">
        <v>1.008332</v>
      </c>
      <c r="BT16">
        <v>1.008332</v>
      </c>
      <c r="BU16">
        <v>1.008332</v>
      </c>
      <c r="BV16">
        <v>0.51244400000000001</v>
      </c>
      <c r="BW16">
        <v>0.46026</v>
      </c>
      <c r="BX16">
        <v>0.46026</v>
      </c>
      <c r="BY16">
        <v>0.48484500000000003</v>
      </c>
      <c r="BZ16">
        <v>0.44373699999999999</v>
      </c>
      <c r="CA16">
        <v>0.44373699999999999</v>
      </c>
      <c r="CB16">
        <v>0.429533</v>
      </c>
      <c r="CC16">
        <v>0.44654100000000002</v>
      </c>
      <c r="CD16">
        <v>0.41547499999999998</v>
      </c>
      <c r="CE16">
        <v>0.38997300000000001</v>
      </c>
      <c r="CF16">
        <v>0.381193</v>
      </c>
      <c r="CG16">
        <v>0.36748599999999998</v>
      </c>
      <c r="CH16">
        <v>0.36748599999999998</v>
      </c>
      <c r="CI16">
        <v>1.380852</v>
      </c>
      <c r="CJ16">
        <v>1.264616</v>
      </c>
      <c r="CK16">
        <v>1.3737239999999999</v>
      </c>
      <c r="CL16">
        <v>1.0833999999999999</v>
      </c>
      <c r="CM16">
        <v>1.0833999999999999</v>
      </c>
      <c r="CN16">
        <v>1.008332</v>
      </c>
      <c r="CO16">
        <v>1.008332</v>
      </c>
      <c r="CP16">
        <v>0.4819</v>
      </c>
      <c r="CQ16">
        <v>0.4819</v>
      </c>
      <c r="CR16">
        <v>0.48073300000000002</v>
      </c>
      <c r="CS16">
        <v>0.46650999999999998</v>
      </c>
      <c r="CT16">
        <v>0.46650999999999998</v>
      </c>
      <c r="CU16">
        <v>0.45296900000000001</v>
      </c>
      <c r="CV16">
        <v>0.47941499999999998</v>
      </c>
      <c r="CW16">
        <v>0.447822</v>
      </c>
      <c r="CX16">
        <v>0.38434299999999999</v>
      </c>
      <c r="CY16">
        <v>0.397399</v>
      </c>
      <c r="CZ16">
        <v>0.50615200000000005</v>
      </c>
      <c r="DA16">
        <v>0.50615200000000005</v>
      </c>
      <c r="DB16">
        <v>0.50615200000000005</v>
      </c>
      <c r="DC16">
        <v>1.4358</v>
      </c>
      <c r="DD16">
        <v>1.3737239999999999</v>
      </c>
      <c r="DE16">
        <v>1.0833999999999999</v>
      </c>
      <c r="DF16">
        <v>1.0833999999999999</v>
      </c>
      <c r="DG16">
        <v>1.008332</v>
      </c>
      <c r="DH16">
        <v>1.008332</v>
      </c>
      <c r="DI16">
        <v>0.49874099999999999</v>
      </c>
      <c r="DJ16">
        <v>0.48530099999999998</v>
      </c>
      <c r="DK16">
        <v>0.47265600000000002</v>
      </c>
      <c r="DL16">
        <v>0.46650999999999998</v>
      </c>
      <c r="DM16">
        <v>0.45296900000000001</v>
      </c>
      <c r="DN16">
        <v>0.50058599999999998</v>
      </c>
      <c r="DO16">
        <v>0.43668099999999999</v>
      </c>
      <c r="DP16">
        <v>0.38434299999999999</v>
      </c>
      <c r="DQ16">
        <v>0.52993900000000005</v>
      </c>
      <c r="DR16">
        <v>0.50615200000000005</v>
      </c>
      <c r="DS16">
        <v>0.50615200000000005</v>
      </c>
      <c r="DT16">
        <v>0.50615200000000005</v>
      </c>
      <c r="DU16">
        <v>0.49522300000000002</v>
      </c>
      <c r="DV16">
        <v>0.49522300000000002</v>
      </c>
      <c r="DW16">
        <v>1.380852</v>
      </c>
      <c r="DX16">
        <v>1.3737239999999999</v>
      </c>
      <c r="DY16">
        <v>1.0833999999999999</v>
      </c>
      <c r="DZ16">
        <v>1.0833999999999999</v>
      </c>
      <c r="EA16">
        <v>1.008332</v>
      </c>
      <c r="EB16">
        <v>1.008332</v>
      </c>
      <c r="EC16">
        <v>0.49874099999999999</v>
      </c>
      <c r="ED16">
        <v>0.4819</v>
      </c>
      <c r="EE16">
        <v>0.48073300000000002</v>
      </c>
      <c r="EF16">
        <v>0.46650999999999998</v>
      </c>
      <c r="EG16">
        <v>0.45296900000000001</v>
      </c>
      <c r="EH16">
        <v>0.45857399999999998</v>
      </c>
      <c r="EI16">
        <v>0.45162200000000002</v>
      </c>
      <c r="EJ16">
        <v>0.387299</v>
      </c>
      <c r="EK16">
        <v>0.39233600000000002</v>
      </c>
      <c r="EL16">
        <v>0.36152099999999998</v>
      </c>
      <c r="EM16">
        <v>0.34396500000000002</v>
      </c>
      <c r="EN16">
        <v>0.35448299999999999</v>
      </c>
      <c r="EO16">
        <v>0.35448299999999999</v>
      </c>
      <c r="EP16">
        <v>0.43122899999999997</v>
      </c>
      <c r="EQ16">
        <v>1.754022</v>
      </c>
      <c r="ER16">
        <v>1.498526</v>
      </c>
      <c r="ES16">
        <v>1.3737239999999999</v>
      </c>
      <c r="ET16">
        <v>1.0833999999999999</v>
      </c>
      <c r="EU16">
        <v>1.1870529999999999</v>
      </c>
      <c r="EV16">
        <v>1.051294</v>
      </c>
      <c r="EW16">
        <v>1.051294</v>
      </c>
      <c r="EX16">
        <v>0.48530099999999998</v>
      </c>
      <c r="EY16">
        <v>0.48720599999999997</v>
      </c>
      <c r="EZ16">
        <v>0.48720599999999997</v>
      </c>
      <c r="FA16">
        <v>0.494867</v>
      </c>
      <c r="FB16">
        <v>0.50058599999999998</v>
      </c>
      <c r="FC16">
        <v>0.44617600000000002</v>
      </c>
      <c r="FD16">
        <v>0.52993900000000005</v>
      </c>
      <c r="FE16">
        <v>0.52993900000000005</v>
      </c>
      <c r="FF16">
        <v>0.52993900000000005</v>
      </c>
      <c r="FG16">
        <v>0.50615200000000005</v>
      </c>
      <c r="FH16">
        <v>0.50615200000000005</v>
      </c>
      <c r="FI16">
        <v>0.50615200000000005</v>
      </c>
      <c r="FJ16">
        <v>0.50615200000000005</v>
      </c>
      <c r="FK16">
        <f t="shared" si="0"/>
        <v>0.66167040624999962</v>
      </c>
    </row>
    <row r="17" spans="2:167" x14ac:dyDescent="0.25">
      <c r="B17" t="s">
        <v>20</v>
      </c>
      <c r="C17" t="s">
        <v>25</v>
      </c>
      <c r="D17" t="s">
        <v>42</v>
      </c>
      <c r="E17" s="1" t="s">
        <v>60</v>
      </c>
      <c r="F17">
        <v>76.542404433612063</v>
      </c>
      <c r="G17">
        <v>0.85440700000000003</v>
      </c>
      <c r="H17">
        <v>0.85442200000000001</v>
      </c>
      <c r="I17">
        <v>0.80583499999999997</v>
      </c>
      <c r="J17">
        <v>0.74943599999999999</v>
      </c>
      <c r="K17">
        <v>0.669848</v>
      </c>
      <c r="L17">
        <v>0.55812399999999995</v>
      </c>
      <c r="M17">
        <v>0.51767600000000003</v>
      </c>
      <c r="N17">
        <v>0.42535899999999999</v>
      </c>
      <c r="O17">
        <v>0.33622099999999999</v>
      </c>
      <c r="P17">
        <v>0.24311199999999999</v>
      </c>
      <c r="Q17">
        <v>0.172489</v>
      </c>
      <c r="R17">
        <v>0.111969</v>
      </c>
      <c r="S17">
        <v>5.8514999999999998E-2</v>
      </c>
      <c r="T17">
        <v>8.3099000000000006E-2</v>
      </c>
      <c r="U17">
        <v>0.14569799999999999</v>
      </c>
      <c r="V17">
        <v>0.193276</v>
      </c>
      <c r="W17">
        <v>0.25519900000000001</v>
      </c>
      <c r="X17">
        <v>0.32359900000000003</v>
      </c>
      <c r="Y17">
        <v>0.30958999999999998</v>
      </c>
      <c r="Z17">
        <v>0.31184299999999998</v>
      </c>
      <c r="AA17">
        <v>0.56341799999999997</v>
      </c>
      <c r="AB17">
        <v>0.52538499999999999</v>
      </c>
      <c r="AC17">
        <v>0.47314499999999998</v>
      </c>
      <c r="AD17">
        <v>0.383326</v>
      </c>
      <c r="AE17">
        <v>0.32809300000000002</v>
      </c>
      <c r="AF17">
        <v>0.29219499999999998</v>
      </c>
      <c r="AG17">
        <v>0.25430700000000001</v>
      </c>
      <c r="AH17">
        <v>0.20602899999999999</v>
      </c>
      <c r="AI17">
        <v>0.12623000000000001</v>
      </c>
      <c r="AJ17">
        <v>7.9915E-2</v>
      </c>
      <c r="AK17">
        <v>4.3351000000000001E-2</v>
      </c>
      <c r="AL17">
        <v>2.6096999999999999E-2</v>
      </c>
      <c r="AM17">
        <v>4.7522000000000002E-2</v>
      </c>
      <c r="AN17">
        <v>8.5487999999999995E-2</v>
      </c>
      <c r="AO17">
        <v>0.108933</v>
      </c>
      <c r="AP17">
        <v>0.14290900000000001</v>
      </c>
      <c r="AQ17">
        <v>0.16370599999999999</v>
      </c>
      <c r="AR17">
        <v>0.14755199999999999</v>
      </c>
      <c r="AS17">
        <v>0.117627</v>
      </c>
      <c r="AT17">
        <v>0.11008900000000001</v>
      </c>
      <c r="AU17">
        <v>0.15204599999999999</v>
      </c>
      <c r="AV17">
        <v>0.20705999999999999</v>
      </c>
      <c r="AW17">
        <v>0.19819300000000001</v>
      </c>
      <c r="AX17">
        <v>0.15029300000000001</v>
      </c>
      <c r="AY17">
        <v>8.2437999999999997E-2</v>
      </c>
      <c r="AZ17">
        <v>3.0061000000000001E-2</v>
      </c>
      <c r="BA17">
        <v>4.0252000000000003E-2</v>
      </c>
      <c r="BB17">
        <v>2.9855E-2</v>
      </c>
      <c r="BC17">
        <v>2.8028000000000001E-2</v>
      </c>
      <c r="BD17">
        <v>2.7387000000000002E-2</v>
      </c>
      <c r="BE17">
        <v>2.955E-2</v>
      </c>
      <c r="BF17">
        <v>3.9706999999999999E-2</v>
      </c>
      <c r="BG17">
        <v>3.1529000000000001E-2</v>
      </c>
      <c r="BH17">
        <v>2.8711E-2</v>
      </c>
      <c r="BI17">
        <v>2.5336999999999998E-2</v>
      </c>
      <c r="BJ17">
        <v>1.9442999999999998E-2</v>
      </c>
      <c r="BK17">
        <v>1.9668999999999999E-2</v>
      </c>
      <c r="BL17">
        <v>9.2451000000000005E-2</v>
      </c>
      <c r="BM17">
        <v>0.120238</v>
      </c>
      <c r="BN17">
        <v>0.112373</v>
      </c>
      <c r="BO17">
        <v>0.31984499999999999</v>
      </c>
      <c r="BP17">
        <v>0.33601799999999998</v>
      </c>
      <c r="BQ17">
        <v>0.29141699999999998</v>
      </c>
      <c r="BR17">
        <v>0.28634900000000002</v>
      </c>
      <c r="BS17">
        <v>0.28032899999999999</v>
      </c>
      <c r="BT17">
        <v>0.228162</v>
      </c>
      <c r="BU17">
        <v>0.25413599999999997</v>
      </c>
      <c r="BV17">
        <v>0.16431999999999999</v>
      </c>
      <c r="BW17">
        <v>0.14983099999999999</v>
      </c>
      <c r="BX17">
        <v>0.11248900000000001</v>
      </c>
      <c r="BY17">
        <v>8.1267000000000006E-2</v>
      </c>
      <c r="BZ17">
        <v>4.5330000000000002E-2</v>
      </c>
      <c r="CA17">
        <v>1.4623000000000001E-2</v>
      </c>
      <c r="CB17">
        <v>4.8837999999999999E-2</v>
      </c>
      <c r="CC17">
        <v>9.7559999999999994E-2</v>
      </c>
      <c r="CD17">
        <v>0.13928499999999999</v>
      </c>
      <c r="CE17">
        <v>0.19747200000000001</v>
      </c>
      <c r="CF17">
        <v>0.22670299999999999</v>
      </c>
      <c r="CG17">
        <v>0.18872800000000001</v>
      </c>
      <c r="CH17">
        <v>0.30024699999999999</v>
      </c>
      <c r="CI17">
        <v>0.58413499999999996</v>
      </c>
      <c r="CJ17">
        <v>0.62029100000000004</v>
      </c>
      <c r="CK17">
        <v>0.55176499999999995</v>
      </c>
      <c r="CL17">
        <v>0.62412000000000001</v>
      </c>
      <c r="CM17">
        <v>0.41750500000000001</v>
      </c>
      <c r="CN17">
        <v>0.42635099999999998</v>
      </c>
      <c r="CO17">
        <v>0.29146499999999997</v>
      </c>
      <c r="CP17">
        <v>0.25572400000000001</v>
      </c>
      <c r="CQ17">
        <v>0.18484600000000001</v>
      </c>
      <c r="CR17">
        <v>0.152557</v>
      </c>
      <c r="CS17">
        <v>0.1033</v>
      </c>
      <c r="CT17">
        <v>7.2224999999999998E-2</v>
      </c>
      <c r="CU17">
        <v>0.16609399999999999</v>
      </c>
      <c r="CV17">
        <v>0.184755</v>
      </c>
      <c r="CW17">
        <v>0.25136999999999998</v>
      </c>
      <c r="CX17">
        <v>0.28331200000000001</v>
      </c>
      <c r="CY17">
        <v>0.37878499999999998</v>
      </c>
      <c r="CZ17">
        <v>0.34020099999999998</v>
      </c>
      <c r="DA17">
        <v>0.44359300000000002</v>
      </c>
      <c r="DB17">
        <v>0.57686800000000005</v>
      </c>
      <c r="DC17">
        <v>0.19483300000000001</v>
      </c>
      <c r="DD17">
        <v>0.27118599999999998</v>
      </c>
      <c r="DE17">
        <v>0.23220099999999999</v>
      </c>
      <c r="DF17">
        <v>0.23136699999999999</v>
      </c>
      <c r="DG17">
        <v>0.27746199999999999</v>
      </c>
      <c r="DH17">
        <v>0.30357499999999998</v>
      </c>
      <c r="DI17">
        <v>0.22989499999999999</v>
      </c>
      <c r="DJ17">
        <v>0.23984800000000001</v>
      </c>
      <c r="DK17">
        <v>0.232185</v>
      </c>
      <c r="DL17">
        <v>0.23131699999999999</v>
      </c>
      <c r="DM17">
        <v>0.24326700000000001</v>
      </c>
      <c r="DN17">
        <v>0.237341</v>
      </c>
      <c r="DO17">
        <v>0.27376800000000001</v>
      </c>
      <c r="DP17">
        <v>0.27227099999999999</v>
      </c>
      <c r="DQ17">
        <v>0.27378799999999998</v>
      </c>
      <c r="DR17">
        <v>0.28185399999999999</v>
      </c>
      <c r="DS17">
        <v>0.16739999999999999</v>
      </c>
      <c r="DT17">
        <v>0.290688</v>
      </c>
      <c r="DU17">
        <v>0.28215699999999999</v>
      </c>
      <c r="DV17">
        <v>0.261932</v>
      </c>
      <c r="DW17">
        <v>0.72113300000000002</v>
      </c>
      <c r="DX17">
        <v>0.74995900000000004</v>
      </c>
      <c r="DY17">
        <v>0.72983900000000002</v>
      </c>
      <c r="DZ17">
        <v>0.67879</v>
      </c>
      <c r="EA17">
        <v>0.65435299999999996</v>
      </c>
      <c r="EB17">
        <v>0.57314200000000004</v>
      </c>
      <c r="EC17">
        <v>0.488232</v>
      </c>
      <c r="ED17">
        <v>0.49360300000000001</v>
      </c>
      <c r="EE17">
        <v>0.47654600000000003</v>
      </c>
      <c r="EF17">
        <v>0.377774</v>
      </c>
      <c r="EG17">
        <v>0.33840900000000002</v>
      </c>
      <c r="EH17">
        <v>0.31137199999999998</v>
      </c>
      <c r="EI17">
        <v>0.26149800000000001</v>
      </c>
      <c r="EJ17">
        <v>0.226627</v>
      </c>
      <c r="EK17">
        <v>0.153166</v>
      </c>
      <c r="EL17">
        <v>0.11305900000000001</v>
      </c>
      <c r="EM17">
        <v>0.114972</v>
      </c>
      <c r="EN17">
        <v>0.15271499999999999</v>
      </c>
      <c r="EO17">
        <v>0.224602</v>
      </c>
      <c r="EP17">
        <v>0.24825</v>
      </c>
      <c r="EQ17">
        <v>0.79964000000000002</v>
      </c>
      <c r="ER17">
        <v>0.87998799999999999</v>
      </c>
      <c r="ES17">
        <v>0.90839400000000003</v>
      </c>
      <c r="ET17">
        <v>0.85030499999999998</v>
      </c>
      <c r="EU17">
        <v>0.82030700000000001</v>
      </c>
      <c r="EV17">
        <v>0.75141100000000005</v>
      </c>
      <c r="EW17">
        <v>0.71957199999999999</v>
      </c>
      <c r="EX17">
        <v>0.60666500000000001</v>
      </c>
      <c r="EY17">
        <v>0.51934499999999995</v>
      </c>
      <c r="EZ17">
        <v>0.41276000000000002</v>
      </c>
      <c r="FA17">
        <v>0.35263899999999998</v>
      </c>
      <c r="FB17">
        <v>0.26231700000000002</v>
      </c>
      <c r="FC17">
        <v>0.18473000000000001</v>
      </c>
      <c r="FD17">
        <v>0.117877</v>
      </c>
      <c r="FE17">
        <v>9.2357999999999996E-2</v>
      </c>
      <c r="FF17">
        <v>0.121388</v>
      </c>
      <c r="FG17">
        <v>0.19089200000000001</v>
      </c>
      <c r="FH17">
        <v>0.247029</v>
      </c>
      <c r="FI17">
        <v>0.276084</v>
      </c>
      <c r="FJ17">
        <v>0.27171000000000001</v>
      </c>
      <c r="FK17">
        <f t="shared" si="0"/>
        <v>0.29277283125000003</v>
      </c>
    </row>
    <row r="18" spans="2:167" x14ac:dyDescent="0.25">
      <c r="B18" t="s">
        <v>26</v>
      </c>
      <c r="C18" t="s">
        <v>27</v>
      </c>
      <c r="D18" t="s">
        <v>43</v>
      </c>
      <c r="E18" s="1" t="s">
        <v>61</v>
      </c>
      <c r="F18">
        <v>138.64730920592493</v>
      </c>
      <c r="G18">
        <v>0.174564</v>
      </c>
      <c r="H18">
        <v>0.180615</v>
      </c>
      <c r="I18">
        <v>0.159389</v>
      </c>
      <c r="J18">
        <v>0.13649600000000001</v>
      </c>
      <c r="K18">
        <v>0.119993</v>
      </c>
      <c r="L18">
        <v>8.7045999999999998E-2</v>
      </c>
      <c r="M18">
        <v>6.8546999999999997E-2</v>
      </c>
      <c r="N18">
        <v>3.8255999999999998E-2</v>
      </c>
      <c r="O18">
        <v>2.6415000000000001E-2</v>
      </c>
      <c r="P18">
        <v>1.4160000000000001E-2</v>
      </c>
      <c r="Q18">
        <v>1.7416999999999998E-2</v>
      </c>
      <c r="R18">
        <v>3.6519999999999997E-2</v>
      </c>
      <c r="S18">
        <v>5.2239000000000001E-2</v>
      </c>
      <c r="T18">
        <v>6.2564999999999996E-2</v>
      </c>
      <c r="U18">
        <v>9.5117999999999994E-2</v>
      </c>
      <c r="V18">
        <v>0.114814</v>
      </c>
      <c r="W18">
        <v>0.15349099999999999</v>
      </c>
      <c r="X18">
        <v>0.147065</v>
      </c>
      <c r="Y18">
        <v>0.107281</v>
      </c>
      <c r="Z18">
        <v>0.15488299999999999</v>
      </c>
      <c r="AA18">
        <v>0.145255</v>
      </c>
      <c r="AB18">
        <v>0.14627399999999999</v>
      </c>
      <c r="AC18">
        <v>0.155222</v>
      </c>
      <c r="AD18">
        <v>0.148228</v>
      </c>
      <c r="AE18">
        <v>0.150918</v>
      </c>
      <c r="AF18">
        <v>0.136078</v>
      </c>
      <c r="AG18">
        <v>0.123903</v>
      </c>
      <c r="AH18">
        <v>0.108367</v>
      </c>
      <c r="AI18">
        <v>8.9772000000000005E-2</v>
      </c>
      <c r="AJ18">
        <v>7.4859999999999996E-2</v>
      </c>
      <c r="AK18">
        <v>5.7166000000000002E-2</v>
      </c>
      <c r="AL18">
        <v>4.5712999999999997E-2</v>
      </c>
      <c r="AM18">
        <v>3.7663000000000002E-2</v>
      </c>
      <c r="AN18">
        <v>4.9612000000000003E-2</v>
      </c>
      <c r="AO18">
        <v>6.2805E-2</v>
      </c>
      <c r="AP18">
        <v>8.3860000000000004E-2</v>
      </c>
      <c r="AQ18">
        <v>9.0739E-2</v>
      </c>
      <c r="AR18">
        <v>9.9708000000000005E-2</v>
      </c>
      <c r="AS18">
        <v>0.109609</v>
      </c>
      <c r="AT18">
        <v>6.5545000000000006E-2</v>
      </c>
      <c r="AU18">
        <v>2.8986999999999999E-2</v>
      </c>
      <c r="AV18">
        <v>3.2702000000000002E-2</v>
      </c>
      <c r="AW18">
        <v>2.1471000000000001E-2</v>
      </c>
      <c r="AX18">
        <v>1.9106999999999999E-2</v>
      </c>
      <c r="AY18">
        <v>1.1665999999999999E-2</v>
      </c>
      <c r="AZ18">
        <v>7.1300000000000001E-3</v>
      </c>
      <c r="BA18">
        <v>4.2900000000000004E-3</v>
      </c>
      <c r="BB18">
        <v>7.4029999999999999E-3</v>
      </c>
      <c r="BC18">
        <v>1.3016E-2</v>
      </c>
      <c r="BD18">
        <v>1.4704999999999999E-2</v>
      </c>
      <c r="BE18">
        <v>2.0167999999999998E-2</v>
      </c>
      <c r="BF18">
        <v>2.1222000000000001E-2</v>
      </c>
      <c r="BG18">
        <v>2.4587000000000001E-2</v>
      </c>
      <c r="BH18">
        <v>2.5364999999999999E-2</v>
      </c>
      <c r="BI18">
        <v>3.5006000000000002E-2</v>
      </c>
      <c r="BJ18">
        <v>3.7409999999999999E-2</v>
      </c>
      <c r="BK18">
        <v>3.6336E-2</v>
      </c>
      <c r="BL18">
        <v>2.8947000000000001E-2</v>
      </c>
      <c r="BM18">
        <v>3.0571999999999998E-2</v>
      </c>
      <c r="BN18">
        <v>5.2220000000000003E-2</v>
      </c>
      <c r="BO18">
        <v>0.176954</v>
      </c>
      <c r="BP18">
        <v>0.172045</v>
      </c>
      <c r="BQ18">
        <v>0.170824</v>
      </c>
      <c r="BR18">
        <v>0.16328300000000001</v>
      </c>
      <c r="BS18">
        <v>0.156579</v>
      </c>
      <c r="BT18">
        <v>0.13652700000000001</v>
      </c>
      <c r="BU18">
        <v>0.12414</v>
      </c>
      <c r="BV18">
        <v>9.5343999999999998E-2</v>
      </c>
      <c r="BW18">
        <v>7.8545000000000004E-2</v>
      </c>
      <c r="BX18">
        <v>6.0731E-2</v>
      </c>
      <c r="BY18">
        <v>4.0218999999999998E-2</v>
      </c>
      <c r="BZ18">
        <v>2.6273999999999999E-2</v>
      </c>
      <c r="CA18">
        <v>2.3691E-2</v>
      </c>
      <c r="CB18">
        <v>3.3689999999999998E-2</v>
      </c>
      <c r="CC18">
        <v>5.3427000000000002E-2</v>
      </c>
      <c r="CD18">
        <v>7.8064999999999996E-2</v>
      </c>
      <c r="CE18">
        <v>8.4748000000000004E-2</v>
      </c>
      <c r="CF18">
        <v>9.6814999999999998E-2</v>
      </c>
      <c r="CG18">
        <v>0.111577</v>
      </c>
      <c r="CH18">
        <v>9.4800999999999996E-2</v>
      </c>
      <c r="CI18">
        <v>0.18933900000000001</v>
      </c>
      <c r="CJ18">
        <v>0.202158</v>
      </c>
      <c r="CK18">
        <v>0.20236399999999999</v>
      </c>
      <c r="CL18">
        <v>0.16742199999999999</v>
      </c>
      <c r="CM18">
        <v>0.166634</v>
      </c>
      <c r="CN18">
        <v>0.12795799999999999</v>
      </c>
      <c r="CO18">
        <v>9.1976000000000002E-2</v>
      </c>
      <c r="CP18">
        <v>5.296E-2</v>
      </c>
      <c r="CQ18">
        <v>4.2012000000000001E-2</v>
      </c>
      <c r="CR18">
        <v>4.0383000000000002E-2</v>
      </c>
      <c r="CS18">
        <v>3.5788E-2</v>
      </c>
      <c r="CT18">
        <v>4.9549999999999997E-2</v>
      </c>
      <c r="CU18">
        <v>6.9896E-2</v>
      </c>
      <c r="CV18">
        <v>8.9848999999999998E-2</v>
      </c>
      <c r="CW18">
        <v>0.120882</v>
      </c>
      <c r="CX18">
        <v>0.13633500000000001</v>
      </c>
      <c r="CY18">
        <v>0.158882</v>
      </c>
      <c r="CZ18">
        <v>0.17440600000000001</v>
      </c>
      <c r="DA18">
        <v>0.16977</v>
      </c>
      <c r="DB18">
        <v>0.15102299999999999</v>
      </c>
      <c r="DC18">
        <v>0.10302500000000001</v>
      </c>
      <c r="DD18">
        <v>9.1566999999999996E-2</v>
      </c>
      <c r="DE18">
        <v>8.7765999999999997E-2</v>
      </c>
      <c r="DF18">
        <v>9.9954000000000001E-2</v>
      </c>
      <c r="DG18">
        <v>8.2049999999999998E-2</v>
      </c>
      <c r="DH18">
        <v>7.9987000000000003E-2</v>
      </c>
      <c r="DI18">
        <v>7.2706000000000007E-2</v>
      </c>
      <c r="DJ18">
        <v>6.5310000000000007E-2</v>
      </c>
      <c r="DK18">
        <v>6.0595000000000003E-2</v>
      </c>
      <c r="DL18">
        <v>6.3786999999999996E-2</v>
      </c>
      <c r="DM18">
        <v>6.6399E-2</v>
      </c>
      <c r="DN18">
        <v>7.4981000000000006E-2</v>
      </c>
      <c r="DO18">
        <v>7.7428999999999998E-2</v>
      </c>
      <c r="DP18">
        <v>8.3209000000000005E-2</v>
      </c>
      <c r="DQ18">
        <v>9.5518000000000006E-2</v>
      </c>
      <c r="DR18">
        <v>9.2435000000000003E-2</v>
      </c>
      <c r="DS18">
        <v>0.10152600000000001</v>
      </c>
      <c r="DT18">
        <v>0.10372099999999999</v>
      </c>
      <c r="DU18">
        <v>0.100575</v>
      </c>
      <c r="DV18">
        <v>0.15401799999999999</v>
      </c>
      <c r="DW18">
        <v>6.6346000000000002E-2</v>
      </c>
      <c r="DX18">
        <v>7.5488E-2</v>
      </c>
      <c r="DY18">
        <v>8.5731000000000002E-2</v>
      </c>
      <c r="DZ18">
        <v>9.1078999999999993E-2</v>
      </c>
      <c r="EA18">
        <v>9.1478000000000004E-2</v>
      </c>
      <c r="EB18">
        <v>9.0134000000000006E-2</v>
      </c>
      <c r="EC18">
        <v>8.9047000000000001E-2</v>
      </c>
      <c r="ED18">
        <v>8.4640000000000007E-2</v>
      </c>
      <c r="EE18">
        <v>7.7168E-2</v>
      </c>
      <c r="EF18">
        <v>7.3577000000000004E-2</v>
      </c>
      <c r="EG18">
        <v>6.6529000000000005E-2</v>
      </c>
      <c r="EH18">
        <v>6.3744999999999996E-2</v>
      </c>
      <c r="EI18">
        <v>5.5549000000000001E-2</v>
      </c>
      <c r="EJ18">
        <v>5.4537000000000002E-2</v>
      </c>
      <c r="EK18">
        <v>6.1350000000000002E-2</v>
      </c>
      <c r="EL18">
        <v>5.6760999999999999E-2</v>
      </c>
      <c r="EM18">
        <v>4.9403000000000002E-2</v>
      </c>
      <c r="EN18">
        <v>4.2821999999999999E-2</v>
      </c>
      <c r="EO18">
        <v>3.3950000000000001E-2</v>
      </c>
      <c r="EP18">
        <v>9.1439999999999994E-3</v>
      </c>
      <c r="EQ18">
        <v>0.16575599999999999</v>
      </c>
      <c r="ER18">
        <v>0.14701500000000001</v>
      </c>
      <c r="ES18">
        <v>0.127634</v>
      </c>
      <c r="ET18">
        <v>0.113646</v>
      </c>
      <c r="EU18">
        <v>8.8655999999999999E-2</v>
      </c>
      <c r="EV18">
        <v>7.6781000000000002E-2</v>
      </c>
      <c r="EW18">
        <v>6.4407000000000006E-2</v>
      </c>
      <c r="EX18">
        <v>5.7764000000000003E-2</v>
      </c>
      <c r="EY18">
        <v>4.5858999999999997E-2</v>
      </c>
      <c r="EZ18">
        <v>3.5906E-2</v>
      </c>
      <c r="FA18">
        <v>2.3477999999999999E-2</v>
      </c>
      <c r="FB18">
        <v>1.0621E-2</v>
      </c>
      <c r="FC18">
        <v>5.4099999999999999E-3</v>
      </c>
      <c r="FD18">
        <v>1.7205999999999999E-2</v>
      </c>
      <c r="FE18">
        <v>2.862E-2</v>
      </c>
      <c r="FF18">
        <v>4.4667999999999999E-2</v>
      </c>
      <c r="FG18">
        <v>4.8468999999999998E-2</v>
      </c>
      <c r="FH18">
        <v>6.0576999999999999E-2</v>
      </c>
      <c r="FI18">
        <v>7.0210999999999996E-2</v>
      </c>
      <c r="FJ18">
        <v>8.7816000000000005E-2</v>
      </c>
      <c r="FK18">
        <f t="shared" si="0"/>
        <v>8.2586768750000011E-2</v>
      </c>
    </row>
  </sheetData>
  <sortState ref="B4:FK18">
    <sortCondition ref="F4:F18"/>
  </sortState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B2:FK17"/>
  <sheetViews>
    <sheetView topLeftCell="EX1" workbookViewId="0">
      <selection activeCell="FJ3" sqref="B3:FJ17"/>
    </sheetView>
  </sheetViews>
  <sheetFormatPr defaultRowHeight="15" x14ac:dyDescent="0.25"/>
  <sheetData>
    <row r="2" spans="2:167" x14ac:dyDescent="0.25">
      <c r="B2" t="s">
        <v>1</v>
      </c>
      <c r="C2" t="s">
        <v>2</v>
      </c>
      <c r="D2" t="s">
        <v>29</v>
      </c>
      <c r="E2" t="s">
        <v>0</v>
      </c>
      <c r="F2" t="s">
        <v>46</v>
      </c>
      <c r="G2">
        <v>1</v>
      </c>
      <c r="H2">
        <v>2</v>
      </c>
      <c r="I2">
        <v>3</v>
      </c>
      <c r="J2">
        <v>4</v>
      </c>
      <c r="K2">
        <v>5</v>
      </c>
      <c r="L2">
        <v>6</v>
      </c>
      <c r="M2">
        <v>7</v>
      </c>
      <c r="N2">
        <v>8</v>
      </c>
      <c r="O2">
        <v>9</v>
      </c>
      <c r="P2">
        <v>10</v>
      </c>
      <c r="Q2">
        <v>11</v>
      </c>
      <c r="R2">
        <v>12</v>
      </c>
      <c r="S2">
        <v>13</v>
      </c>
      <c r="T2">
        <v>14</v>
      </c>
      <c r="U2">
        <v>15</v>
      </c>
      <c r="V2">
        <v>16</v>
      </c>
      <c r="W2">
        <v>17</v>
      </c>
      <c r="X2">
        <v>18</v>
      </c>
      <c r="Y2">
        <v>19</v>
      </c>
      <c r="Z2">
        <v>20</v>
      </c>
      <c r="AA2">
        <v>21</v>
      </c>
      <c r="AB2">
        <v>22</v>
      </c>
      <c r="AC2">
        <v>23</v>
      </c>
      <c r="AD2">
        <v>24</v>
      </c>
      <c r="AE2">
        <v>25</v>
      </c>
      <c r="AF2">
        <v>26</v>
      </c>
      <c r="AG2">
        <v>27</v>
      </c>
      <c r="AH2">
        <v>28</v>
      </c>
      <c r="AI2">
        <v>29</v>
      </c>
      <c r="AJ2">
        <v>30</v>
      </c>
      <c r="AK2">
        <v>31</v>
      </c>
      <c r="AL2">
        <v>32</v>
      </c>
      <c r="AM2">
        <v>33</v>
      </c>
      <c r="AN2">
        <v>34</v>
      </c>
      <c r="AO2">
        <v>35</v>
      </c>
      <c r="AP2">
        <v>36</v>
      </c>
      <c r="AQ2">
        <v>37</v>
      </c>
      <c r="AR2">
        <v>38</v>
      </c>
      <c r="AS2">
        <v>39</v>
      </c>
      <c r="AT2">
        <v>40</v>
      </c>
      <c r="AU2">
        <v>41</v>
      </c>
      <c r="AV2">
        <v>42</v>
      </c>
      <c r="AW2">
        <v>43</v>
      </c>
      <c r="AX2">
        <v>44</v>
      </c>
      <c r="AY2">
        <v>45</v>
      </c>
      <c r="AZ2">
        <v>46</v>
      </c>
      <c r="BA2">
        <v>47</v>
      </c>
      <c r="BB2">
        <v>48</v>
      </c>
      <c r="BC2">
        <v>49</v>
      </c>
      <c r="BD2">
        <v>50</v>
      </c>
      <c r="BE2">
        <v>51</v>
      </c>
      <c r="BF2">
        <v>52</v>
      </c>
      <c r="BG2">
        <v>53</v>
      </c>
      <c r="BH2">
        <v>54</v>
      </c>
      <c r="BI2">
        <v>55</v>
      </c>
      <c r="BJ2">
        <v>56</v>
      </c>
      <c r="BK2">
        <v>57</v>
      </c>
      <c r="BL2">
        <v>58</v>
      </c>
      <c r="BM2">
        <v>59</v>
      </c>
      <c r="BN2">
        <v>60</v>
      </c>
      <c r="BO2">
        <v>61</v>
      </c>
      <c r="BP2">
        <v>62</v>
      </c>
      <c r="BQ2">
        <v>63</v>
      </c>
      <c r="BR2">
        <v>64</v>
      </c>
      <c r="BS2">
        <v>65</v>
      </c>
      <c r="BT2">
        <v>66</v>
      </c>
      <c r="BU2">
        <v>67</v>
      </c>
      <c r="BV2">
        <v>68</v>
      </c>
      <c r="BW2">
        <v>69</v>
      </c>
      <c r="BX2">
        <v>70</v>
      </c>
      <c r="BY2">
        <v>71</v>
      </c>
      <c r="BZ2">
        <v>72</v>
      </c>
      <c r="CA2">
        <v>73</v>
      </c>
      <c r="CB2">
        <v>74</v>
      </c>
      <c r="CC2">
        <v>75</v>
      </c>
      <c r="CD2">
        <v>76</v>
      </c>
      <c r="CE2">
        <v>77</v>
      </c>
      <c r="CF2">
        <v>78</v>
      </c>
      <c r="CG2">
        <v>79</v>
      </c>
      <c r="CH2">
        <v>80</v>
      </c>
      <c r="CI2">
        <v>81</v>
      </c>
      <c r="CJ2">
        <v>82</v>
      </c>
      <c r="CK2">
        <v>83</v>
      </c>
      <c r="CL2">
        <v>84</v>
      </c>
      <c r="CM2">
        <v>85</v>
      </c>
      <c r="CN2">
        <v>86</v>
      </c>
      <c r="CO2">
        <v>87</v>
      </c>
      <c r="CP2">
        <v>88</v>
      </c>
      <c r="CQ2">
        <v>89</v>
      </c>
      <c r="CR2">
        <v>90</v>
      </c>
      <c r="CS2">
        <v>91</v>
      </c>
      <c r="CT2">
        <v>92</v>
      </c>
      <c r="CU2">
        <v>93</v>
      </c>
      <c r="CV2">
        <v>94</v>
      </c>
      <c r="CW2">
        <v>95</v>
      </c>
      <c r="CX2">
        <v>96</v>
      </c>
      <c r="CY2">
        <v>97</v>
      </c>
      <c r="CZ2">
        <v>98</v>
      </c>
      <c r="DA2">
        <v>99</v>
      </c>
      <c r="DB2">
        <v>100</v>
      </c>
      <c r="DC2">
        <v>101</v>
      </c>
      <c r="DD2">
        <v>102</v>
      </c>
      <c r="DE2">
        <v>103</v>
      </c>
      <c r="DF2">
        <v>104</v>
      </c>
      <c r="DG2">
        <v>105</v>
      </c>
      <c r="DH2">
        <v>106</v>
      </c>
      <c r="DI2">
        <v>107</v>
      </c>
      <c r="DJ2">
        <v>108</v>
      </c>
      <c r="DK2">
        <v>109</v>
      </c>
      <c r="DL2">
        <v>110</v>
      </c>
      <c r="DM2">
        <v>111</v>
      </c>
      <c r="DN2">
        <v>112</v>
      </c>
      <c r="DO2">
        <v>113</v>
      </c>
      <c r="DP2">
        <v>114</v>
      </c>
      <c r="DQ2">
        <v>115</v>
      </c>
      <c r="DR2">
        <v>116</v>
      </c>
      <c r="DS2">
        <v>117</v>
      </c>
      <c r="DT2">
        <v>118</v>
      </c>
      <c r="DU2">
        <v>119</v>
      </c>
      <c r="DV2">
        <v>120</v>
      </c>
      <c r="DW2">
        <v>121</v>
      </c>
      <c r="DX2">
        <v>122</v>
      </c>
      <c r="DY2">
        <v>123</v>
      </c>
      <c r="DZ2">
        <v>124</v>
      </c>
      <c r="EA2">
        <v>125</v>
      </c>
      <c r="EB2">
        <v>126</v>
      </c>
      <c r="EC2">
        <v>127</v>
      </c>
      <c r="ED2">
        <v>128</v>
      </c>
      <c r="EE2">
        <v>129</v>
      </c>
      <c r="EF2">
        <v>130</v>
      </c>
      <c r="EG2">
        <v>131</v>
      </c>
      <c r="EH2">
        <v>132</v>
      </c>
      <c r="EI2">
        <v>133</v>
      </c>
      <c r="EJ2">
        <v>134</v>
      </c>
      <c r="EK2">
        <v>135</v>
      </c>
      <c r="EL2">
        <v>136</v>
      </c>
      <c r="EM2">
        <v>137</v>
      </c>
      <c r="EN2">
        <v>138</v>
      </c>
      <c r="EO2">
        <v>139</v>
      </c>
      <c r="EP2">
        <v>140</v>
      </c>
      <c r="EQ2">
        <v>141</v>
      </c>
      <c r="ER2">
        <v>142</v>
      </c>
      <c r="ES2">
        <v>143</v>
      </c>
      <c r="ET2">
        <v>144</v>
      </c>
      <c r="EU2">
        <v>145</v>
      </c>
      <c r="EV2">
        <v>146</v>
      </c>
      <c r="EW2">
        <v>147</v>
      </c>
      <c r="EX2">
        <v>148</v>
      </c>
      <c r="EY2">
        <v>149</v>
      </c>
      <c r="EZ2">
        <v>150</v>
      </c>
      <c r="FA2">
        <v>151</v>
      </c>
      <c r="FB2">
        <v>152</v>
      </c>
      <c r="FC2">
        <v>153</v>
      </c>
      <c r="FD2">
        <v>154</v>
      </c>
      <c r="FE2">
        <v>155</v>
      </c>
      <c r="FF2">
        <v>156</v>
      </c>
      <c r="FG2">
        <v>157</v>
      </c>
      <c r="FH2">
        <v>158</v>
      </c>
      <c r="FI2">
        <v>159</v>
      </c>
      <c r="FJ2">
        <v>160</v>
      </c>
    </row>
    <row r="3" spans="2:167" x14ac:dyDescent="0.25">
      <c r="B3" t="s">
        <v>3</v>
      </c>
      <c r="C3" t="s">
        <v>4</v>
      </c>
      <c r="D3" t="s">
        <v>30</v>
      </c>
      <c r="E3">
        <v>1.1068036582757126</v>
      </c>
      <c r="F3" s="1" t="s">
        <v>47</v>
      </c>
      <c r="G3">
        <v>0.19442200000000001</v>
      </c>
      <c r="H3">
        <v>0.20969599999999999</v>
      </c>
      <c r="I3">
        <v>0.21318899999999999</v>
      </c>
      <c r="J3">
        <v>0.219468</v>
      </c>
      <c r="K3">
        <v>0.21823300000000001</v>
      </c>
      <c r="L3">
        <v>0.19320999999999999</v>
      </c>
      <c r="M3">
        <v>0.181617</v>
      </c>
      <c r="N3">
        <v>0.14732300000000001</v>
      </c>
      <c r="O3">
        <v>0.141623</v>
      </c>
      <c r="P3">
        <v>0.11234</v>
      </c>
      <c r="Q3">
        <v>8.1937999999999997E-2</v>
      </c>
      <c r="R3">
        <v>5.9752E-2</v>
      </c>
      <c r="S3">
        <v>4.4544E-2</v>
      </c>
      <c r="T3">
        <v>6.3133999999999996E-2</v>
      </c>
      <c r="U3">
        <v>9.7886000000000001E-2</v>
      </c>
      <c r="V3">
        <v>0.14760599999999999</v>
      </c>
      <c r="W3">
        <v>0.19661200000000001</v>
      </c>
      <c r="X3">
        <v>0.23395199999999999</v>
      </c>
      <c r="Y3">
        <v>0.19542499999999999</v>
      </c>
      <c r="Z3">
        <v>0.286047</v>
      </c>
      <c r="AA3">
        <v>0.207816</v>
      </c>
      <c r="AB3">
        <v>0.22516</v>
      </c>
      <c r="AC3">
        <v>0.24852399999999999</v>
      </c>
      <c r="AD3">
        <v>0.24862300000000001</v>
      </c>
      <c r="AE3">
        <v>0.249441</v>
      </c>
      <c r="AF3">
        <v>0.20993100000000001</v>
      </c>
      <c r="AG3">
        <v>0.19835800000000001</v>
      </c>
      <c r="AH3">
        <v>0.15124799999999999</v>
      </c>
      <c r="AI3">
        <v>0.13239600000000001</v>
      </c>
      <c r="AJ3">
        <v>0.107032</v>
      </c>
      <c r="AK3">
        <v>7.5126999999999999E-2</v>
      </c>
      <c r="AL3">
        <v>6.4646999999999996E-2</v>
      </c>
      <c r="AM3">
        <v>6.9029999999999994E-2</v>
      </c>
      <c r="AN3">
        <v>9.6329999999999999E-2</v>
      </c>
      <c r="AO3">
        <v>0.12523400000000001</v>
      </c>
      <c r="AP3">
        <v>0.15587300000000001</v>
      </c>
      <c r="AQ3">
        <v>0.19104599999999999</v>
      </c>
      <c r="AR3">
        <v>0.21448700000000001</v>
      </c>
      <c r="AS3">
        <v>0.185392</v>
      </c>
      <c r="AT3">
        <v>0.14136799999999999</v>
      </c>
      <c r="AU3">
        <v>0.113176</v>
      </c>
      <c r="AV3">
        <v>0.117463</v>
      </c>
      <c r="AW3">
        <v>0.14528199999999999</v>
      </c>
      <c r="AX3">
        <v>0.14089199999999999</v>
      </c>
      <c r="AY3">
        <v>0.14171300000000001</v>
      </c>
      <c r="AZ3">
        <v>0.103341</v>
      </c>
      <c r="BA3">
        <v>0.107749</v>
      </c>
      <c r="BB3">
        <v>8.6715E-2</v>
      </c>
      <c r="BC3">
        <v>7.7891000000000002E-2</v>
      </c>
      <c r="BD3">
        <v>6.6989000000000007E-2</v>
      </c>
      <c r="BE3">
        <v>7.2787000000000004E-2</v>
      </c>
      <c r="BF3">
        <v>7.9821000000000003E-2</v>
      </c>
      <c r="BG3">
        <v>9.4356999999999996E-2</v>
      </c>
      <c r="BH3">
        <v>0.10720399999999999</v>
      </c>
      <c r="BI3">
        <v>0.120409</v>
      </c>
      <c r="BJ3">
        <v>0.12620300000000001</v>
      </c>
      <c r="BK3">
        <v>0.129746</v>
      </c>
      <c r="BL3">
        <v>0.122807</v>
      </c>
      <c r="BM3">
        <v>8.9605000000000004E-2</v>
      </c>
      <c r="BN3">
        <v>7.6187000000000005E-2</v>
      </c>
      <c r="BO3">
        <v>0.11125400000000001</v>
      </c>
      <c r="BP3">
        <v>0.11262800000000001</v>
      </c>
      <c r="BQ3">
        <v>0.117215</v>
      </c>
      <c r="BR3">
        <v>0.127551</v>
      </c>
      <c r="BS3">
        <v>0.13819200000000001</v>
      </c>
      <c r="BT3">
        <v>0.14035400000000001</v>
      </c>
      <c r="BU3">
        <v>0.13871800000000001</v>
      </c>
      <c r="BV3">
        <v>0.14958199999999999</v>
      </c>
      <c r="BW3">
        <v>0.14546500000000001</v>
      </c>
      <c r="BX3">
        <v>0.16230900000000001</v>
      </c>
      <c r="BY3">
        <v>0.15379599999999999</v>
      </c>
      <c r="BZ3">
        <v>0.14649799999999999</v>
      </c>
      <c r="CA3">
        <v>0.134045</v>
      </c>
      <c r="CB3">
        <v>0.12542900000000001</v>
      </c>
      <c r="CC3">
        <v>0.10503899999999999</v>
      </c>
      <c r="CD3">
        <v>8.3335000000000006E-2</v>
      </c>
      <c r="CE3">
        <v>6.4082E-2</v>
      </c>
      <c r="CF3">
        <v>6.3986000000000001E-2</v>
      </c>
      <c r="CG3">
        <v>5.1733000000000001E-2</v>
      </c>
      <c r="CH3">
        <v>4.9530999999999999E-2</v>
      </c>
      <c r="CI3">
        <v>0.27973999999999999</v>
      </c>
      <c r="CJ3">
        <v>0.28766799999999998</v>
      </c>
      <c r="CK3">
        <v>0.30927199999999999</v>
      </c>
      <c r="CL3">
        <v>0.331868</v>
      </c>
      <c r="CM3">
        <v>0.35285499999999997</v>
      </c>
      <c r="CN3">
        <v>0.32940399999999997</v>
      </c>
      <c r="CO3">
        <v>0.33179599999999998</v>
      </c>
      <c r="CP3">
        <v>0.24013399999999999</v>
      </c>
      <c r="CQ3">
        <v>0.26206099999999999</v>
      </c>
      <c r="CR3">
        <v>0.26417200000000002</v>
      </c>
      <c r="CS3">
        <v>0.22548499999999999</v>
      </c>
      <c r="CT3">
        <v>0.192077</v>
      </c>
      <c r="CU3">
        <v>0.153641</v>
      </c>
      <c r="CV3">
        <v>0.114775</v>
      </c>
      <c r="CW3">
        <v>7.3436000000000001E-2</v>
      </c>
      <c r="CX3">
        <v>5.8694999999999997E-2</v>
      </c>
      <c r="CY3">
        <v>9.0009000000000006E-2</v>
      </c>
      <c r="CZ3">
        <v>0.12604099999999999</v>
      </c>
      <c r="DA3">
        <v>0.12923100000000001</v>
      </c>
      <c r="DB3">
        <v>0.114</v>
      </c>
      <c r="DC3">
        <v>0.29784699999999997</v>
      </c>
      <c r="DD3">
        <v>0.33690100000000001</v>
      </c>
      <c r="DE3">
        <v>0.329787</v>
      </c>
      <c r="DF3">
        <v>0.319963</v>
      </c>
      <c r="DG3">
        <v>0.32224000000000003</v>
      </c>
      <c r="DH3">
        <v>0.28531800000000002</v>
      </c>
      <c r="DI3">
        <v>0.25108000000000003</v>
      </c>
      <c r="DJ3">
        <v>0.22721</v>
      </c>
      <c r="DK3">
        <v>0.21761</v>
      </c>
      <c r="DL3">
        <v>0.19081600000000001</v>
      </c>
      <c r="DM3">
        <v>0.171347</v>
      </c>
      <c r="DN3">
        <v>0.14516799999999999</v>
      </c>
      <c r="DO3">
        <v>0.114327</v>
      </c>
      <c r="DP3">
        <v>6.3824000000000006E-2</v>
      </c>
      <c r="DQ3">
        <v>3.3619000000000003E-2</v>
      </c>
      <c r="DR3">
        <v>5.1022999999999999E-2</v>
      </c>
      <c r="DS3">
        <v>8.8048000000000001E-2</v>
      </c>
      <c r="DT3">
        <v>0.117007</v>
      </c>
      <c r="DU3">
        <v>0.11908199999999999</v>
      </c>
      <c r="DV3">
        <v>0.115357</v>
      </c>
      <c r="DW3">
        <v>0.16064899999999999</v>
      </c>
      <c r="DX3">
        <v>0.20071600000000001</v>
      </c>
      <c r="DY3">
        <v>0.175173</v>
      </c>
      <c r="DZ3">
        <v>0.156996</v>
      </c>
      <c r="EA3">
        <v>0.14705699999999999</v>
      </c>
      <c r="EB3">
        <v>0.120356</v>
      </c>
      <c r="EC3">
        <v>0.11966300000000001</v>
      </c>
      <c r="ED3">
        <v>9.7520999999999997E-2</v>
      </c>
      <c r="EE3">
        <v>7.8923999999999994E-2</v>
      </c>
      <c r="EF3">
        <v>8.9788000000000007E-2</v>
      </c>
      <c r="EG3">
        <v>8.4415000000000004E-2</v>
      </c>
      <c r="EH3">
        <v>6.5443000000000001E-2</v>
      </c>
      <c r="EI3">
        <v>5.9371E-2</v>
      </c>
      <c r="EJ3">
        <v>4.2346000000000002E-2</v>
      </c>
      <c r="EK3">
        <v>2.6987000000000001E-2</v>
      </c>
      <c r="EL3">
        <v>1.201E-2</v>
      </c>
      <c r="EM3">
        <v>2.4497999999999999E-2</v>
      </c>
      <c r="EN3">
        <v>2.9675E-2</v>
      </c>
      <c r="EO3">
        <v>2.5884000000000001E-2</v>
      </c>
      <c r="EP3">
        <v>2.0926E-2</v>
      </c>
      <c r="EQ3">
        <v>7.5803999999999996E-2</v>
      </c>
      <c r="ER3">
        <v>9.2659000000000005E-2</v>
      </c>
      <c r="ES3">
        <v>9.0381000000000003E-2</v>
      </c>
      <c r="ET3">
        <v>0.102572</v>
      </c>
      <c r="EU3">
        <v>0.11689099999999999</v>
      </c>
      <c r="EV3">
        <v>9.3975000000000003E-2</v>
      </c>
      <c r="EW3">
        <v>8.9272000000000004E-2</v>
      </c>
      <c r="EX3">
        <v>7.5226000000000001E-2</v>
      </c>
      <c r="EY3">
        <v>7.3848999999999998E-2</v>
      </c>
      <c r="EZ3">
        <v>5.8903999999999998E-2</v>
      </c>
      <c r="FA3">
        <v>4.3423000000000003E-2</v>
      </c>
      <c r="FB3">
        <v>2.3564000000000002E-2</v>
      </c>
      <c r="FC3">
        <v>2.0967E-2</v>
      </c>
      <c r="FD3">
        <v>3.2716000000000002E-2</v>
      </c>
      <c r="FE3">
        <v>6.0255999999999997E-2</v>
      </c>
      <c r="FF3">
        <v>9.0799000000000005E-2</v>
      </c>
      <c r="FG3">
        <v>0.106713</v>
      </c>
      <c r="FH3">
        <v>0.13689399999999999</v>
      </c>
      <c r="FI3">
        <v>0.11482100000000001</v>
      </c>
      <c r="FJ3">
        <v>0.103599</v>
      </c>
      <c r="FK3">
        <f>SUM(G3:FJ3)/160</f>
        <v>0.1398861000000001</v>
      </c>
    </row>
    <row r="4" spans="2:167" x14ac:dyDescent="0.25">
      <c r="B4" t="s">
        <v>5</v>
      </c>
      <c r="C4" t="s">
        <v>6</v>
      </c>
      <c r="D4" t="s">
        <v>31</v>
      </c>
      <c r="E4">
        <v>3.5568297439363881</v>
      </c>
      <c r="F4" s="1" t="s">
        <v>48</v>
      </c>
      <c r="G4">
        <v>0.48231000000000002</v>
      </c>
      <c r="H4">
        <v>0.47403600000000001</v>
      </c>
      <c r="I4">
        <v>0.47198800000000002</v>
      </c>
      <c r="J4">
        <v>0.51639699999999999</v>
      </c>
      <c r="K4">
        <v>0.48768899999999998</v>
      </c>
      <c r="L4">
        <v>0.41572999999999999</v>
      </c>
      <c r="M4">
        <v>0.35135699999999997</v>
      </c>
      <c r="N4">
        <v>0.295713</v>
      </c>
      <c r="O4">
        <v>0.26546700000000001</v>
      </c>
      <c r="P4">
        <v>0.20371900000000001</v>
      </c>
      <c r="Q4">
        <v>0.17149300000000001</v>
      </c>
      <c r="R4">
        <v>0.112106</v>
      </c>
      <c r="S4">
        <v>8.8039999999999993E-2</v>
      </c>
      <c r="T4">
        <v>7.3091000000000003E-2</v>
      </c>
      <c r="U4">
        <v>7.7880000000000005E-2</v>
      </c>
      <c r="V4">
        <v>0.105055</v>
      </c>
      <c r="W4">
        <v>0.129167</v>
      </c>
      <c r="X4">
        <v>0.135074</v>
      </c>
      <c r="Y4">
        <v>0.14868000000000001</v>
      </c>
      <c r="Z4">
        <v>0.15379100000000001</v>
      </c>
      <c r="AA4">
        <v>0.39874500000000002</v>
      </c>
      <c r="AB4">
        <v>0.42028799999999999</v>
      </c>
      <c r="AC4">
        <v>0.48583900000000002</v>
      </c>
      <c r="AD4">
        <v>0.50004000000000004</v>
      </c>
      <c r="AE4">
        <v>0.48843500000000001</v>
      </c>
      <c r="AF4">
        <v>0.426097</v>
      </c>
      <c r="AG4">
        <v>0.40673100000000001</v>
      </c>
      <c r="AH4">
        <v>0.34958699999999998</v>
      </c>
      <c r="AI4">
        <v>0.306948</v>
      </c>
      <c r="AJ4">
        <v>0.250884</v>
      </c>
      <c r="AK4">
        <v>0.20985300000000001</v>
      </c>
      <c r="AL4">
        <v>0.156551</v>
      </c>
      <c r="AM4">
        <v>0.100552</v>
      </c>
      <c r="AN4">
        <v>9.4455999999999998E-2</v>
      </c>
      <c r="AO4">
        <v>0.103824</v>
      </c>
      <c r="AP4">
        <v>0.13114100000000001</v>
      </c>
      <c r="AQ4">
        <v>0.15128800000000001</v>
      </c>
      <c r="AR4">
        <v>0.17765700000000001</v>
      </c>
      <c r="AS4">
        <v>0.19623099999999999</v>
      </c>
      <c r="AT4">
        <v>0.19867599999999999</v>
      </c>
      <c r="AU4">
        <v>0.21191099999999999</v>
      </c>
      <c r="AV4">
        <v>0.26780300000000001</v>
      </c>
      <c r="AW4">
        <v>0.26117800000000002</v>
      </c>
      <c r="AX4">
        <v>0.34550500000000001</v>
      </c>
      <c r="AY4">
        <v>0.38411600000000001</v>
      </c>
      <c r="AZ4">
        <v>0.283136</v>
      </c>
      <c r="BA4">
        <v>0.35250100000000001</v>
      </c>
      <c r="BB4">
        <v>0.27658500000000003</v>
      </c>
      <c r="BC4">
        <v>0.24060000000000001</v>
      </c>
      <c r="BD4">
        <v>0.18648600000000001</v>
      </c>
      <c r="BE4">
        <v>0.167046</v>
      </c>
      <c r="BF4">
        <v>0.13369600000000001</v>
      </c>
      <c r="BG4">
        <v>0.10340000000000001</v>
      </c>
      <c r="BH4">
        <v>8.1878999999999993E-2</v>
      </c>
      <c r="BI4">
        <v>8.2357E-2</v>
      </c>
      <c r="BJ4">
        <v>0.11480600000000001</v>
      </c>
      <c r="BK4">
        <v>9.7802E-2</v>
      </c>
      <c r="BL4">
        <v>0.138652</v>
      </c>
      <c r="BM4">
        <v>9.2276999999999998E-2</v>
      </c>
      <c r="BN4">
        <v>0.13065099999999999</v>
      </c>
      <c r="BO4">
        <v>0.11530700000000001</v>
      </c>
      <c r="BP4">
        <v>0.13877500000000001</v>
      </c>
      <c r="BQ4">
        <v>0.13415299999999999</v>
      </c>
      <c r="BR4">
        <v>0.15464800000000001</v>
      </c>
      <c r="BS4">
        <v>0.16902400000000001</v>
      </c>
      <c r="BT4">
        <v>0.18401400000000001</v>
      </c>
      <c r="BU4">
        <v>0.181001</v>
      </c>
      <c r="BV4">
        <v>0.17353099999999999</v>
      </c>
      <c r="BW4">
        <v>0.162577</v>
      </c>
      <c r="BX4">
        <v>0.137402</v>
      </c>
      <c r="BY4">
        <v>0.11963699999999999</v>
      </c>
      <c r="BZ4">
        <v>0.127502</v>
      </c>
      <c r="CA4">
        <v>9.2230000000000006E-2</v>
      </c>
      <c r="CB4">
        <v>8.2539000000000001E-2</v>
      </c>
      <c r="CC4">
        <v>9.4624E-2</v>
      </c>
      <c r="CD4">
        <v>0.13309000000000001</v>
      </c>
      <c r="CE4">
        <v>0.134712</v>
      </c>
      <c r="CF4">
        <v>0.16487299999999999</v>
      </c>
      <c r="CG4">
        <v>0.15053800000000001</v>
      </c>
      <c r="CH4">
        <v>0.12697700000000001</v>
      </c>
      <c r="CI4">
        <v>0.386044</v>
      </c>
      <c r="CJ4">
        <v>0.43031700000000001</v>
      </c>
      <c r="CK4">
        <v>0.49453799999999998</v>
      </c>
      <c r="CL4">
        <v>0.57238500000000003</v>
      </c>
      <c r="CM4">
        <v>0.50034400000000001</v>
      </c>
      <c r="CN4">
        <v>0.43446499999999999</v>
      </c>
      <c r="CO4">
        <v>0.39629500000000001</v>
      </c>
      <c r="CP4">
        <v>0.31816100000000003</v>
      </c>
      <c r="CQ4">
        <v>0.264733</v>
      </c>
      <c r="CR4">
        <v>0.23558399999999999</v>
      </c>
      <c r="CS4">
        <v>0.15073900000000001</v>
      </c>
      <c r="CT4">
        <v>0.107067</v>
      </c>
      <c r="CU4">
        <v>7.3981000000000005E-2</v>
      </c>
      <c r="CV4">
        <v>8.3802000000000001E-2</v>
      </c>
      <c r="CW4">
        <v>0.108844</v>
      </c>
      <c r="CX4">
        <v>0.14574100000000001</v>
      </c>
      <c r="CY4">
        <v>0.174654</v>
      </c>
      <c r="CZ4">
        <v>0.19553400000000001</v>
      </c>
      <c r="DA4">
        <v>0.20531099999999999</v>
      </c>
      <c r="DB4">
        <v>0.19208500000000001</v>
      </c>
      <c r="DC4">
        <v>0.33622800000000003</v>
      </c>
      <c r="DD4">
        <v>0.31213400000000002</v>
      </c>
      <c r="DE4">
        <v>0.27363900000000002</v>
      </c>
      <c r="DF4">
        <v>0.247113</v>
      </c>
      <c r="DG4">
        <v>0.22434499999999999</v>
      </c>
      <c r="DH4">
        <v>0.21065900000000001</v>
      </c>
      <c r="DI4">
        <v>0.16334000000000001</v>
      </c>
      <c r="DJ4">
        <v>0.13006999999999999</v>
      </c>
      <c r="DK4">
        <v>0.131134</v>
      </c>
      <c r="DL4">
        <v>8.5361000000000006E-2</v>
      </c>
      <c r="DM4">
        <v>8.5339999999999999E-2</v>
      </c>
      <c r="DN4">
        <v>6.3515000000000002E-2</v>
      </c>
      <c r="DO4">
        <v>5.8159000000000002E-2</v>
      </c>
      <c r="DP4">
        <v>6.0379000000000002E-2</v>
      </c>
      <c r="DQ4">
        <v>6.7696999999999993E-2</v>
      </c>
      <c r="DR4">
        <v>8.7897000000000003E-2</v>
      </c>
      <c r="DS4">
        <v>0.10054200000000001</v>
      </c>
      <c r="DT4">
        <v>0.11343</v>
      </c>
      <c r="DU4">
        <v>0.11067399999999999</v>
      </c>
      <c r="DV4">
        <v>9.8066E-2</v>
      </c>
      <c r="DW4">
        <v>0.120861</v>
      </c>
      <c r="DX4">
        <v>8.1816E-2</v>
      </c>
      <c r="DY4">
        <v>8.4921999999999997E-2</v>
      </c>
      <c r="DZ4">
        <v>0.10556400000000001</v>
      </c>
      <c r="EA4">
        <v>8.9721999999999996E-2</v>
      </c>
      <c r="EB4">
        <v>9.4824000000000006E-2</v>
      </c>
      <c r="EC4">
        <v>8.4325999999999998E-2</v>
      </c>
      <c r="ED4">
        <v>7.3731000000000005E-2</v>
      </c>
      <c r="EE4">
        <v>7.5505000000000003E-2</v>
      </c>
      <c r="EF4">
        <v>6.8422999999999998E-2</v>
      </c>
      <c r="EG4">
        <v>6.1637999999999998E-2</v>
      </c>
      <c r="EH4">
        <v>5.3346999999999999E-2</v>
      </c>
      <c r="EI4">
        <v>4.8764000000000002E-2</v>
      </c>
      <c r="EJ4">
        <v>4.5019000000000003E-2</v>
      </c>
      <c r="EK4">
        <v>5.1315E-2</v>
      </c>
      <c r="EL4">
        <v>5.4130999999999999E-2</v>
      </c>
      <c r="EM4">
        <v>5.9810000000000002E-2</v>
      </c>
      <c r="EN4">
        <v>5.8338000000000001E-2</v>
      </c>
      <c r="EO4">
        <v>7.7627000000000002E-2</v>
      </c>
      <c r="EP4">
        <v>5.9192000000000002E-2</v>
      </c>
      <c r="EQ4">
        <v>0.35810599999999998</v>
      </c>
      <c r="ER4">
        <v>0.35330299999999998</v>
      </c>
      <c r="ES4">
        <v>0.31553300000000001</v>
      </c>
      <c r="ET4">
        <v>0.297321</v>
      </c>
      <c r="EU4">
        <v>0.29692800000000003</v>
      </c>
      <c r="EV4">
        <v>0.27294000000000002</v>
      </c>
      <c r="EW4">
        <v>0.23345199999999999</v>
      </c>
      <c r="EX4">
        <v>0.175757</v>
      </c>
      <c r="EY4">
        <v>0.168293</v>
      </c>
      <c r="EZ4">
        <v>0.12146700000000001</v>
      </c>
      <c r="FA4">
        <v>9.6198000000000006E-2</v>
      </c>
      <c r="FB4">
        <v>7.7277999999999999E-2</v>
      </c>
      <c r="FC4">
        <v>5.4890000000000001E-2</v>
      </c>
      <c r="FD4">
        <v>5.4362000000000001E-2</v>
      </c>
      <c r="FE4">
        <v>5.8105999999999998E-2</v>
      </c>
      <c r="FF4">
        <v>6.2939999999999996E-2</v>
      </c>
      <c r="FG4">
        <v>6.0579000000000001E-2</v>
      </c>
      <c r="FH4">
        <v>6.3186000000000006E-2</v>
      </c>
      <c r="FI4">
        <v>6.2244000000000001E-2</v>
      </c>
      <c r="FJ4">
        <v>7.6723E-2</v>
      </c>
      <c r="FK4">
        <f t="shared" ref="FK4:FK17" si="0">SUM(G4:FJ4)/160</f>
        <v>0.19113108749999991</v>
      </c>
    </row>
    <row r="5" spans="2:167" x14ac:dyDescent="0.25">
      <c r="B5" t="s">
        <v>7</v>
      </c>
      <c r="C5" t="s">
        <v>8</v>
      </c>
      <c r="D5" t="s">
        <v>32</v>
      </c>
      <c r="E5">
        <v>3.8729321330530113</v>
      </c>
      <c r="F5" s="1" t="s">
        <v>49</v>
      </c>
      <c r="G5">
        <v>0.63819400000000004</v>
      </c>
      <c r="H5">
        <v>0.59071099999999999</v>
      </c>
      <c r="I5">
        <v>0.50691200000000003</v>
      </c>
      <c r="J5">
        <v>0.54600599999999999</v>
      </c>
      <c r="K5">
        <v>0.460816</v>
      </c>
      <c r="L5">
        <v>0.34492600000000001</v>
      </c>
      <c r="M5">
        <v>0.34200199999999997</v>
      </c>
      <c r="N5">
        <v>0.30559900000000001</v>
      </c>
      <c r="O5">
        <v>0.238236</v>
      </c>
      <c r="P5">
        <v>0.229573</v>
      </c>
      <c r="Q5">
        <v>0.22873299999999999</v>
      </c>
      <c r="R5">
        <v>0.22568199999999999</v>
      </c>
      <c r="S5">
        <v>0.21134500000000001</v>
      </c>
      <c r="T5">
        <v>0.18518799999999999</v>
      </c>
      <c r="U5">
        <v>0.186418</v>
      </c>
      <c r="V5">
        <v>0.16834399999999999</v>
      </c>
      <c r="W5">
        <v>0.18229100000000001</v>
      </c>
      <c r="X5">
        <v>0.19297700000000001</v>
      </c>
      <c r="Y5">
        <v>0.195634</v>
      </c>
      <c r="Z5">
        <v>7.2267999999999999E-2</v>
      </c>
      <c r="AA5">
        <v>0.56257199999999996</v>
      </c>
      <c r="AB5">
        <v>0.478271</v>
      </c>
      <c r="AC5">
        <v>0.46059</v>
      </c>
      <c r="AD5">
        <v>0.42703999999999998</v>
      </c>
      <c r="AE5">
        <v>0.35600399999999999</v>
      </c>
      <c r="AF5">
        <v>0.32467099999999999</v>
      </c>
      <c r="AG5">
        <v>0.29624</v>
      </c>
      <c r="AH5">
        <v>0.283497</v>
      </c>
      <c r="AI5">
        <v>0.26555200000000001</v>
      </c>
      <c r="AJ5">
        <v>0.27331299999999997</v>
      </c>
      <c r="AK5">
        <v>0.25360199999999999</v>
      </c>
      <c r="AL5">
        <v>0.228626</v>
      </c>
      <c r="AM5">
        <v>0.23750599999999999</v>
      </c>
      <c r="AN5">
        <v>0.21182400000000001</v>
      </c>
      <c r="AO5">
        <v>0.20566000000000001</v>
      </c>
      <c r="AP5">
        <v>0.167295</v>
      </c>
      <c r="AQ5">
        <v>0.165877</v>
      </c>
      <c r="AR5">
        <v>0.13791800000000001</v>
      </c>
      <c r="AS5">
        <v>0.112178</v>
      </c>
      <c r="AT5">
        <v>2.9361000000000002E-2</v>
      </c>
      <c r="AU5">
        <v>0.23008600000000001</v>
      </c>
      <c r="AV5">
        <v>0.254191</v>
      </c>
      <c r="AW5">
        <v>0.26945400000000003</v>
      </c>
      <c r="AX5">
        <v>0.31115700000000002</v>
      </c>
      <c r="AY5">
        <v>0.28638599999999997</v>
      </c>
      <c r="AZ5">
        <v>0.26701799999999998</v>
      </c>
      <c r="BA5">
        <v>0.26319599999999999</v>
      </c>
      <c r="BB5">
        <v>0.25004100000000001</v>
      </c>
      <c r="BC5">
        <v>0.238811</v>
      </c>
      <c r="BD5">
        <v>0.24523600000000001</v>
      </c>
      <c r="BE5">
        <v>0.223465</v>
      </c>
      <c r="BF5">
        <v>0.22009300000000001</v>
      </c>
      <c r="BG5">
        <v>0.22508600000000001</v>
      </c>
      <c r="BH5">
        <v>0.21590799999999999</v>
      </c>
      <c r="BI5">
        <v>0.228911</v>
      </c>
      <c r="BJ5">
        <v>0.218804</v>
      </c>
      <c r="BK5">
        <v>0.20580399999999999</v>
      </c>
      <c r="BL5">
        <v>0.17371800000000001</v>
      </c>
      <c r="BM5">
        <v>0.13006999999999999</v>
      </c>
      <c r="BN5">
        <v>3.0644999999999999E-2</v>
      </c>
      <c r="BO5">
        <v>0.45048899999999997</v>
      </c>
      <c r="BP5">
        <v>0.43026799999999998</v>
      </c>
      <c r="BQ5">
        <v>0.42458400000000002</v>
      </c>
      <c r="BR5">
        <v>0.40962100000000001</v>
      </c>
      <c r="BS5">
        <v>0.333646</v>
      </c>
      <c r="BT5">
        <v>0.32260899999999998</v>
      </c>
      <c r="BU5">
        <v>0.29005199999999998</v>
      </c>
      <c r="BV5">
        <v>0.28931899999999999</v>
      </c>
      <c r="BW5">
        <v>0.26728800000000003</v>
      </c>
      <c r="BX5">
        <v>0.22784699999999999</v>
      </c>
      <c r="BY5">
        <v>0.216085</v>
      </c>
      <c r="BZ5">
        <v>0.22439899999999999</v>
      </c>
      <c r="CA5">
        <v>0.23813899999999999</v>
      </c>
      <c r="CB5">
        <v>0.27157199999999998</v>
      </c>
      <c r="CC5">
        <v>0.29272399999999998</v>
      </c>
      <c r="CD5">
        <v>0.29464899999999999</v>
      </c>
      <c r="CE5">
        <v>0.36394799999999999</v>
      </c>
      <c r="CF5">
        <v>0.34191199999999999</v>
      </c>
      <c r="CG5">
        <v>0.33859099999999998</v>
      </c>
      <c r="CH5">
        <v>5.1019000000000002E-2</v>
      </c>
      <c r="CI5">
        <v>0.618973</v>
      </c>
      <c r="CJ5">
        <v>0.68707700000000005</v>
      </c>
      <c r="CK5">
        <v>0.69641200000000003</v>
      </c>
      <c r="CL5">
        <v>0.62524400000000002</v>
      </c>
      <c r="CM5">
        <v>0.55738900000000002</v>
      </c>
      <c r="CN5">
        <v>0.41318899999999997</v>
      </c>
      <c r="CO5">
        <v>0.314413</v>
      </c>
      <c r="CP5">
        <v>0.36895800000000001</v>
      </c>
      <c r="CQ5">
        <v>0.32751000000000002</v>
      </c>
      <c r="CR5">
        <v>0.23200000000000001</v>
      </c>
      <c r="CS5">
        <v>0.20494499999999999</v>
      </c>
      <c r="CT5">
        <v>0.214557</v>
      </c>
      <c r="CU5">
        <v>0.24914900000000001</v>
      </c>
      <c r="CV5">
        <v>0.29436299999999999</v>
      </c>
      <c r="CW5">
        <v>0.35576999999999998</v>
      </c>
      <c r="CX5">
        <v>0.33599499999999999</v>
      </c>
      <c r="CY5">
        <v>0.40702700000000003</v>
      </c>
      <c r="CZ5">
        <v>0.40763899999999997</v>
      </c>
      <c r="DA5">
        <v>0.38183499999999998</v>
      </c>
      <c r="DB5">
        <v>3.0311000000000001E-2</v>
      </c>
      <c r="DC5">
        <v>0.35966700000000001</v>
      </c>
      <c r="DD5">
        <v>0.34890100000000002</v>
      </c>
      <c r="DE5">
        <v>0.225851</v>
      </c>
      <c r="DF5">
        <v>0.210615</v>
      </c>
      <c r="DG5">
        <v>0.22912399999999999</v>
      </c>
      <c r="DH5">
        <v>0.20419899999999999</v>
      </c>
      <c r="DI5">
        <v>0.17549300000000001</v>
      </c>
      <c r="DJ5">
        <v>0.12623200000000001</v>
      </c>
      <c r="DK5">
        <v>0.164573</v>
      </c>
      <c r="DL5">
        <v>0.126693</v>
      </c>
      <c r="DM5">
        <v>0.133712</v>
      </c>
      <c r="DN5">
        <v>0.15251200000000001</v>
      </c>
      <c r="DO5">
        <v>0.198658</v>
      </c>
      <c r="DP5">
        <v>0.25963199999999997</v>
      </c>
      <c r="DQ5">
        <v>0.33243200000000001</v>
      </c>
      <c r="DR5">
        <v>0.38720700000000002</v>
      </c>
      <c r="DS5">
        <v>0.416854</v>
      </c>
      <c r="DT5">
        <v>0.41249200000000003</v>
      </c>
      <c r="DU5">
        <v>0.37413299999999999</v>
      </c>
      <c r="DV5">
        <v>0.21289</v>
      </c>
      <c r="DW5">
        <v>0.25910499999999997</v>
      </c>
      <c r="DX5">
        <v>0.17364399999999999</v>
      </c>
      <c r="DY5">
        <v>0.252245</v>
      </c>
      <c r="DZ5">
        <v>0.25175700000000001</v>
      </c>
      <c r="EA5">
        <v>0.33502399999999999</v>
      </c>
      <c r="EB5">
        <v>0.26496199999999998</v>
      </c>
      <c r="EC5">
        <v>0.18348999999999999</v>
      </c>
      <c r="ED5">
        <v>0.21834200000000001</v>
      </c>
      <c r="EE5">
        <v>0.17599000000000001</v>
      </c>
      <c r="EF5">
        <v>0.145954</v>
      </c>
      <c r="EG5">
        <v>0.145815</v>
      </c>
      <c r="EH5">
        <v>0.122084</v>
      </c>
      <c r="EI5">
        <v>0.16658100000000001</v>
      </c>
      <c r="EJ5">
        <v>0.210227</v>
      </c>
      <c r="EK5">
        <v>0.20199300000000001</v>
      </c>
      <c r="EL5">
        <v>0.20196700000000001</v>
      </c>
      <c r="EM5">
        <v>0.23592299999999999</v>
      </c>
      <c r="EN5">
        <v>0.30503999999999998</v>
      </c>
      <c r="EO5">
        <v>0.233213</v>
      </c>
      <c r="EP5">
        <v>0.16195499999999999</v>
      </c>
      <c r="EQ5">
        <v>0.76920999999999995</v>
      </c>
      <c r="ER5">
        <v>0.751861</v>
      </c>
      <c r="ES5">
        <v>0.69816999999999996</v>
      </c>
      <c r="ET5">
        <v>0.62892499999999996</v>
      </c>
      <c r="EU5">
        <v>0.52303100000000002</v>
      </c>
      <c r="EV5">
        <v>0.39748099999999997</v>
      </c>
      <c r="EW5">
        <v>0.33768399999999998</v>
      </c>
      <c r="EX5">
        <v>0.31941900000000001</v>
      </c>
      <c r="EY5">
        <v>0.272762</v>
      </c>
      <c r="EZ5">
        <v>0.219911</v>
      </c>
      <c r="FA5">
        <v>0.19395200000000001</v>
      </c>
      <c r="FB5">
        <v>0.210481</v>
      </c>
      <c r="FC5">
        <v>0.23538300000000001</v>
      </c>
      <c r="FD5">
        <v>0.284748</v>
      </c>
      <c r="FE5">
        <v>0.34617199999999998</v>
      </c>
      <c r="FF5">
        <v>0.376973</v>
      </c>
      <c r="FG5">
        <v>0.401779</v>
      </c>
      <c r="FH5">
        <v>0.41897400000000001</v>
      </c>
      <c r="FI5">
        <v>0.36641800000000002</v>
      </c>
      <c r="FJ5">
        <v>0.12887699999999999</v>
      </c>
      <c r="FK5">
        <f t="shared" si="0"/>
        <v>0.29374025625000011</v>
      </c>
    </row>
    <row r="6" spans="2:167" x14ac:dyDescent="0.25">
      <c r="B6" t="s">
        <v>9</v>
      </c>
      <c r="C6" t="s">
        <v>10</v>
      </c>
      <c r="D6" t="s">
        <v>33</v>
      </c>
      <c r="E6">
        <v>4.7185801306030708</v>
      </c>
      <c r="F6" s="1" t="s">
        <v>51</v>
      </c>
      <c r="G6">
        <v>0.15618299999999999</v>
      </c>
      <c r="H6">
        <v>0.15812599999999999</v>
      </c>
      <c r="I6">
        <v>0.16492899999999999</v>
      </c>
      <c r="J6">
        <v>0.14340900000000001</v>
      </c>
      <c r="K6">
        <v>0.148531</v>
      </c>
      <c r="L6">
        <v>0.12087199999999999</v>
      </c>
      <c r="M6">
        <v>0.116061</v>
      </c>
      <c r="N6">
        <v>0.10143099999999999</v>
      </c>
      <c r="O6">
        <v>7.8352000000000005E-2</v>
      </c>
      <c r="P6">
        <v>7.5006000000000003E-2</v>
      </c>
      <c r="Q6">
        <v>6.2271E-2</v>
      </c>
      <c r="R6">
        <v>5.7682999999999998E-2</v>
      </c>
      <c r="S6">
        <v>5.4065000000000002E-2</v>
      </c>
      <c r="T6">
        <v>5.8361999999999997E-2</v>
      </c>
      <c r="U6">
        <v>6.1273000000000001E-2</v>
      </c>
      <c r="V6">
        <v>7.3380000000000001E-2</v>
      </c>
      <c r="W6">
        <v>7.1168999999999996E-2</v>
      </c>
      <c r="X6">
        <v>8.2444000000000003E-2</v>
      </c>
      <c r="Y6">
        <v>8.1308000000000005E-2</v>
      </c>
      <c r="Z6">
        <v>7.1137000000000006E-2</v>
      </c>
      <c r="AA6">
        <v>0.13034899999999999</v>
      </c>
      <c r="AB6">
        <v>0.12767500000000001</v>
      </c>
      <c r="AC6">
        <v>0.121657</v>
      </c>
      <c r="AD6">
        <v>0.11731800000000001</v>
      </c>
      <c r="AE6">
        <v>0.103787</v>
      </c>
      <c r="AF6">
        <v>9.8115999999999995E-2</v>
      </c>
      <c r="AG6">
        <v>8.8290999999999994E-2</v>
      </c>
      <c r="AH6">
        <v>7.9935999999999993E-2</v>
      </c>
      <c r="AI6">
        <v>6.2628000000000003E-2</v>
      </c>
      <c r="AJ6">
        <v>5.7397999999999998E-2</v>
      </c>
      <c r="AK6">
        <v>5.4343000000000002E-2</v>
      </c>
      <c r="AL6">
        <v>4.8083000000000001E-2</v>
      </c>
      <c r="AM6">
        <v>4.8344999999999999E-2</v>
      </c>
      <c r="AN6">
        <v>5.3400999999999997E-2</v>
      </c>
      <c r="AO6">
        <v>5.4274999999999997E-2</v>
      </c>
      <c r="AP6">
        <v>6.2063E-2</v>
      </c>
      <c r="AQ6">
        <v>6.5594E-2</v>
      </c>
      <c r="AR6">
        <v>7.3691999999999994E-2</v>
      </c>
      <c r="AS6">
        <v>7.0426000000000002E-2</v>
      </c>
      <c r="AT6">
        <v>5.7049999999999997E-2</v>
      </c>
      <c r="AU6">
        <v>4.8757000000000002E-2</v>
      </c>
      <c r="AV6">
        <v>5.2555999999999999E-2</v>
      </c>
      <c r="AW6">
        <v>6.1392000000000002E-2</v>
      </c>
      <c r="AX6">
        <v>6.1366999999999998E-2</v>
      </c>
      <c r="AY6">
        <v>6.0446E-2</v>
      </c>
      <c r="AZ6">
        <v>5.8002999999999999E-2</v>
      </c>
      <c r="BA6">
        <v>5.9617000000000003E-2</v>
      </c>
      <c r="BB6">
        <v>5.5087999999999998E-2</v>
      </c>
      <c r="BC6">
        <v>4.9229000000000002E-2</v>
      </c>
      <c r="BD6">
        <v>4.9556999999999997E-2</v>
      </c>
      <c r="BE6">
        <v>4.8800999999999997E-2</v>
      </c>
      <c r="BF6">
        <v>4.5332999999999998E-2</v>
      </c>
      <c r="BG6">
        <v>4.7194E-2</v>
      </c>
      <c r="BH6">
        <v>4.9860000000000002E-2</v>
      </c>
      <c r="BI6">
        <v>5.0640999999999999E-2</v>
      </c>
      <c r="BJ6">
        <v>4.8709000000000002E-2</v>
      </c>
      <c r="BK6">
        <v>4.9632999999999997E-2</v>
      </c>
      <c r="BL6">
        <v>5.3579000000000002E-2</v>
      </c>
      <c r="BM6">
        <v>5.6036000000000002E-2</v>
      </c>
      <c r="BN6">
        <v>4.5677000000000002E-2</v>
      </c>
      <c r="BO6">
        <v>7.0239999999999997E-2</v>
      </c>
      <c r="BP6">
        <v>7.8535999999999995E-2</v>
      </c>
      <c r="BQ6">
        <v>8.4756999999999999E-2</v>
      </c>
      <c r="BR6">
        <v>6.8811999999999998E-2</v>
      </c>
      <c r="BS6">
        <v>5.5925999999999997E-2</v>
      </c>
      <c r="BT6">
        <v>4.7639000000000001E-2</v>
      </c>
      <c r="BU6">
        <v>5.3085E-2</v>
      </c>
      <c r="BV6">
        <v>3.7718000000000002E-2</v>
      </c>
      <c r="BW6">
        <v>3.6816000000000002E-2</v>
      </c>
      <c r="BX6">
        <v>3.7749999999999999E-2</v>
      </c>
      <c r="BY6">
        <v>4.0265000000000002E-2</v>
      </c>
      <c r="BZ6">
        <v>3.2821000000000003E-2</v>
      </c>
      <c r="CA6">
        <v>3.7193999999999998E-2</v>
      </c>
      <c r="CB6">
        <v>3.7468000000000001E-2</v>
      </c>
      <c r="CC6">
        <v>3.9981000000000003E-2</v>
      </c>
      <c r="CD6">
        <v>3.3159000000000001E-2</v>
      </c>
      <c r="CE6">
        <v>3.1109999999999999E-2</v>
      </c>
      <c r="CF6">
        <v>3.5177E-2</v>
      </c>
      <c r="CG6">
        <v>3.5968E-2</v>
      </c>
      <c r="CH6">
        <v>3.4672000000000001E-2</v>
      </c>
      <c r="CI6">
        <v>0.102293</v>
      </c>
      <c r="CJ6">
        <v>0.1027</v>
      </c>
      <c r="CK6">
        <v>9.8580000000000001E-2</v>
      </c>
      <c r="CL6">
        <v>9.3349000000000001E-2</v>
      </c>
      <c r="CM6">
        <v>6.8795999999999996E-2</v>
      </c>
      <c r="CN6">
        <v>7.2689000000000004E-2</v>
      </c>
      <c r="CO6">
        <v>6.6531000000000007E-2</v>
      </c>
      <c r="CP6">
        <v>6.2331999999999999E-2</v>
      </c>
      <c r="CQ6">
        <v>5.4746999999999997E-2</v>
      </c>
      <c r="CR6">
        <v>5.5079000000000003E-2</v>
      </c>
      <c r="CS6">
        <v>3.1808999999999997E-2</v>
      </c>
      <c r="CT6">
        <v>4.7286000000000002E-2</v>
      </c>
      <c r="CU6">
        <v>2.9801000000000001E-2</v>
      </c>
      <c r="CV6">
        <v>4.3410999999999998E-2</v>
      </c>
      <c r="CW6">
        <v>3.0276999999999998E-2</v>
      </c>
      <c r="CX6">
        <v>3.3499000000000001E-2</v>
      </c>
      <c r="CY6">
        <v>4.3482E-2</v>
      </c>
      <c r="CZ6">
        <v>3.9711999999999997E-2</v>
      </c>
      <c r="DA6">
        <v>3.807E-2</v>
      </c>
      <c r="DB6">
        <v>3.5644000000000002E-2</v>
      </c>
      <c r="DC6">
        <v>4.2530999999999999E-2</v>
      </c>
      <c r="DD6">
        <v>5.1775000000000002E-2</v>
      </c>
      <c r="DE6">
        <v>7.0457000000000006E-2</v>
      </c>
      <c r="DF6">
        <v>7.9319000000000001E-2</v>
      </c>
      <c r="DG6">
        <v>8.1398999999999999E-2</v>
      </c>
      <c r="DH6">
        <v>9.7029000000000004E-2</v>
      </c>
      <c r="DI6">
        <v>9.3547000000000005E-2</v>
      </c>
      <c r="DJ6">
        <v>9.2049000000000006E-2</v>
      </c>
      <c r="DK6">
        <v>8.0591999999999997E-2</v>
      </c>
      <c r="DL6">
        <v>7.4643000000000001E-2</v>
      </c>
      <c r="DM6">
        <v>6.6566E-2</v>
      </c>
      <c r="DN6">
        <v>6.6334000000000004E-2</v>
      </c>
      <c r="DO6">
        <v>5.3199000000000003E-2</v>
      </c>
      <c r="DP6">
        <v>5.3841E-2</v>
      </c>
      <c r="DQ6">
        <v>5.0589000000000002E-2</v>
      </c>
      <c r="DR6">
        <v>4.7593000000000003E-2</v>
      </c>
      <c r="DS6">
        <v>0.06</v>
      </c>
      <c r="DT6">
        <v>6.3441999999999998E-2</v>
      </c>
      <c r="DU6">
        <v>6.1601000000000003E-2</v>
      </c>
      <c r="DV6">
        <v>4.7654000000000002E-2</v>
      </c>
      <c r="DW6">
        <v>8.1723000000000004E-2</v>
      </c>
      <c r="DX6">
        <v>0.114706</v>
      </c>
      <c r="DY6">
        <v>0.13130500000000001</v>
      </c>
      <c r="DZ6">
        <v>0.13475300000000001</v>
      </c>
      <c r="EA6">
        <v>0.13453899999999999</v>
      </c>
      <c r="EB6">
        <v>0.13663700000000001</v>
      </c>
      <c r="EC6">
        <v>0.122123</v>
      </c>
      <c r="ED6">
        <v>0.11820700000000001</v>
      </c>
      <c r="EE6">
        <v>0.101559</v>
      </c>
      <c r="EF6">
        <v>9.3051999999999996E-2</v>
      </c>
      <c r="EG6">
        <v>8.4511000000000003E-2</v>
      </c>
      <c r="EH6">
        <v>7.9320000000000002E-2</v>
      </c>
      <c r="EI6">
        <v>5.8507999999999998E-2</v>
      </c>
      <c r="EJ6">
        <v>6.7489999999999994E-2</v>
      </c>
      <c r="EK6">
        <v>7.0977999999999999E-2</v>
      </c>
      <c r="EL6">
        <v>7.2733999999999993E-2</v>
      </c>
      <c r="EM6">
        <v>6.9986000000000007E-2</v>
      </c>
      <c r="EN6">
        <v>7.8798000000000007E-2</v>
      </c>
      <c r="EO6">
        <v>7.8719999999999998E-2</v>
      </c>
      <c r="EP6">
        <v>7.1994000000000002E-2</v>
      </c>
      <c r="EQ6">
        <v>0.140372</v>
      </c>
      <c r="ER6">
        <v>0.14918699999999999</v>
      </c>
      <c r="ES6">
        <v>0.158444</v>
      </c>
      <c r="ET6">
        <v>0.15725500000000001</v>
      </c>
      <c r="EU6">
        <v>0.15101500000000001</v>
      </c>
      <c r="EV6">
        <v>0.143258</v>
      </c>
      <c r="EW6">
        <v>0.126557</v>
      </c>
      <c r="EX6">
        <v>0.116978</v>
      </c>
      <c r="EY6">
        <v>9.6289E-2</v>
      </c>
      <c r="EZ6">
        <v>8.405E-2</v>
      </c>
      <c r="FA6">
        <v>7.4935000000000002E-2</v>
      </c>
      <c r="FB6">
        <v>6.6211000000000006E-2</v>
      </c>
      <c r="FC6">
        <v>5.6874000000000001E-2</v>
      </c>
      <c r="FD6">
        <v>6.5148999999999999E-2</v>
      </c>
      <c r="FE6">
        <v>6.8517999999999996E-2</v>
      </c>
      <c r="FF6">
        <v>7.3532E-2</v>
      </c>
      <c r="FG6">
        <v>7.1858000000000005E-2</v>
      </c>
      <c r="FH6">
        <v>8.1511E-2</v>
      </c>
      <c r="FI6">
        <v>8.1062999999999996E-2</v>
      </c>
      <c r="FJ6">
        <v>7.1330000000000005E-2</v>
      </c>
      <c r="FK6">
        <f t="shared" si="0"/>
        <v>7.4445399999999995E-2</v>
      </c>
    </row>
    <row r="7" spans="2:167" x14ac:dyDescent="0.25">
      <c r="B7" t="s">
        <v>11</v>
      </c>
      <c r="C7" t="s">
        <v>12</v>
      </c>
      <c r="D7" t="s">
        <v>34</v>
      </c>
      <c r="E7">
        <v>5.2173563696376144</v>
      </c>
      <c r="F7" s="1" t="s">
        <v>50</v>
      </c>
      <c r="G7">
        <v>0.78712899999999997</v>
      </c>
      <c r="H7">
        <v>0.81553100000000001</v>
      </c>
      <c r="I7">
        <v>0.83108499999999996</v>
      </c>
      <c r="J7">
        <v>0.67640800000000001</v>
      </c>
      <c r="K7">
        <v>0.652702</v>
      </c>
      <c r="L7">
        <v>0.512737</v>
      </c>
      <c r="M7">
        <v>0.43301200000000001</v>
      </c>
      <c r="N7">
        <v>0.352053</v>
      </c>
      <c r="O7">
        <v>0.26108100000000001</v>
      </c>
      <c r="P7">
        <v>0.19622600000000001</v>
      </c>
      <c r="Q7">
        <v>0.186582</v>
      </c>
      <c r="R7">
        <v>0.170376</v>
      </c>
      <c r="S7">
        <v>0.21335499999999999</v>
      </c>
      <c r="T7">
        <v>0.257077</v>
      </c>
      <c r="U7">
        <v>0.28527799999999998</v>
      </c>
      <c r="V7">
        <v>0.31560300000000002</v>
      </c>
      <c r="W7">
        <v>0.32861200000000002</v>
      </c>
      <c r="X7">
        <v>0.35047899999999998</v>
      </c>
      <c r="Y7">
        <v>0.33279300000000001</v>
      </c>
      <c r="Z7">
        <v>0.318859</v>
      </c>
      <c r="AA7">
        <v>0.63175400000000004</v>
      </c>
      <c r="AB7">
        <v>0.70268299999999995</v>
      </c>
      <c r="AC7">
        <v>0.66932999999999998</v>
      </c>
      <c r="AD7">
        <v>0.64792400000000006</v>
      </c>
      <c r="AE7">
        <v>0.59913799999999995</v>
      </c>
      <c r="AF7">
        <v>0.52002400000000004</v>
      </c>
      <c r="AG7">
        <v>0.420568</v>
      </c>
      <c r="AH7">
        <v>0.35803699999999999</v>
      </c>
      <c r="AI7">
        <v>0.30399999999999999</v>
      </c>
      <c r="AJ7">
        <v>0.25423499999999999</v>
      </c>
      <c r="AK7">
        <v>0.212951</v>
      </c>
      <c r="AL7">
        <v>0.20551800000000001</v>
      </c>
      <c r="AM7">
        <v>0.235041</v>
      </c>
      <c r="AN7">
        <v>0.25622899999999998</v>
      </c>
      <c r="AO7">
        <v>0.28672199999999998</v>
      </c>
      <c r="AP7">
        <v>0.29877999999999999</v>
      </c>
      <c r="AQ7">
        <v>0.32841599999999999</v>
      </c>
      <c r="AR7">
        <v>0.32389200000000001</v>
      </c>
      <c r="AS7">
        <v>0.32358700000000001</v>
      </c>
      <c r="AT7">
        <v>0.33385399999999998</v>
      </c>
      <c r="AU7">
        <v>0.25392100000000001</v>
      </c>
      <c r="AV7">
        <v>0.32231500000000002</v>
      </c>
      <c r="AW7">
        <v>0.331679</v>
      </c>
      <c r="AX7">
        <v>0.37851299999999999</v>
      </c>
      <c r="AY7">
        <v>0.36465199999999998</v>
      </c>
      <c r="AZ7">
        <v>0.36176399999999997</v>
      </c>
      <c r="BA7">
        <v>0.33004</v>
      </c>
      <c r="BB7">
        <v>0.30438300000000001</v>
      </c>
      <c r="BC7">
        <v>0.30003099999999999</v>
      </c>
      <c r="BD7">
        <v>0.27260899999999999</v>
      </c>
      <c r="BE7">
        <v>0.25350099999999998</v>
      </c>
      <c r="BF7">
        <v>0.233072</v>
      </c>
      <c r="BG7">
        <v>0.237978</v>
      </c>
      <c r="BH7">
        <v>0.24415000000000001</v>
      </c>
      <c r="BI7">
        <v>0.21773700000000001</v>
      </c>
      <c r="BJ7">
        <v>0.23580300000000001</v>
      </c>
      <c r="BK7">
        <v>0.24102100000000001</v>
      </c>
      <c r="BL7">
        <v>0.21406600000000001</v>
      </c>
      <c r="BM7">
        <v>0.20791299999999999</v>
      </c>
      <c r="BN7">
        <v>0.18289</v>
      </c>
      <c r="BO7">
        <v>0.47824800000000001</v>
      </c>
      <c r="BP7">
        <v>0.460505</v>
      </c>
      <c r="BQ7">
        <v>0.52451499999999995</v>
      </c>
      <c r="BR7">
        <v>0.47743200000000002</v>
      </c>
      <c r="BS7">
        <v>0.43714199999999998</v>
      </c>
      <c r="BT7">
        <v>0.37910100000000002</v>
      </c>
      <c r="BU7">
        <v>0.31134099999999998</v>
      </c>
      <c r="BV7">
        <v>0.30261100000000002</v>
      </c>
      <c r="BW7">
        <v>0.290404</v>
      </c>
      <c r="BX7">
        <v>0.30198599999999998</v>
      </c>
      <c r="BY7">
        <v>0.30315300000000001</v>
      </c>
      <c r="BZ7">
        <v>0.267258</v>
      </c>
      <c r="CA7">
        <v>0.27047500000000002</v>
      </c>
      <c r="CB7">
        <v>0.25675900000000001</v>
      </c>
      <c r="CC7">
        <v>0.241815</v>
      </c>
      <c r="CD7">
        <v>0.21898000000000001</v>
      </c>
      <c r="CE7">
        <v>0.236682</v>
      </c>
      <c r="CF7">
        <v>0.21592500000000001</v>
      </c>
      <c r="CG7">
        <v>0.22434100000000001</v>
      </c>
      <c r="CH7">
        <v>0.20456199999999999</v>
      </c>
      <c r="CI7">
        <v>0.749471</v>
      </c>
      <c r="CJ7">
        <v>0.83507299999999995</v>
      </c>
      <c r="CK7">
        <v>0.80484299999999998</v>
      </c>
      <c r="CL7">
        <v>0.78528399999999998</v>
      </c>
      <c r="CM7">
        <v>0.72699000000000003</v>
      </c>
      <c r="CN7">
        <v>0.559365</v>
      </c>
      <c r="CO7">
        <v>0.46859600000000001</v>
      </c>
      <c r="CP7">
        <v>0.39662199999999997</v>
      </c>
      <c r="CQ7">
        <v>0.27949200000000002</v>
      </c>
      <c r="CR7">
        <v>0.18355399999999999</v>
      </c>
      <c r="CS7">
        <v>0.17027</v>
      </c>
      <c r="CT7">
        <v>0.197853</v>
      </c>
      <c r="CU7">
        <v>0.212117</v>
      </c>
      <c r="CV7">
        <v>0.26683899999999999</v>
      </c>
      <c r="CW7">
        <v>0.33116600000000002</v>
      </c>
      <c r="CX7">
        <v>0.36014200000000002</v>
      </c>
      <c r="CY7">
        <v>0.39935700000000002</v>
      </c>
      <c r="CZ7">
        <v>0.42717100000000002</v>
      </c>
      <c r="DA7">
        <v>0.42209400000000002</v>
      </c>
      <c r="DB7">
        <v>0.39519700000000002</v>
      </c>
      <c r="DC7">
        <v>0.84460900000000005</v>
      </c>
      <c r="DD7">
        <v>0.825206</v>
      </c>
      <c r="DE7">
        <v>0.83572999999999997</v>
      </c>
      <c r="DF7">
        <v>0.83514100000000002</v>
      </c>
      <c r="DG7">
        <v>0.72606099999999996</v>
      </c>
      <c r="DH7">
        <v>0.586067</v>
      </c>
      <c r="DI7">
        <v>0.46077000000000001</v>
      </c>
      <c r="DJ7">
        <v>0.33500799999999997</v>
      </c>
      <c r="DK7">
        <v>0.26176700000000003</v>
      </c>
      <c r="DL7">
        <v>0.222714</v>
      </c>
      <c r="DM7">
        <v>0.16206999999999999</v>
      </c>
      <c r="DN7">
        <v>0.13231499999999999</v>
      </c>
      <c r="DO7">
        <v>0.17041100000000001</v>
      </c>
      <c r="DP7">
        <v>0.21903600000000001</v>
      </c>
      <c r="DQ7">
        <v>0.26880799999999999</v>
      </c>
      <c r="DR7">
        <v>0.27829799999999999</v>
      </c>
      <c r="DS7">
        <v>0.28883799999999998</v>
      </c>
      <c r="DT7">
        <v>0.27227400000000002</v>
      </c>
      <c r="DU7">
        <v>0.303587</v>
      </c>
      <c r="DV7">
        <v>0.287547</v>
      </c>
      <c r="DW7">
        <v>0.310977</v>
      </c>
      <c r="DX7">
        <v>0.344495</v>
      </c>
      <c r="DY7">
        <v>0.38291900000000001</v>
      </c>
      <c r="DZ7">
        <v>0.36717100000000003</v>
      </c>
      <c r="EA7">
        <v>0.29814400000000002</v>
      </c>
      <c r="EB7">
        <v>0.26480700000000001</v>
      </c>
      <c r="EC7">
        <v>0.207704</v>
      </c>
      <c r="ED7">
        <v>0.158803</v>
      </c>
      <c r="EE7">
        <v>0.15001900000000001</v>
      </c>
      <c r="EF7">
        <v>0.126303</v>
      </c>
      <c r="EG7">
        <v>0.113493</v>
      </c>
      <c r="EH7">
        <v>9.3981999999999996E-2</v>
      </c>
      <c r="EI7">
        <v>9.2749999999999999E-2</v>
      </c>
      <c r="EJ7">
        <v>7.9600000000000004E-2</v>
      </c>
      <c r="EK7">
        <v>9.0977000000000002E-2</v>
      </c>
      <c r="EL7">
        <v>8.4609000000000004E-2</v>
      </c>
      <c r="EM7">
        <v>7.4782000000000001E-2</v>
      </c>
      <c r="EN7">
        <v>6.8409999999999999E-2</v>
      </c>
      <c r="EO7">
        <v>6.9190000000000002E-2</v>
      </c>
      <c r="EP7">
        <v>5.5451E-2</v>
      </c>
      <c r="EQ7">
        <v>0.51999600000000001</v>
      </c>
      <c r="ER7">
        <v>0.47587499999999999</v>
      </c>
      <c r="ES7">
        <v>0.45133299999999998</v>
      </c>
      <c r="ET7">
        <v>0.40459099999999998</v>
      </c>
      <c r="EU7">
        <v>0.35275800000000002</v>
      </c>
      <c r="EV7">
        <v>0.27464899999999998</v>
      </c>
      <c r="EW7">
        <v>0.20416000000000001</v>
      </c>
      <c r="EX7">
        <v>0.17584900000000001</v>
      </c>
      <c r="EY7">
        <v>0.147588</v>
      </c>
      <c r="EZ7">
        <v>0.114414</v>
      </c>
      <c r="FA7">
        <v>0.11172899999999999</v>
      </c>
      <c r="FB7">
        <v>0.124598</v>
      </c>
      <c r="FC7">
        <v>0.15734200000000001</v>
      </c>
      <c r="FD7">
        <v>0.18108099999999999</v>
      </c>
      <c r="FE7">
        <v>0.194133</v>
      </c>
      <c r="FF7">
        <v>0.21124299999999999</v>
      </c>
      <c r="FG7">
        <v>0.23253599999999999</v>
      </c>
      <c r="FH7">
        <v>0.23483200000000001</v>
      </c>
      <c r="FI7">
        <v>0.239041</v>
      </c>
      <c r="FJ7">
        <v>0.23618</v>
      </c>
      <c r="FK7">
        <f t="shared" si="0"/>
        <v>0.33654500625</v>
      </c>
    </row>
    <row r="8" spans="2:167" x14ac:dyDescent="0.25">
      <c r="B8" t="s">
        <v>13</v>
      </c>
      <c r="C8" t="s">
        <v>14</v>
      </c>
      <c r="D8" t="s">
        <v>35</v>
      </c>
      <c r="E8">
        <v>8.2178071844100273</v>
      </c>
      <c r="F8" s="1" t="s">
        <v>52</v>
      </c>
      <c r="G8">
        <v>0.57423199999999996</v>
      </c>
      <c r="H8">
        <v>0.45531899999999997</v>
      </c>
      <c r="I8">
        <v>0.51693999999999996</v>
      </c>
      <c r="J8">
        <v>0.48158099999999998</v>
      </c>
      <c r="K8">
        <v>0.387901</v>
      </c>
      <c r="L8">
        <v>0.27306999999999998</v>
      </c>
      <c r="M8">
        <v>0.23228599999999999</v>
      </c>
      <c r="N8">
        <v>0.202682</v>
      </c>
      <c r="O8">
        <v>0.18296799999999999</v>
      </c>
      <c r="P8">
        <v>0.21784899999999999</v>
      </c>
      <c r="Q8">
        <v>0.20305400000000001</v>
      </c>
      <c r="R8">
        <v>0.227377</v>
      </c>
      <c r="S8">
        <v>0.21895800000000001</v>
      </c>
      <c r="T8">
        <v>0.185725</v>
      </c>
      <c r="U8">
        <v>0.21532299999999999</v>
      </c>
      <c r="V8">
        <v>0.200351</v>
      </c>
      <c r="W8">
        <v>0.25851499999999999</v>
      </c>
      <c r="X8">
        <v>0.13942299999999999</v>
      </c>
      <c r="Y8">
        <v>0.23516799999999999</v>
      </c>
      <c r="Z8">
        <v>9.9897E-2</v>
      </c>
      <c r="AA8">
        <v>0.35128599999999999</v>
      </c>
      <c r="AB8">
        <v>0.352823</v>
      </c>
      <c r="AC8">
        <v>0.31612099999999999</v>
      </c>
      <c r="AD8">
        <v>0.32958100000000001</v>
      </c>
      <c r="AE8">
        <v>0.34705599999999998</v>
      </c>
      <c r="AF8">
        <v>0.30316300000000002</v>
      </c>
      <c r="AG8">
        <v>0.301429</v>
      </c>
      <c r="AH8">
        <v>0.27709800000000001</v>
      </c>
      <c r="AI8">
        <v>0.26353399999999999</v>
      </c>
      <c r="AJ8">
        <v>0.263679</v>
      </c>
      <c r="AK8">
        <v>0.26907999999999999</v>
      </c>
      <c r="AL8">
        <v>0.267511</v>
      </c>
      <c r="AM8">
        <v>0.25603100000000001</v>
      </c>
      <c r="AN8">
        <v>0.25732899999999997</v>
      </c>
      <c r="AO8">
        <v>0.238152</v>
      </c>
      <c r="AP8">
        <v>0.263544</v>
      </c>
      <c r="AQ8">
        <v>0.24662100000000001</v>
      </c>
      <c r="AR8">
        <v>0.231515</v>
      </c>
      <c r="AS8">
        <v>0.170323</v>
      </c>
      <c r="AT8">
        <v>6.2775999999999998E-2</v>
      </c>
      <c r="AU8">
        <v>0.26217299999999999</v>
      </c>
      <c r="AV8">
        <v>0.22366800000000001</v>
      </c>
      <c r="AW8">
        <v>0.24171400000000001</v>
      </c>
      <c r="AX8">
        <v>0.28721799999999997</v>
      </c>
      <c r="AY8">
        <v>0.29345399999999999</v>
      </c>
      <c r="AZ8">
        <v>0.308948</v>
      </c>
      <c r="BA8">
        <v>0.29768</v>
      </c>
      <c r="BB8">
        <v>0.26563500000000001</v>
      </c>
      <c r="BC8">
        <v>0.29042600000000002</v>
      </c>
      <c r="BD8">
        <v>0.26472800000000002</v>
      </c>
      <c r="BE8">
        <v>0.28367900000000001</v>
      </c>
      <c r="BF8">
        <v>0.26090999999999998</v>
      </c>
      <c r="BG8">
        <v>0.269119</v>
      </c>
      <c r="BH8">
        <v>0.27759299999999998</v>
      </c>
      <c r="BI8">
        <v>0.291186</v>
      </c>
      <c r="BJ8">
        <v>0.31060599999999999</v>
      </c>
      <c r="BK8">
        <v>0.303896</v>
      </c>
      <c r="BL8">
        <v>0.313558</v>
      </c>
      <c r="BM8">
        <v>0.38542900000000002</v>
      </c>
      <c r="BN8">
        <v>0.150897</v>
      </c>
      <c r="BO8">
        <v>0.50847200000000004</v>
      </c>
      <c r="BP8">
        <v>0.45827099999999998</v>
      </c>
      <c r="BQ8">
        <v>0.48021599999999998</v>
      </c>
      <c r="BR8">
        <v>0.50628499999999999</v>
      </c>
      <c r="BS8">
        <v>0.49585499999999999</v>
      </c>
      <c r="BT8">
        <v>0.44253500000000001</v>
      </c>
      <c r="BU8">
        <v>0.41411100000000001</v>
      </c>
      <c r="BV8">
        <v>0.38651000000000002</v>
      </c>
      <c r="BW8">
        <v>0.33302500000000002</v>
      </c>
      <c r="BX8">
        <v>0.29636200000000001</v>
      </c>
      <c r="BY8">
        <v>0.256025</v>
      </c>
      <c r="BZ8">
        <v>0.26654</v>
      </c>
      <c r="CA8">
        <v>0.25320300000000001</v>
      </c>
      <c r="CB8">
        <v>0.26357999999999998</v>
      </c>
      <c r="CC8">
        <v>0.31436199999999997</v>
      </c>
      <c r="CD8">
        <v>0.34410000000000002</v>
      </c>
      <c r="CE8">
        <v>0.34413700000000003</v>
      </c>
      <c r="CF8">
        <v>0.36933300000000002</v>
      </c>
      <c r="CG8">
        <v>0.35453600000000002</v>
      </c>
      <c r="CH8">
        <v>9.6167000000000002E-2</v>
      </c>
      <c r="CI8">
        <v>0.59329900000000002</v>
      </c>
      <c r="CJ8">
        <v>0.62677000000000005</v>
      </c>
      <c r="CK8">
        <v>0.60924100000000003</v>
      </c>
      <c r="CL8">
        <v>0.64793599999999996</v>
      </c>
      <c r="CM8">
        <v>0.66114300000000004</v>
      </c>
      <c r="CN8">
        <v>0.58707799999999999</v>
      </c>
      <c r="CO8">
        <v>0.50074700000000005</v>
      </c>
      <c r="CP8">
        <v>0.37144500000000003</v>
      </c>
      <c r="CQ8">
        <v>0.36481599999999997</v>
      </c>
      <c r="CR8">
        <v>0.358122</v>
      </c>
      <c r="CS8">
        <v>0.27985300000000002</v>
      </c>
      <c r="CT8">
        <v>0.249587</v>
      </c>
      <c r="CU8">
        <v>0.241729</v>
      </c>
      <c r="CV8">
        <v>0.278028</v>
      </c>
      <c r="CW8">
        <v>0.30964000000000003</v>
      </c>
      <c r="CX8">
        <v>0.34635100000000002</v>
      </c>
      <c r="CY8">
        <v>0.37229800000000002</v>
      </c>
      <c r="CZ8">
        <v>0.37204700000000002</v>
      </c>
      <c r="DA8">
        <v>0.35156199999999999</v>
      </c>
      <c r="DB8">
        <v>6.3322000000000003E-2</v>
      </c>
      <c r="DC8">
        <v>0.37761400000000001</v>
      </c>
      <c r="DD8">
        <v>0.50575800000000004</v>
      </c>
      <c r="DE8">
        <v>0.48153800000000002</v>
      </c>
      <c r="DF8">
        <v>0.51211099999999998</v>
      </c>
      <c r="DG8">
        <v>0.539655</v>
      </c>
      <c r="DH8">
        <v>0.48614299999999999</v>
      </c>
      <c r="DI8">
        <v>0.45194699999999999</v>
      </c>
      <c r="DJ8">
        <v>0.34277000000000002</v>
      </c>
      <c r="DK8">
        <v>0.32051499999999999</v>
      </c>
      <c r="DL8">
        <v>0.236209</v>
      </c>
      <c r="DM8">
        <v>0.21190800000000001</v>
      </c>
      <c r="DN8">
        <v>0.17563400000000001</v>
      </c>
      <c r="DO8">
        <v>0.182286</v>
      </c>
      <c r="DP8">
        <v>0.24113599999999999</v>
      </c>
      <c r="DQ8">
        <v>0.29397600000000002</v>
      </c>
      <c r="DR8">
        <v>0.34609200000000001</v>
      </c>
      <c r="DS8">
        <v>0.33968199999999998</v>
      </c>
      <c r="DT8">
        <v>0.35594900000000002</v>
      </c>
      <c r="DU8">
        <v>0.38142900000000002</v>
      </c>
      <c r="DV8">
        <v>0.171759</v>
      </c>
      <c r="DW8">
        <v>0.19487199999999999</v>
      </c>
      <c r="DX8">
        <v>0.17252500000000001</v>
      </c>
      <c r="DY8">
        <v>0.227326</v>
      </c>
      <c r="DZ8">
        <v>0.20160400000000001</v>
      </c>
      <c r="EA8">
        <v>0.23403099999999999</v>
      </c>
      <c r="EB8">
        <v>0.15509400000000001</v>
      </c>
      <c r="EC8">
        <v>0.26275399999999999</v>
      </c>
      <c r="ED8">
        <v>0.220412</v>
      </c>
      <c r="EE8">
        <v>0.164303</v>
      </c>
      <c r="EF8">
        <v>0.151834</v>
      </c>
      <c r="EG8">
        <v>0.13386300000000001</v>
      </c>
      <c r="EH8">
        <v>9.6544000000000005E-2</v>
      </c>
      <c r="EI8">
        <v>0.14713000000000001</v>
      </c>
      <c r="EJ8">
        <v>0.19753000000000001</v>
      </c>
      <c r="EK8">
        <v>0.25014799999999998</v>
      </c>
      <c r="EL8">
        <v>0.25620999999999999</v>
      </c>
      <c r="EM8">
        <v>0.24865499999999999</v>
      </c>
      <c r="EN8">
        <v>0.27849699999999999</v>
      </c>
      <c r="EO8">
        <v>0.27453</v>
      </c>
      <c r="EP8">
        <v>0.157693</v>
      </c>
      <c r="EQ8">
        <v>0.82191700000000001</v>
      </c>
      <c r="ER8">
        <v>0.79756400000000005</v>
      </c>
      <c r="ES8">
        <v>0.79245100000000002</v>
      </c>
      <c r="ET8">
        <v>0.76962399999999997</v>
      </c>
      <c r="EU8">
        <v>0.748699</v>
      </c>
      <c r="EV8">
        <v>0.62570599999999998</v>
      </c>
      <c r="EW8">
        <v>0.52331399999999995</v>
      </c>
      <c r="EX8">
        <v>0.39423999999999998</v>
      </c>
      <c r="EY8">
        <v>0.32520100000000002</v>
      </c>
      <c r="EZ8">
        <v>0.29148200000000002</v>
      </c>
      <c r="FA8">
        <v>0.25300800000000001</v>
      </c>
      <c r="FB8">
        <v>0.21229200000000001</v>
      </c>
      <c r="FC8">
        <v>0.21079200000000001</v>
      </c>
      <c r="FD8">
        <v>0.27282699999999999</v>
      </c>
      <c r="FE8">
        <v>0.31530200000000003</v>
      </c>
      <c r="FF8">
        <v>0.36300300000000002</v>
      </c>
      <c r="FG8">
        <v>0.36453200000000002</v>
      </c>
      <c r="FH8">
        <v>0.36893900000000002</v>
      </c>
      <c r="FI8">
        <v>0.37126199999999998</v>
      </c>
      <c r="FJ8">
        <v>6.0221999999999998E-2</v>
      </c>
      <c r="FK8">
        <f t="shared" si="0"/>
        <v>0.32306543750000005</v>
      </c>
    </row>
    <row r="9" spans="2:167" x14ac:dyDescent="0.25">
      <c r="B9" t="s">
        <v>15</v>
      </c>
      <c r="C9" t="s">
        <v>16</v>
      </c>
      <c r="D9" t="s">
        <v>36</v>
      </c>
      <c r="E9">
        <v>10.607263864296028</v>
      </c>
      <c r="F9" s="1" t="s">
        <v>55</v>
      </c>
      <c r="G9">
        <v>1.416868</v>
      </c>
      <c r="H9">
        <v>1.417359</v>
      </c>
      <c r="I9">
        <v>1.409486</v>
      </c>
      <c r="J9">
        <v>1.230194</v>
      </c>
      <c r="K9">
        <v>1.1185659999999999</v>
      </c>
      <c r="L9">
        <v>0.96323700000000001</v>
      </c>
      <c r="M9">
        <v>0.92446899999999999</v>
      </c>
      <c r="N9">
        <v>0.74698200000000003</v>
      </c>
      <c r="O9">
        <v>0.67127999999999999</v>
      </c>
      <c r="P9">
        <v>0.56696000000000002</v>
      </c>
      <c r="Q9">
        <v>0.45917400000000003</v>
      </c>
      <c r="R9">
        <v>0.35880699999999999</v>
      </c>
      <c r="S9">
        <v>0.33136500000000002</v>
      </c>
      <c r="T9">
        <v>0.32142799999999999</v>
      </c>
      <c r="U9">
        <v>0.38464100000000001</v>
      </c>
      <c r="V9">
        <v>0.46726800000000002</v>
      </c>
      <c r="W9">
        <v>0.40974699999999997</v>
      </c>
      <c r="X9">
        <v>0.48053299999999999</v>
      </c>
      <c r="Y9">
        <v>0.49096000000000001</v>
      </c>
      <c r="Z9">
        <v>0.48941000000000001</v>
      </c>
      <c r="AA9">
        <v>1.2523329999999999</v>
      </c>
      <c r="AB9">
        <v>1.329342</v>
      </c>
      <c r="AC9">
        <v>1.3347530000000001</v>
      </c>
      <c r="AD9">
        <v>1.303477</v>
      </c>
      <c r="AE9">
        <v>1.2167760000000001</v>
      </c>
      <c r="AF9">
        <v>1.1086009999999999</v>
      </c>
      <c r="AG9">
        <v>0.95779199999999998</v>
      </c>
      <c r="AH9">
        <v>0.82294999999999996</v>
      </c>
      <c r="AI9">
        <v>0.73615399999999998</v>
      </c>
      <c r="AJ9">
        <v>0.65438099999999999</v>
      </c>
      <c r="AK9">
        <v>0.48798799999999998</v>
      </c>
      <c r="AL9">
        <v>0.40981899999999999</v>
      </c>
      <c r="AM9">
        <v>0.38055699999999998</v>
      </c>
      <c r="AN9">
        <v>0.35879899999999998</v>
      </c>
      <c r="AO9">
        <v>0.43368800000000002</v>
      </c>
      <c r="AP9">
        <v>0.46914299999999998</v>
      </c>
      <c r="AQ9">
        <v>0.53323900000000002</v>
      </c>
      <c r="AR9">
        <v>0.56131399999999998</v>
      </c>
      <c r="AS9">
        <v>0.543327</v>
      </c>
      <c r="AT9">
        <v>0.56390200000000001</v>
      </c>
      <c r="AU9">
        <v>0.86590199999999995</v>
      </c>
      <c r="AV9">
        <v>1.047615</v>
      </c>
      <c r="AW9">
        <v>1.197308</v>
      </c>
      <c r="AX9">
        <v>1.1970019999999999</v>
      </c>
      <c r="AY9">
        <v>1.141208</v>
      </c>
      <c r="AZ9">
        <v>1.029873</v>
      </c>
      <c r="BA9">
        <v>0.94103599999999998</v>
      </c>
      <c r="BB9">
        <v>0.90302099999999996</v>
      </c>
      <c r="BC9">
        <v>0.78564999999999996</v>
      </c>
      <c r="BD9">
        <v>0.68560900000000002</v>
      </c>
      <c r="BE9">
        <v>0.577708</v>
      </c>
      <c r="BF9">
        <v>0.48888399999999999</v>
      </c>
      <c r="BG9">
        <v>0.40515299999999999</v>
      </c>
      <c r="BH9">
        <v>0.38466099999999998</v>
      </c>
      <c r="BI9">
        <v>0.43979499999999999</v>
      </c>
      <c r="BJ9">
        <v>0.474499</v>
      </c>
      <c r="BK9">
        <v>0.55450600000000005</v>
      </c>
      <c r="BL9">
        <v>0.56678399999999995</v>
      </c>
      <c r="BM9">
        <v>0.58427300000000004</v>
      </c>
      <c r="BN9">
        <v>0.76232599999999995</v>
      </c>
      <c r="BO9">
        <v>0.46539799999999998</v>
      </c>
      <c r="BP9">
        <v>0.42294199999999998</v>
      </c>
      <c r="BQ9">
        <v>0.45981100000000003</v>
      </c>
      <c r="BR9">
        <v>0.47384799999999999</v>
      </c>
      <c r="BS9">
        <v>0.53486400000000001</v>
      </c>
      <c r="BT9">
        <v>0.51319400000000004</v>
      </c>
      <c r="BU9">
        <v>0.39825300000000002</v>
      </c>
      <c r="BV9">
        <v>0.46132600000000001</v>
      </c>
      <c r="BW9">
        <v>0.47344700000000001</v>
      </c>
      <c r="BX9">
        <v>0.434973</v>
      </c>
      <c r="BY9">
        <v>0.342644</v>
      </c>
      <c r="BZ9">
        <v>0.39139600000000002</v>
      </c>
      <c r="CA9">
        <v>0.25827099999999997</v>
      </c>
      <c r="CB9">
        <v>0.29136400000000001</v>
      </c>
      <c r="CC9">
        <v>0.31720599999999999</v>
      </c>
      <c r="CD9">
        <v>0.29608299999999999</v>
      </c>
      <c r="CE9">
        <v>0.34578999999999999</v>
      </c>
      <c r="CF9">
        <v>0.40898899999999999</v>
      </c>
      <c r="CG9">
        <v>0.38539600000000002</v>
      </c>
      <c r="CH9">
        <v>0.33370100000000003</v>
      </c>
      <c r="CI9">
        <v>0.90024999999999999</v>
      </c>
      <c r="CJ9">
        <v>0.96772199999999997</v>
      </c>
      <c r="CK9">
        <v>0.81665399999999999</v>
      </c>
      <c r="CL9">
        <v>0.572685</v>
      </c>
      <c r="CM9">
        <v>0.69423100000000004</v>
      </c>
      <c r="CN9">
        <v>0.46986299999999998</v>
      </c>
      <c r="CO9">
        <v>0.55206500000000003</v>
      </c>
      <c r="CP9">
        <v>0.36499700000000002</v>
      </c>
      <c r="CQ9">
        <v>0.38281399999999999</v>
      </c>
      <c r="CR9">
        <v>0.31257699999999999</v>
      </c>
      <c r="CS9">
        <v>0.16136300000000001</v>
      </c>
      <c r="CT9">
        <v>0.19536700000000001</v>
      </c>
      <c r="CU9">
        <v>0.171569</v>
      </c>
      <c r="CV9">
        <v>0.20274800000000001</v>
      </c>
      <c r="CW9">
        <v>0.18023600000000001</v>
      </c>
      <c r="CX9">
        <v>0.177676</v>
      </c>
      <c r="CY9">
        <v>0.18481900000000001</v>
      </c>
      <c r="CZ9">
        <v>0.17250099999999999</v>
      </c>
      <c r="DA9">
        <v>0.164663</v>
      </c>
      <c r="DB9">
        <v>0.153254</v>
      </c>
      <c r="DC9">
        <v>0.761467</v>
      </c>
      <c r="DD9">
        <v>0.61675999999999997</v>
      </c>
      <c r="DE9">
        <v>0.56275200000000003</v>
      </c>
      <c r="DF9">
        <v>0.48007100000000003</v>
      </c>
      <c r="DG9">
        <v>0.42806300000000003</v>
      </c>
      <c r="DH9">
        <v>0.39973399999999998</v>
      </c>
      <c r="DI9">
        <v>0.39200400000000002</v>
      </c>
      <c r="DJ9">
        <v>0.31855499999999998</v>
      </c>
      <c r="DK9">
        <v>0.26015899999999997</v>
      </c>
      <c r="DL9">
        <v>0.25945499999999999</v>
      </c>
      <c r="DM9">
        <v>0.19225100000000001</v>
      </c>
      <c r="DN9">
        <v>0.23644799999999999</v>
      </c>
      <c r="DO9">
        <v>0.24467900000000001</v>
      </c>
      <c r="DP9">
        <v>0.234212</v>
      </c>
      <c r="DQ9">
        <v>0.235322</v>
      </c>
      <c r="DR9">
        <v>0.222138</v>
      </c>
      <c r="DS9">
        <v>0.191577</v>
      </c>
      <c r="DT9">
        <v>0.20382</v>
      </c>
      <c r="DU9">
        <v>0.17382400000000001</v>
      </c>
      <c r="DV9">
        <v>0.197465</v>
      </c>
      <c r="DW9">
        <v>0.22952700000000001</v>
      </c>
      <c r="DX9">
        <v>0.35542400000000002</v>
      </c>
      <c r="DY9">
        <v>0.41420800000000002</v>
      </c>
      <c r="DZ9">
        <v>0.379104</v>
      </c>
      <c r="EA9">
        <v>0.37790099999999999</v>
      </c>
      <c r="EB9">
        <v>0.333092</v>
      </c>
      <c r="EC9">
        <v>0.32903199999999999</v>
      </c>
      <c r="ED9">
        <v>0.29168699999999997</v>
      </c>
      <c r="EE9">
        <v>0.280526</v>
      </c>
      <c r="EF9">
        <v>0.31273400000000001</v>
      </c>
      <c r="EG9">
        <v>0.21276700000000001</v>
      </c>
      <c r="EH9">
        <v>0.26238499999999998</v>
      </c>
      <c r="EI9">
        <v>0.24814900000000001</v>
      </c>
      <c r="EJ9">
        <v>0.247193</v>
      </c>
      <c r="EK9">
        <v>0.251168</v>
      </c>
      <c r="EL9">
        <v>0.26557199999999997</v>
      </c>
      <c r="EM9">
        <v>0.24643000000000001</v>
      </c>
      <c r="EN9">
        <v>0.29849700000000001</v>
      </c>
      <c r="EO9">
        <v>0.2707</v>
      </c>
      <c r="EP9">
        <v>0.26923399999999997</v>
      </c>
      <c r="EQ9">
        <v>1.08738</v>
      </c>
      <c r="ER9">
        <v>1.1485700000000001</v>
      </c>
      <c r="ES9">
        <v>1.066605</v>
      </c>
      <c r="ET9">
        <v>0.96564700000000003</v>
      </c>
      <c r="EU9">
        <v>0.84510399999999997</v>
      </c>
      <c r="EV9">
        <v>0.688334</v>
      </c>
      <c r="EW9">
        <v>0.65813900000000003</v>
      </c>
      <c r="EX9">
        <v>0.52335299999999996</v>
      </c>
      <c r="EY9">
        <v>0.463584</v>
      </c>
      <c r="EZ9">
        <v>0.39856399999999997</v>
      </c>
      <c r="FA9">
        <v>0.31966</v>
      </c>
      <c r="FB9">
        <v>0.28390300000000002</v>
      </c>
      <c r="FC9">
        <v>0.26627400000000001</v>
      </c>
      <c r="FD9">
        <v>0.27918999999999999</v>
      </c>
      <c r="FE9">
        <v>0.30597800000000003</v>
      </c>
      <c r="FF9">
        <v>0.35447899999999999</v>
      </c>
      <c r="FG9">
        <v>0.33229199999999998</v>
      </c>
      <c r="FH9">
        <v>0.387239</v>
      </c>
      <c r="FI9">
        <v>0.38982299999999998</v>
      </c>
      <c r="FJ9">
        <v>0.358406</v>
      </c>
      <c r="FK9">
        <f t="shared" si="0"/>
        <v>0.52853401249999954</v>
      </c>
    </row>
    <row r="10" spans="2:167" x14ac:dyDescent="0.25">
      <c r="B10" t="s">
        <v>9</v>
      </c>
      <c r="C10" t="s">
        <v>17</v>
      </c>
      <c r="D10" t="s">
        <v>37</v>
      </c>
      <c r="E10">
        <v>11.238962130226263</v>
      </c>
      <c r="F10" s="1" t="s">
        <v>53</v>
      </c>
      <c r="G10">
        <v>0.72936599999999996</v>
      </c>
      <c r="H10">
        <v>0.77854299999999999</v>
      </c>
      <c r="I10">
        <v>0.77854299999999999</v>
      </c>
      <c r="J10">
        <v>0.77854299999999999</v>
      </c>
      <c r="K10">
        <v>0.77854299999999999</v>
      </c>
      <c r="L10">
        <v>0.77854299999999999</v>
      </c>
      <c r="M10">
        <v>0.77854299999999999</v>
      </c>
      <c r="N10">
        <v>0.77854299999999999</v>
      </c>
      <c r="O10">
        <v>0.77854299999999999</v>
      </c>
      <c r="P10">
        <v>0.77854299999999999</v>
      </c>
      <c r="Q10">
        <v>0.77854299999999999</v>
      </c>
      <c r="R10">
        <v>0.77854299999999999</v>
      </c>
      <c r="S10">
        <v>0.77854299999999999</v>
      </c>
      <c r="T10">
        <v>0.77854299999999999</v>
      </c>
      <c r="U10">
        <v>1.0986860000000001</v>
      </c>
      <c r="V10">
        <v>1.0986860000000001</v>
      </c>
      <c r="W10">
        <v>1.0986860000000001</v>
      </c>
      <c r="X10">
        <v>1.0986860000000001</v>
      </c>
      <c r="Y10">
        <v>1.0986860000000001</v>
      </c>
      <c r="Z10">
        <v>1.0986860000000001</v>
      </c>
      <c r="AA10">
        <v>0.77854299999999999</v>
      </c>
      <c r="AB10">
        <v>0.77854299999999999</v>
      </c>
      <c r="AC10">
        <v>0.77854299999999999</v>
      </c>
      <c r="AD10">
        <v>1.0986860000000001</v>
      </c>
      <c r="AE10">
        <v>1.0986860000000001</v>
      </c>
      <c r="AF10">
        <v>1.0986860000000001</v>
      </c>
      <c r="AG10">
        <v>1.0986860000000001</v>
      </c>
      <c r="AH10">
        <v>1.0986860000000001</v>
      </c>
      <c r="AI10">
        <v>1.0986860000000001</v>
      </c>
      <c r="AJ10">
        <v>1.0986860000000001</v>
      </c>
      <c r="AK10">
        <v>1.0986860000000001</v>
      </c>
      <c r="AL10">
        <v>1.0986860000000001</v>
      </c>
      <c r="AM10">
        <v>1.0986860000000001</v>
      </c>
      <c r="AN10">
        <v>1.0986860000000001</v>
      </c>
      <c r="AO10">
        <v>1.0986860000000001</v>
      </c>
      <c r="AP10">
        <v>1.0986860000000001</v>
      </c>
      <c r="AQ10">
        <v>1.0986860000000001</v>
      </c>
      <c r="AR10">
        <v>1.0986860000000001</v>
      </c>
      <c r="AS10">
        <v>1.0986860000000001</v>
      </c>
      <c r="AT10">
        <v>1.0986860000000001</v>
      </c>
      <c r="AU10">
        <v>1.0986860000000001</v>
      </c>
      <c r="AV10">
        <v>1.0986860000000001</v>
      </c>
      <c r="AW10">
        <v>1.0986860000000001</v>
      </c>
      <c r="AX10">
        <v>1.0986860000000001</v>
      </c>
      <c r="AY10">
        <v>1.0986860000000001</v>
      </c>
      <c r="AZ10">
        <v>1.0986860000000001</v>
      </c>
      <c r="BA10">
        <v>1.0986860000000001</v>
      </c>
      <c r="BB10">
        <v>1.0986860000000001</v>
      </c>
      <c r="BC10">
        <v>1.0986860000000001</v>
      </c>
      <c r="BD10">
        <v>1.0986860000000001</v>
      </c>
      <c r="BE10">
        <v>1.0986860000000001</v>
      </c>
      <c r="BF10">
        <v>1.0986860000000001</v>
      </c>
      <c r="BG10">
        <v>1.0986860000000001</v>
      </c>
      <c r="BH10">
        <v>1.0986860000000001</v>
      </c>
      <c r="BI10">
        <v>1.0986860000000001</v>
      </c>
      <c r="BJ10">
        <v>1.0986860000000001</v>
      </c>
      <c r="BK10">
        <v>1.0986860000000001</v>
      </c>
      <c r="BL10">
        <v>1.0986860000000001</v>
      </c>
      <c r="BM10">
        <v>1.0986860000000001</v>
      </c>
      <c r="BN10">
        <v>1.0986860000000001</v>
      </c>
      <c r="BO10">
        <v>1.355407</v>
      </c>
      <c r="BP10">
        <v>1.355407</v>
      </c>
      <c r="BQ10">
        <v>1.355407</v>
      </c>
      <c r="BR10">
        <v>1.0986860000000001</v>
      </c>
      <c r="BS10">
        <v>1.0986860000000001</v>
      </c>
      <c r="BT10">
        <v>1.0986860000000001</v>
      </c>
      <c r="BU10">
        <v>1.0986860000000001</v>
      </c>
      <c r="BV10">
        <v>1.0986860000000001</v>
      </c>
      <c r="BW10">
        <v>1.0986860000000001</v>
      </c>
      <c r="BX10">
        <v>1.0986860000000001</v>
      </c>
      <c r="BY10">
        <v>1.0986860000000001</v>
      </c>
      <c r="BZ10">
        <v>1.0986860000000001</v>
      </c>
      <c r="CA10">
        <v>1.0986860000000001</v>
      </c>
      <c r="CB10">
        <v>1.0986860000000001</v>
      </c>
      <c r="CC10">
        <v>1.0986860000000001</v>
      </c>
      <c r="CD10">
        <v>1.0986860000000001</v>
      </c>
      <c r="CE10">
        <v>1.0986860000000001</v>
      </c>
      <c r="CF10">
        <v>1.0986860000000001</v>
      </c>
      <c r="CG10">
        <v>1.0986860000000001</v>
      </c>
      <c r="CH10">
        <v>1.0986860000000001</v>
      </c>
      <c r="CI10">
        <v>0.95328999999999997</v>
      </c>
      <c r="CJ10">
        <v>0.95328999999999997</v>
      </c>
      <c r="CK10">
        <v>0.95328999999999997</v>
      </c>
      <c r="CL10">
        <v>0.88955600000000001</v>
      </c>
      <c r="CM10">
        <v>0.88955600000000001</v>
      </c>
      <c r="CN10">
        <v>0.88955600000000001</v>
      </c>
      <c r="CO10">
        <v>0.88955600000000001</v>
      </c>
      <c r="CP10">
        <v>0.88955600000000001</v>
      </c>
      <c r="CQ10">
        <v>0.88955600000000001</v>
      </c>
      <c r="CR10">
        <v>0.88955600000000001</v>
      </c>
      <c r="CS10">
        <v>1.0986860000000001</v>
      </c>
      <c r="CT10">
        <v>1.0986860000000001</v>
      </c>
      <c r="CU10">
        <v>1.0986860000000001</v>
      </c>
      <c r="CV10">
        <v>1.0986860000000001</v>
      </c>
      <c r="CW10">
        <v>1.0986860000000001</v>
      </c>
      <c r="CX10">
        <v>1.0986860000000001</v>
      </c>
      <c r="CY10">
        <v>1.0986860000000001</v>
      </c>
      <c r="CZ10">
        <v>1.0986860000000001</v>
      </c>
      <c r="DA10">
        <v>1.0986860000000001</v>
      </c>
      <c r="DB10">
        <v>1.0986860000000001</v>
      </c>
      <c r="DC10">
        <v>0.806392</v>
      </c>
      <c r="DD10">
        <v>0.806392</v>
      </c>
      <c r="DE10">
        <v>0.806392</v>
      </c>
      <c r="DF10">
        <v>0.806392</v>
      </c>
      <c r="DG10">
        <v>0.88955600000000001</v>
      </c>
      <c r="DH10">
        <v>0.88955600000000001</v>
      </c>
      <c r="DI10">
        <v>0.88955600000000001</v>
      </c>
      <c r="DJ10">
        <v>0.88955600000000001</v>
      </c>
      <c r="DK10">
        <v>0.88955600000000001</v>
      </c>
      <c r="DL10">
        <v>0.88955600000000001</v>
      </c>
      <c r="DM10">
        <v>0.88955600000000001</v>
      </c>
      <c r="DN10">
        <v>0.88955600000000001</v>
      </c>
      <c r="DO10">
        <v>0.88955600000000001</v>
      </c>
      <c r="DP10">
        <v>0.88955600000000001</v>
      </c>
      <c r="DQ10">
        <v>0.88955600000000001</v>
      </c>
      <c r="DR10">
        <v>0.88955600000000001</v>
      </c>
      <c r="DS10">
        <v>0.88955600000000001</v>
      </c>
      <c r="DT10">
        <v>0.88955600000000001</v>
      </c>
      <c r="DU10">
        <v>0.88955600000000001</v>
      </c>
      <c r="DV10">
        <v>0.88955600000000001</v>
      </c>
      <c r="DW10">
        <v>0.55707700000000004</v>
      </c>
      <c r="DX10">
        <v>0.806392</v>
      </c>
      <c r="DY10">
        <v>0.806392</v>
      </c>
      <c r="DZ10">
        <v>0.806392</v>
      </c>
      <c r="EA10">
        <v>0.806392</v>
      </c>
      <c r="EB10">
        <v>0.88955600000000001</v>
      </c>
      <c r="EC10">
        <v>0.88955600000000001</v>
      </c>
      <c r="ED10">
        <v>0.88955600000000001</v>
      </c>
      <c r="EE10">
        <v>0.88955600000000001</v>
      </c>
      <c r="EF10">
        <v>0.88955600000000001</v>
      </c>
      <c r="EG10">
        <v>0.88955600000000001</v>
      </c>
      <c r="EH10">
        <v>0.88955600000000001</v>
      </c>
      <c r="EI10">
        <v>0.88955600000000001</v>
      </c>
      <c r="EJ10">
        <v>0.88955600000000001</v>
      </c>
      <c r="EK10">
        <v>0.88955600000000001</v>
      </c>
      <c r="EL10">
        <v>0.88955600000000001</v>
      </c>
      <c r="EM10">
        <v>0.88955600000000001</v>
      </c>
      <c r="EN10">
        <v>0.88955600000000001</v>
      </c>
      <c r="EO10">
        <v>0.88955600000000001</v>
      </c>
      <c r="EP10">
        <v>0.88955600000000001</v>
      </c>
      <c r="EQ10">
        <v>0.72936599999999996</v>
      </c>
      <c r="ER10">
        <v>0.72936599999999996</v>
      </c>
      <c r="ES10">
        <v>0.72936599999999996</v>
      </c>
      <c r="ET10">
        <v>0.72936599999999996</v>
      </c>
      <c r="EU10">
        <v>0.77854299999999999</v>
      </c>
      <c r="EV10">
        <v>0.77854299999999999</v>
      </c>
      <c r="EW10">
        <v>0.77854299999999999</v>
      </c>
      <c r="EX10">
        <v>0.77854299999999999</v>
      </c>
      <c r="EY10">
        <v>0.77854299999999999</v>
      </c>
      <c r="EZ10">
        <v>0.77854299999999999</v>
      </c>
      <c r="FA10">
        <v>0.77854299999999999</v>
      </c>
      <c r="FB10">
        <v>0.77854299999999999</v>
      </c>
      <c r="FC10">
        <v>0.77854299999999999</v>
      </c>
      <c r="FD10">
        <v>0.77854299999999999</v>
      </c>
      <c r="FE10">
        <v>0.77854299999999999</v>
      </c>
      <c r="FF10">
        <v>0.77854299999999999</v>
      </c>
      <c r="FG10">
        <v>0.77854299999999999</v>
      </c>
      <c r="FH10">
        <v>0.77854299999999999</v>
      </c>
      <c r="FI10">
        <v>1.0986860000000001</v>
      </c>
      <c r="FJ10">
        <v>0.88955600000000001</v>
      </c>
      <c r="FK10">
        <f t="shared" si="0"/>
        <v>0.96023008750000116</v>
      </c>
    </row>
    <row r="11" spans="2:167" x14ac:dyDescent="0.25">
      <c r="B11" t="s">
        <v>18</v>
      </c>
      <c r="C11" t="s">
        <v>19</v>
      </c>
      <c r="D11" t="s">
        <v>38</v>
      </c>
      <c r="E11">
        <v>11.245205404878407</v>
      </c>
      <c r="F11" s="1" t="s">
        <v>54</v>
      </c>
      <c r="G11">
        <v>1.313366</v>
      </c>
      <c r="H11">
        <v>1.4471290000000001</v>
      </c>
      <c r="I11">
        <v>1.429951</v>
      </c>
      <c r="J11">
        <v>1.3287500000000001</v>
      </c>
      <c r="K11">
        <v>1.1396919999999999</v>
      </c>
      <c r="L11">
        <v>1.011881</v>
      </c>
      <c r="M11">
        <v>0.87467700000000004</v>
      </c>
      <c r="N11">
        <v>0.73697999999999997</v>
      </c>
      <c r="O11">
        <v>0.59264499999999998</v>
      </c>
      <c r="P11">
        <v>0.45257399999999998</v>
      </c>
      <c r="Q11">
        <v>0.347472</v>
      </c>
      <c r="R11">
        <v>0.28048099999999998</v>
      </c>
      <c r="S11">
        <v>0.26108599999999998</v>
      </c>
      <c r="T11">
        <v>0.27870400000000001</v>
      </c>
      <c r="U11">
        <v>0.32692199999999999</v>
      </c>
      <c r="V11">
        <v>0.42291299999999998</v>
      </c>
      <c r="W11">
        <v>0.45323999999999998</v>
      </c>
      <c r="X11">
        <v>0.54211100000000001</v>
      </c>
      <c r="Y11">
        <v>0.49872100000000003</v>
      </c>
      <c r="Z11">
        <v>0.49819400000000003</v>
      </c>
      <c r="AA11">
        <v>1.4730110000000001</v>
      </c>
      <c r="AB11">
        <v>1.6008089999999999</v>
      </c>
      <c r="AC11">
        <v>1.5401119999999999</v>
      </c>
      <c r="AD11">
        <v>1.4883679999999999</v>
      </c>
      <c r="AE11">
        <v>1.332611</v>
      </c>
      <c r="AF11">
        <v>1.1878500000000001</v>
      </c>
      <c r="AG11">
        <v>1.033258</v>
      </c>
      <c r="AH11">
        <v>0.85985500000000004</v>
      </c>
      <c r="AI11">
        <v>0.70483399999999996</v>
      </c>
      <c r="AJ11">
        <v>0.61027799999999999</v>
      </c>
      <c r="AK11">
        <v>0.52460899999999999</v>
      </c>
      <c r="AL11">
        <v>0.40049000000000001</v>
      </c>
      <c r="AM11">
        <v>0.335258</v>
      </c>
      <c r="AN11">
        <v>0.31736599999999998</v>
      </c>
      <c r="AO11">
        <v>0.34043600000000002</v>
      </c>
      <c r="AP11">
        <v>0.41510000000000002</v>
      </c>
      <c r="AQ11">
        <v>0.50232699999999997</v>
      </c>
      <c r="AR11">
        <v>0.51274699999999995</v>
      </c>
      <c r="AS11">
        <v>0.54106100000000001</v>
      </c>
      <c r="AT11">
        <v>0.58511000000000002</v>
      </c>
      <c r="AU11">
        <v>1.0058069999999999</v>
      </c>
      <c r="AV11">
        <v>1.071359</v>
      </c>
      <c r="AW11">
        <v>0.983962</v>
      </c>
      <c r="AX11">
        <v>0.95863500000000001</v>
      </c>
      <c r="AY11">
        <v>0.85335899999999998</v>
      </c>
      <c r="AZ11">
        <v>0.73182700000000001</v>
      </c>
      <c r="BA11">
        <v>0.69229499999999999</v>
      </c>
      <c r="BB11">
        <v>0.642127</v>
      </c>
      <c r="BC11">
        <v>0.59285100000000002</v>
      </c>
      <c r="BD11">
        <v>0.50491200000000003</v>
      </c>
      <c r="BE11">
        <v>0.47112100000000001</v>
      </c>
      <c r="BF11">
        <v>0.44767200000000001</v>
      </c>
      <c r="BG11">
        <v>0.396592</v>
      </c>
      <c r="BH11">
        <v>0.38273200000000002</v>
      </c>
      <c r="BI11">
        <v>0.358933</v>
      </c>
      <c r="BJ11">
        <v>0.301288</v>
      </c>
      <c r="BK11">
        <v>0.30668800000000002</v>
      </c>
      <c r="BL11">
        <v>0.28305999999999998</v>
      </c>
      <c r="BM11">
        <v>0.275115</v>
      </c>
      <c r="BN11">
        <v>0.28145500000000001</v>
      </c>
      <c r="BO11">
        <v>0.54635800000000001</v>
      </c>
      <c r="BP11">
        <v>0.60716400000000004</v>
      </c>
      <c r="BQ11">
        <v>0.62782000000000004</v>
      </c>
      <c r="BR11">
        <v>0.62782000000000004</v>
      </c>
      <c r="BS11">
        <v>0.58717799999999998</v>
      </c>
      <c r="BT11">
        <v>0.56371099999999996</v>
      </c>
      <c r="BU11">
        <v>0.49092000000000002</v>
      </c>
      <c r="BV11">
        <v>0.513042</v>
      </c>
      <c r="BW11">
        <v>0.50711200000000001</v>
      </c>
      <c r="BX11">
        <v>0.46882200000000002</v>
      </c>
      <c r="BY11">
        <v>0.45226</v>
      </c>
      <c r="BZ11">
        <v>0.41356300000000001</v>
      </c>
      <c r="CA11">
        <v>0.42083399999999999</v>
      </c>
      <c r="CB11">
        <v>0.38603799999999999</v>
      </c>
      <c r="CC11">
        <v>0.38020500000000002</v>
      </c>
      <c r="CD11">
        <v>0.34930299999999997</v>
      </c>
      <c r="CE11">
        <v>0.36131799999999997</v>
      </c>
      <c r="CF11">
        <v>0.34267599999999998</v>
      </c>
      <c r="CG11">
        <v>0.176396</v>
      </c>
      <c r="CH11">
        <v>0.40390199999999998</v>
      </c>
      <c r="CI11">
        <v>1.292176</v>
      </c>
      <c r="CJ11">
        <v>1.2910140000000001</v>
      </c>
      <c r="CK11">
        <v>1.237975</v>
      </c>
      <c r="CL11">
        <v>1.0125550000000001</v>
      </c>
      <c r="CM11">
        <v>0.96317200000000003</v>
      </c>
      <c r="CN11">
        <v>0.89816700000000005</v>
      </c>
      <c r="CO11">
        <v>0.75732600000000005</v>
      </c>
      <c r="CP11">
        <v>0.64044100000000004</v>
      </c>
      <c r="CQ11">
        <v>0.467331</v>
      </c>
      <c r="CR11">
        <v>0.39763399999999999</v>
      </c>
      <c r="CS11">
        <v>0.35505900000000001</v>
      </c>
      <c r="CT11">
        <v>0.37013699999999999</v>
      </c>
      <c r="CU11">
        <v>0.386577</v>
      </c>
      <c r="CV11">
        <v>0.44628099999999998</v>
      </c>
      <c r="CW11">
        <v>0.54510700000000001</v>
      </c>
      <c r="CX11">
        <v>0.60806000000000004</v>
      </c>
      <c r="CY11">
        <v>0.66833799999999999</v>
      </c>
      <c r="CZ11">
        <v>0.71323800000000004</v>
      </c>
      <c r="DA11">
        <v>0.68409399999999998</v>
      </c>
      <c r="DB11">
        <v>0.72078399999999998</v>
      </c>
      <c r="DC11">
        <v>1.3262240000000001</v>
      </c>
      <c r="DD11">
        <v>1.2887379999999999</v>
      </c>
      <c r="DE11">
        <v>1.2734589999999999</v>
      </c>
      <c r="DF11">
        <v>1.0915220000000001</v>
      </c>
      <c r="DG11">
        <v>0.84988300000000006</v>
      </c>
      <c r="DH11">
        <v>0.65521600000000002</v>
      </c>
      <c r="DI11">
        <v>0.69515300000000002</v>
      </c>
      <c r="DJ11">
        <v>0.51835900000000001</v>
      </c>
      <c r="DK11">
        <v>0.39681300000000003</v>
      </c>
      <c r="DL11">
        <v>0.30803599999999998</v>
      </c>
      <c r="DM11">
        <v>0.220779</v>
      </c>
      <c r="DN11">
        <v>0.27423599999999998</v>
      </c>
      <c r="DO11">
        <v>0.33154899999999998</v>
      </c>
      <c r="DP11">
        <v>0.34629300000000002</v>
      </c>
      <c r="DQ11">
        <v>0.44739499999999999</v>
      </c>
      <c r="DR11">
        <v>0.55021799999999998</v>
      </c>
      <c r="DS11">
        <v>0.56267299999999998</v>
      </c>
      <c r="DT11">
        <v>0.525312</v>
      </c>
      <c r="DU11">
        <v>0.47844999999999999</v>
      </c>
      <c r="DV11">
        <v>0.54122999999999999</v>
      </c>
      <c r="DW11">
        <v>0.60321199999999997</v>
      </c>
      <c r="DX11">
        <v>0.71488300000000005</v>
      </c>
      <c r="DY11">
        <v>0.50406700000000004</v>
      </c>
      <c r="DZ11">
        <v>0.45850400000000002</v>
      </c>
      <c r="EA11">
        <v>0.43170900000000001</v>
      </c>
      <c r="EB11">
        <v>0.29170200000000002</v>
      </c>
      <c r="EC11">
        <v>0.29702600000000001</v>
      </c>
      <c r="ED11">
        <v>0.23686099999999999</v>
      </c>
      <c r="EE11">
        <v>0.22198000000000001</v>
      </c>
      <c r="EF11">
        <v>0.16112099999999999</v>
      </c>
      <c r="EG11">
        <v>0.149724</v>
      </c>
      <c r="EH11">
        <v>0.17383899999999999</v>
      </c>
      <c r="EI11">
        <v>0.173872</v>
      </c>
      <c r="EJ11">
        <v>0.19511400000000001</v>
      </c>
      <c r="EK11">
        <v>0.202401</v>
      </c>
      <c r="EL11">
        <v>0.19478200000000001</v>
      </c>
      <c r="EM11">
        <v>0.18610599999999999</v>
      </c>
      <c r="EN11">
        <v>0.16054199999999999</v>
      </c>
      <c r="EO11">
        <v>0.17574999999999999</v>
      </c>
      <c r="EP11">
        <v>0.135073</v>
      </c>
      <c r="EQ11">
        <v>0.478682</v>
      </c>
      <c r="ER11">
        <v>0.35286400000000001</v>
      </c>
      <c r="ES11">
        <v>0.45548300000000003</v>
      </c>
      <c r="ET11">
        <v>0.47493800000000003</v>
      </c>
      <c r="EU11">
        <v>0.32119999999999999</v>
      </c>
      <c r="EV11">
        <v>0.27951100000000001</v>
      </c>
      <c r="EW11">
        <v>0.33182899999999999</v>
      </c>
      <c r="EX11">
        <v>0.20739099999999999</v>
      </c>
      <c r="EY11">
        <v>0.25486900000000001</v>
      </c>
      <c r="EZ11">
        <v>0.218552</v>
      </c>
      <c r="FA11">
        <v>0.18370700000000001</v>
      </c>
      <c r="FB11">
        <v>0.17738399999999999</v>
      </c>
      <c r="FC11">
        <v>0.139151</v>
      </c>
      <c r="FD11">
        <v>0.136159</v>
      </c>
      <c r="FE11">
        <v>0.17250299999999999</v>
      </c>
      <c r="FF11">
        <v>0.23313700000000001</v>
      </c>
      <c r="FG11">
        <v>0.30981999999999998</v>
      </c>
      <c r="FH11">
        <v>0.31281100000000001</v>
      </c>
      <c r="FI11">
        <v>0.35353800000000002</v>
      </c>
      <c r="FJ11">
        <v>0.36341299999999999</v>
      </c>
      <c r="FK11">
        <f t="shared" si="0"/>
        <v>0.56170890625000003</v>
      </c>
    </row>
    <row r="12" spans="2:167" x14ac:dyDescent="0.25">
      <c r="B12" t="s">
        <v>20</v>
      </c>
      <c r="C12" t="s">
        <v>21</v>
      </c>
      <c r="D12" t="s">
        <v>39</v>
      </c>
      <c r="E12">
        <v>17.669336151998557</v>
      </c>
      <c r="F12" s="1" t="s">
        <v>56</v>
      </c>
      <c r="G12">
        <v>0.66652299999999998</v>
      </c>
      <c r="H12">
        <v>0.66977699999999996</v>
      </c>
      <c r="I12">
        <v>0.56864300000000001</v>
      </c>
      <c r="J12">
        <v>0.44152799999999998</v>
      </c>
      <c r="K12">
        <v>0.29470099999999999</v>
      </c>
      <c r="L12">
        <v>0.27091900000000002</v>
      </c>
      <c r="M12">
        <v>0.140123</v>
      </c>
      <c r="N12">
        <v>0.12776799999999999</v>
      </c>
      <c r="O12">
        <v>0.16146199999999999</v>
      </c>
      <c r="P12">
        <v>0.16544700000000001</v>
      </c>
      <c r="Q12">
        <v>0.17358000000000001</v>
      </c>
      <c r="R12">
        <v>0.18734600000000001</v>
      </c>
      <c r="S12">
        <v>0.26818500000000001</v>
      </c>
      <c r="T12">
        <v>0.36127500000000001</v>
      </c>
      <c r="U12">
        <v>0.36762600000000001</v>
      </c>
      <c r="V12">
        <v>0.44197599999999998</v>
      </c>
      <c r="W12">
        <v>0.41180699999999998</v>
      </c>
      <c r="X12">
        <v>0.44695800000000002</v>
      </c>
      <c r="Y12">
        <v>0.39902799999999999</v>
      </c>
      <c r="Z12">
        <v>0.29988199999999998</v>
      </c>
      <c r="AA12">
        <v>0.38458399999999998</v>
      </c>
      <c r="AB12">
        <v>0.391349</v>
      </c>
      <c r="AC12">
        <v>0.345443</v>
      </c>
      <c r="AD12">
        <v>0.34976800000000002</v>
      </c>
      <c r="AE12">
        <v>0.36505700000000002</v>
      </c>
      <c r="AF12">
        <v>0.36569800000000002</v>
      </c>
      <c r="AG12">
        <v>0.37041600000000002</v>
      </c>
      <c r="AH12">
        <v>0.362456</v>
      </c>
      <c r="AI12">
        <v>0.31597999999999998</v>
      </c>
      <c r="AJ12">
        <v>0.32446199999999997</v>
      </c>
      <c r="AK12">
        <v>0.34879599999999999</v>
      </c>
      <c r="AL12">
        <v>0.35004800000000003</v>
      </c>
      <c r="AM12">
        <v>0.42207800000000001</v>
      </c>
      <c r="AN12">
        <v>0.43750299999999998</v>
      </c>
      <c r="AO12">
        <v>0.50817299999999999</v>
      </c>
      <c r="AP12">
        <v>0.55674500000000005</v>
      </c>
      <c r="AQ12">
        <v>0.55473099999999997</v>
      </c>
      <c r="AR12">
        <v>0.57828400000000002</v>
      </c>
      <c r="AS12">
        <v>0.49457400000000001</v>
      </c>
      <c r="AT12">
        <v>0.31152800000000003</v>
      </c>
      <c r="AU12">
        <v>0.52008399999999999</v>
      </c>
      <c r="AV12">
        <v>0.52692300000000003</v>
      </c>
      <c r="AW12">
        <v>0.58821000000000001</v>
      </c>
      <c r="AX12">
        <v>0.610931</v>
      </c>
      <c r="AY12">
        <v>0.61222399999999999</v>
      </c>
      <c r="AZ12">
        <v>0.66710400000000003</v>
      </c>
      <c r="BA12">
        <v>0.55803499999999995</v>
      </c>
      <c r="BB12">
        <v>0.35749399999999998</v>
      </c>
      <c r="BC12">
        <v>0.35289300000000001</v>
      </c>
      <c r="BD12">
        <v>0.304979</v>
      </c>
      <c r="BE12">
        <v>0.35999100000000001</v>
      </c>
      <c r="BF12">
        <v>0.42247499999999999</v>
      </c>
      <c r="BG12">
        <v>0.457785</v>
      </c>
      <c r="BH12">
        <v>0.52214700000000003</v>
      </c>
      <c r="BI12">
        <v>0.55437999999999998</v>
      </c>
      <c r="BJ12">
        <v>0.63106300000000004</v>
      </c>
      <c r="BK12">
        <v>0.66856599999999999</v>
      </c>
      <c r="BL12">
        <v>0.67763200000000001</v>
      </c>
      <c r="BM12">
        <v>0.61284899999999998</v>
      </c>
      <c r="BN12">
        <v>0.63220100000000001</v>
      </c>
      <c r="BO12">
        <v>0.69650999999999996</v>
      </c>
      <c r="BP12">
        <v>0.76016899999999998</v>
      </c>
      <c r="BQ12">
        <v>0.88922199999999996</v>
      </c>
      <c r="BR12">
        <v>0.84671300000000005</v>
      </c>
      <c r="BS12">
        <v>0.788184</v>
      </c>
      <c r="BT12">
        <v>0.75235399999999997</v>
      </c>
      <c r="BU12">
        <v>0.65540500000000002</v>
      </c>
      <c r="BV12">
        <v>0.35823899999999997</v>
      </c>
      <c r="BW12">
        <v>0.39485599999999998</v>
      </c>
      <c r="BX12">
        <v>0.32036300000000001</v>
      </c>
      <c r="BY12">
        <v>0.38883000000000001</v>
      </c>
      <c r="BZ12">
        <v>0.419126</v>
      </c>
      <c r="CA12">
        <v>0.47137200000000001</v>
      </c>
      <c r="CB12">
        <v>0.508571</v>
      </c>
      <c r="CC12">
        <v>0.57791499999999996</v>
      </c>
      <c r="CD12">
        <v>0.66031499999999999</v>
      </c>
      <c r="CE12">
        <v>0.69305099999999997</v>
      </c>
      <c r="CF12">
        <v>0.64283500000000005</v>
      </c>
      <c r="CG12">
        <v>0.57804299999999997</v>
      </c>
      <c r="CH12">
        <v>3.5777000000000003E-2</v>
      </c>
      <c r="CI12">
        <v>0.69082200000000005</v>
      </c>
      <c r="CJ12">
        <v>0.91731499999999999</v>
      </c>
      <c r="CK12">
        <v>1.001458</v>
      </c>
      <c r="CL12">
        <v>1.0533650000000001</v>
      </c>
      <c r="CM12">
        <v>0.98133199999999998</v>
      </c>
      <c r="CN12">
        <v>0.84991099999999997</v>
      </c>
      <c r="CO12">
        <v>0.68989999999999996</v>
      </c>
      <c r="CP12">
        <v>0.36457600000000001</v>
      </c>
      <c r="CQ12">
        <v>0.35694300000000001</v>
      </c>
      <c r="CR12">
        <v>0.28048499999999998</v>
      </c>
      <c r="CS12">
        <v>0.31064199999999997</v>
      </c>
      <c r="CT12">
        <v>0.36498199999999997</v>
      </c>
      <c r="CU12">
        <v>0.44697199999999998</v>
      </c>
      <c r="CV12">
        <v>0.50582199999999999</v>
      </c>
      <c r="CW12">
        <v>0.55989800000000001</v>
      </c>
      <c r="CX12">
        <v>0.62554299999999996</v>
      </c>
      <c r="CY12">
        <v>0.63535799999999998</v>
      </c>
      <c r="CZ12">
        <v>0.65151099999999995</v>
      </c>
      <c r="DA12">
        <v>0.57995600000000003</v>
      </c>
      <c r="DB12">
        <v>5.2976000000000002E-2</v>
      </c>
      <c r="DC12">
        <v>0.66644899999999996</v>
      </c>
      <c r="DD12">
        <v>0.93367500000000003</v>
      </c>
      <c r="DE12">
        <v>1.016948</v>
      </c>
      <c r="DF12">
        <v>0.90186299999999997</v>
      </c>
      <c r="DG12">
        <v>0.88002100000000005</v>
      </c>
      <c r="DH12">
        <v>0.71226400000000001</v>
      </c>
      <c r="DI12">
        <v>0.63641599999999998</v>
      </c>
      <c r="DJ12">
        <v>0.41149799999999997</v>
      </c>
      <c r="DK12">
        <v>0.354267</v>
      </c>
      <c r="DL12">
        <v>0.25731900000000002</v>
      </c>
      <c r="DM12">
        <v>0.28439799999999998</v>
      </c>
      <c r="DN12">
        <v>0.33416499999999999</v>
      </c>
      <c r="DO12">
        <v>0.39537800000000001</v>
      </c>
      <c r="DP12">
        <v>0.46693000000000001</v>
      </c>
      <c r="DQ12">
        <v>0.49623200000000001</v>
      </c>
      <c r="DR12">
        <v>0.55970600000000004</v>
      </c>
      <c r="DS12">
        <v>0.53120699999999998</v>
      </c>
      <c r="DT12">
        <v>0.54880499999999999</v>
      </c>
      <c r="DU12">
        <v>0.49754300000000001</v>
      </c>
      <c r="DV12">
        <v>9.1122999999999996E-2</v>
      </c>
      <c r="DW12">
        <v>0.71361300000000005</v>
      </c>
      <c r="DX12">
        <v>0.76698</v>
      </c>
      <c r="DY12">
        <v>0.64754299999999998</v>
      </c>
      <c r="DZ12">
        <v>0.65465799999999996</v>
      </c>
      <c r="EA12">
        <v>0.59631999999999996</v>
      </c>
      <c r="EB12">
        <v>0.57129099999999999</v>
      </c>
      <c r="EC12">
        <v>0.45486399999999999</v>
      </c>
      <c r="ED12">
        <v>0.36710399999999999</v>
      </c>
      <c r="EE12">
        <v>0.30846299999999999</v>
      </c>
      <c r="EF12">
        <v>0.20973800000000001</v>
      </c>
      <c r="EG12">
        <v>0.26185900000000001</v>
      </c>
      <c r="EH12">
        <v>0.27418300000000001</v>
      </c>
      <c r="EI12">
        <v>0.371473</v>
      </c>
      <c r="EJ12">
        <v>0.42341699999999999</v>
      </c>
      <c r="EK12">
        <v>0.44303100000000001</v>
      </c>
      <c r="EL12">
        <v>0.47520000000000001</v>
      </c>
      <c r="EM12">
        <v>0.49379099999999998</v>
      </c>
      <c r="EN12">
        <v>0.447436</v>
      </c>
      <c r="EO12">
        <v>0.44001099999999999</v>
      </c>
      <c r="EP12">
        <v>0.17250099999999999</v>
      </c>
      <c r="EQ12">
        <v>0.23089199999999999</v>
      </c>
      <c r="ER12">
        <v>0.123445</v>
      </c>
      <c r="ES12">
        <v>0.212947</v>
      </c>
      <c r="ET12">
        <v>0.33281300000000003</v>
      </c>
      <c r="EU12">
        <v>0.36641000000000001</v>
      </c>
      <c r="EV12">
        <v>0.32345200000000002</v>
      </c>
      <c r="EW12">
        <v>0.321994</v>
      </c>
      <c r="EX12">
        <v>0.27931800000000001</v>
      </c>
      <c r="EY12">
        <v>0.25217800000000001</v>
      </c>
      <c r="EZ12">
        <v>0.21629200000000001</v>
      </c>
      <c r="FA12">
        <v>0.24111399999999999</v>
      </c>
      <c r="FB12">
        <v>0.26212200000000002</v>
      </c>
      <c r="FC12">
        <v>0.28150399999999998</v>
      </c>
      <c r="FD12">
        <v>0.35365600000000003</v>
      </c>
      <c r="FE12">
        <v>0.353765</v>
      </c>
      <c r="FF12">
        <v>0.37054399999999998</v>
      </c>
      <c r="FG12">
        <v>0.34736099999999998</v>
      </c>
      <c r="FH12">
        <v>0.31445499999999998</v>
      </c>
      <c r="FI12">
        <v>0.30940499999999999</v>
      </c>
      <c r="FJ12">
        <v>9.6616999999999995E-2</v>
      </c>
      <c r="FK12">
        <f t="shared" si="0"/>
        <v>0.46661110624999991</v>
      </c>
    </row>
    <row r="13" spans="2:167" x14ac:dyDescent="0.25">
      <c r="B13" t="s">
        <v>20</v>
      </c>
      <c r="C13" t="s">
        <v>22</v>
      </c>
      <c r="D13" t="s">
        <v>40</v>
      </c>
      <c r="E13">
        <v>28.684026510303948</v>
      </c>
      <c r="F13" s="1" t="s">
        <v>57</v>
      </c>
      <c r="G13">
        <v>1.5467120000000001</v>
      </c>
      <c r="H13">
        <v>1.394638</v>
      </c>
      <c r="I13">
        <v>1.52607</v>
      </c>
      <c r="J13">
        <v>1.317229</v>
      </c>
      <c r="K13">
        <v>1.1184700000000001</v>
      </c>
      <c r="L13">
        <v>0.88089499999999998</v>
      </c>
      <c r="M13">
        <v>0.756104</v>
      </c>
      <c r="N13">
        <v>0.535026</v>
      </c>
      <c r="O13">
        <v>0.47761500000000001</v>
      </c>
      <c r="P13">
        <v>0.40518700000000002</v>
      </c>
      <c r="Q13">
        <v>0.30232199999999998</v>
      </c>
      <c r="R13">
        <v>0.195713</v>
      </c>
      <c r="S13">
        <v>0.20201</v>
      </c>
      <c r="T13">
        <v>0.22057499999999999</v>
      </c>
      <c r="U13">
        <v>0.26520700000000003</v>
      </c>
      <c r="V13">
        <v>0.251442</v>
      </c>
      <c r="W13">
        <v>0.38225700000000001</v>
      </c>
      <c r="X13">
        <v>0.39789999999999998</v>
      </c>
      <c r="Y13">
        <v>0.36739300000000003</v>
      </c>
      <c r="Z13">
        <v>0.28626400000000002</v>
      </c>
      <c r="AA13">
        <v>1.279237</v>
      </c>
      <c r="AB13">
        <v>1.5509189999999999</v>
      </c>
      <c r="AC13">
        <v>1.6569370000000001</v>
      </c>
      <c r="AD13">
        <v>1.5221150000000001</v>
      </c>
      <c r="AE13">
        <v>1.520824</v>
      </c>
      <c r="AF13">
        <v>1.343953</v>
      </c>
      <c r="AG13">
        <v>1.186536</v>
      </c>
      <c r="AH13">
        <v>0.953399</v>
      </c>
      <c r="AI13">
        <v>0.78503199999999995</v>
      </c>
      <c r="AJ13">
        <v>0.63209400000000004</v>
      </c>
      <c r="AK13">
        <v>0.53420100000000004</v>
      </c>
      <c r="AL13">
        <v>0.39960099999999998</v>
      </c>
      <c r="AM13">
        <v>0.37277199999999999</v>
      </c>
      <c r="AN13">
        <v>0.42411300000000002</v>
      </c>
      <c r="AO13">
        <v>0.42859700000000001</v>
      </c>
      <c r="AP13">
        <v>0.41921000000000003</v>
      </c>
      <c r="AQ13">
        <v>0.45524700000000001</v>
      </c>
      <c r="AR13">
        <v>0.46702399999999999</v>
      </c>
      <c r="AS13">
        <v>0.37609500000000001</v>
      </c>
      <c r="AT13">
        <v>0.181452</v>
      </c>
      <c r="AU13">
        <v>0.342304</v>
      </c>
      <c r="AV13">
        <v>0.50339999999999996</v>
      </c>
      <c r="AW13">
        <v>0.58932399999999996</v>
      </c>
      <c r="AX13">
        <v>0.60227900000000001</v>
      </c>
      <c r="AY13">
        <v>0.67102899999999999</v>
      </c>
      <c r="AZ13">
        <v>0.700376</v>
      </c>
      <c r="BA13">
        <v>0.64784799999999998</v>
      </c>
      <c r="BB13">
        <v>0.71010799999999996</v>
      </c>
      <c r="BC13">
        <v>0.72927200000000003</v>
      </c>
      <c r="BD13">
        <v>0.73549100000000001</v>
      </c>
      <c r="BE13">
        <v>0.73383799999999999</v>
      </c>
      <c r="BF13">
        <v>0.69718599999999997</v>
      </c>
      <c r="BG13">
        <v>0.62352600000000002</v>
      </c>
      <c r="BH13">
        <v>0.61271399999999998</v>
      </c>
      <c r="BI13">
        <v>0.56698400000000004</v>
      </c>
      <c r="BJ13">
        <v>0.52029000000000003</v>
      </c>
      <c r="BK13">
        <v>0.46179599999999998</v>
      </c>
      <c r="BL13">
        <v>0.41786000000000001</v>
      </c>
      <c r="BM13">
        <v>0.36423499999999998</v>
      </c>
      <c r="BN13">
        <v>0.40041700000000002</v>
      </c>
      <c r="BO13">
        <v>0.72592800000000002</v>
      </c>
      <c r="BP13">
        <v>0.83619900000000003</v>
      </c>
      <c r="BQ13">
        <v>0.89793900000000004</v>
      </c>
      <c r="BR13">
        <v>1.0417749999999999</v>
      </c>
      <c r="BS13">
        <v>1.0060750000000001</v>
      </c>
      <c r="BT13">
        <v>0.93268799999999996</v>
      </c>
      <c r="BU13">
        <v>0.76220699999999997</v>
      </c>
      <c r="BV13">
        <v>0.707646</v>
      </c>
      <c r="BW13">
        <v>0.69306100000000004</v>
      </c>
      <c r="BX13">
        <v>0.639625</v>
      </c>
      <c r="BY13">
        <v>0.57930400000000004</v>
      </c>
      <c r="BZ13">
        <v>0.60450700000000002</v>
      </c>
      <c r="CA13">
        <v>0.68854199999999999</v>
      </c>
      <c r="CB13">
        <v>0.74889600000000001</v>
      </c>
      <c r="CC13">
        <v>0.84192400000000001</v>
      </c>
      <c r="CD13">
        <v>0.90371900000000005</v>
      </c>
      <c r="CE13">
        <v>0.99715500000000001</v>
      </c>
      <c r="CF13">
        <v>0.98681700000000006</v>
      </c>
      <c r="CG13">
        <v>0.89298299999999997</v>
      </c>
      <c r="CH13">
        <v>0.803064</v>
      </c>
      <c r="CI13">
        <v>1.283717</v>
      </c>
      <c r="CJ13">
        <v>1.6161179999999999</v>
      </c>
      <c r="CK13">
        <v>1.7759389999999999</v>
      </c>
      <c r="CL13">
        <v>1.942701</v>
      </c>
      <c r="CM13">
        <v>1.743045</v>
      </c>
      <c r="CN13">
        <v>1.5333490000000001</v>
      </c>
      <c r="CO13">
        <v>1.2441990000000001</v>
      </c>
      <c r="CP13">
        <v>0.82780200000000004</v>
      </c>
      <c r="CQ13">
        <v>0.824712</v>
      </c>
      <c r="CR13">
        <v>0.50431800000000004</v>
      </c>
      <c r="CS13">
        <v>0.49992399999999998</v>
      </c>
      <c r="CT13">
        <v>0.553867</v>
      </c>
      <c r="CU13">
        <v>0.76104400000000005</v>
      </c>
      <c r="CV13">
        <v>0.88303200000000004</v>
      </c>
      <c r="CW13">
        <v>1.045814</v>
      </c>
      <c r="CX13">
        <v>1.086214</v>
      </c>
      <c r="CY13">
        <v>1.013935</v>
      </c>
      <c r="CZ13">
        <v>0.99397100000000005</v>
      </c>
      <c r="DA13">
        <v>0.87919400000000003</v>
      </c>
      <c r="DB13">
        <v>0.368533</v>
      </c>
      <c r="DC13">
        <v>0.86613799999999996</v>
      </c>
      <c r="DD13">
        <v>0.81655100000000003</v>
      </c>
      <c r="DE13">
        <v>1.0533049999999999</v>
      </c>
      <c r="DF13">
        <v>1.0881620000000001</v>
      </c>
      <c r="DG13">
        <v>1.07755</v>
      </c>
      <c r="DH13">
        <v>0.93759899999999996</v>
      </c>
      <c r="DI13">
        <v>0.81625700000000001</v>
      </c>
      <c r="DJ13">
        <v>0.60950499999999996</v>
      </c>
      <c r="DK13">
        <v>0.46419300000000002</v>
      </c>
      <c r="DL13">
        <v>0.37029000000000001</v>
      </c>
      <c r="DM13">
        <v>0.34317199999999998</v>
      </c>
      <c r="DN13">
        <v>0.38190400000000002</v>
      </c>
      <c r="DO13">
        <v>0.45416299999999998</v>
      </c>
      <c r="DP13">
        <v>0.577654</v>
      </c>
      <c r="DQ13">
        <v>0.66300599999999998</v>
      </c>
      <c r="DR13">
        <v>0.67228299999999996</v>
      </c>
      <c r="DS13">
        <v>0.59812799999999999</v>
      </c>
      <c r="DT13">
        <v>0.59070800000000001</v>
      </c>
      <c r="DU13">
        <v>0.50983999999999996</v>
      </c>
      <c r="DV13">
        <v>0.447158</v>
      </c>
      <c r="DW13">
        <v>0.77713299999999996</v>
      </c>
      <c r="DX13">
        <v>0.55430500000000005</v>
      </c>
      <c r="DY13">
        <v>0.31440800000000002</v>
      </c>
      <c r="DZ13">
        <v>0.23289399999999999</v>
      </c>
      <c r="EA13">
        <v>0.27067999999999998</v>
      </c>
      <c r="EB13">
        <v>0.28353</v>
      </c>
      <c r="EC13">
        <v>0.24184800000000001</v>
      </c>
      <c r="ED13">
        <v>0.271592</v>
      </c>
      <c r="EE13">
        <v>0.30165500000000001</v>
      </c>
      <c r="EF13">
        <v>0.31378099999999998</v>
      </c>
      <c r="EG13">
        <v>0.318994</v>
      </c>
      <c r="EH13">
        <v>0.31277899999999997</v>
      </c>
      <c r="EI13">
        <v>0.31341400000000003</v>
      </c>
      <c r="EJ13">
        <v>0.29968099999999998</v>
      </c>
      <c r="EK13">
        <v>0.3115</v>
      </c>
      <c r="EL13">
        <v>0.21617800000000001</v>
      </c>
      <c r="EM13">
        <v>0.191247</v>
      </c>
      <c r="EN13">
        <v>0.12817100000000001</v>
      </c>
      <c r="EO13">
        <v>0.14533299999999999</v>
      </c>
      <c r="EP13">
        <v>0.16329299999999999</v>
      </c>
      <c r="EQ13">
        <v>1.702753</v>
      </c>
      <c r="ER13">
        <v>1.8479099999999999</v>
      </c>
      <c r="ES13">
        <v>1.8261689999999999</v>
      </c>
      <c r="ET13">
        <v>1.75878</v>
      </c>
      <c r="EU13">
        <v>1.622096</v>
      </c>
      <c r="EV13">
        <v>1.4241490000000001</v>
      </c>
      <c r="EW13">
        <v>1.1311800000000001</v>
      </c>
      <c r="EX13">
        <v>0.78073300000000001</v>
      </c>
      <c r="EY13">
        <v>0.63081799999999999</v>
      </c>
      <c r="EZ13">
        <v>0.50801499999999999</v>
      </c>
      <c r="FA13">
        <v>0.39631699999999997</v>
      </c>
      <c r="FB13">
        <v>0.46198800000000001</v>
      </c>
      <c r="FC13">
        <v>0.638154</v>
      </c>
      <c r="FD13">
        <v>0.74856100000000003</v>
      </c>
      <c r="FE13">
        <v>0.89569100000000001</v>
      </c>
      <c r="FF13">
        <v>0.907474</v>
      </c>
      <c r="FG13">
        <v>0.87718300000000005</v>
      </c>
      <c r="FH13">
        <v>0.78555699999999995</v>
      </c>
      <c r="FI13">
        <v>0.76054699999999997</v>
      </c>
      <c r="FJ13">
        <v>1.15E-4</v>
      </c>
      <c r="FK13">
        <f t="shared" si="0"/>
        <v>0.73515198749999988</v>
      </c>
    </row>
    <row r="14" spans="2:167" x14ac:dyDescent="0.25">
      <c r="B14" t="s">
        <v>20</v>
      </c>
      <c r="C14" t="s">
        <v>23</v>
      </c>
      <c r="D14" t="s">
        <v>41</v>
      </c>
      <c r="E14">
        <v>32.756539367206386</v>
      </c>
      <c r="F14" s="1" t="s">
        <v>58</v>
      </c>
      <c r="G14">
        <v>1.588063</v>
      </c>
      <c r="H14">
        <v>1.5737140000000001</v>
      </c>
      <c r="I14">
        <v>1.473516</v>
      </c>
      <c r="J14">
        <v>1.2597780000000001</v>
      </c>
      <c r="K14">
        <v>1.138754</v>
      </c>
      <c r="L14">
        <v>1.009368</v>
      </c>
      <c r="M14">
        <v>0.87773400000000001</v>
      </c>
      <c r="N14">
        <v>0.72953900000000005</v>
      </c>
      <c r="O14">
        <v>0.58968100000000001</v>
      </c>
      <c r="P14">
        <v>0.533447</v>
      </c>
      <c r="Q14">
        <v>0.48784300000000003</v>
      </c>
      <c r="R14">
        <v>0.46430500000000002</v>
      </c>
      <c r="S14">
        <v>0.47204699999999999</v>
      </c>
      <c r="T14">
        <v>0.49984600000000001</v>
      </c>
      <c r="U14">
        <v>0.53736700000000004</v>
      </c>
      <c r="V14">
        <v>0.63831700000000002</v>
      </c>
      <c r="W14">
        <v>0.64195400000000002</v>
      </c>
      <c r="X14">
        <v>0.60900799999999999</v>
      </c>
      <c r="Y14">
        <v>0.57738999999999996</v>
      </c>
      <c r="Z14">
        <v>0.31759700000000002</v>
      </c>
      <c r="AA14">
        <v>1.480551</v>
      </c>
      <c r="AB14">
        <v>1.529142</v>
      </c>
      <c r="AC14">
        <v>1.5001770000000001</v>
      </c>
      <c r="AD14">
        <v>1.422296</v>
      </c>
      <c r="AE14">
        <v>1.2839069999999999</v>
      </c>
      <c r="AF14">
        <v>1.173759</v>
      </c>
      <c r="AG14">
        <v>1.0282789999999999</v>
      </c>
      <c r="AH14">
        <v>0.91429099999999996</v>
      </c>
      <c r="AI14">
        <v>0.79683199999999998</v>
      </c>
      <c r="AJ14">
        <v>0.69398199999999999</v>
      </c>
      <c r="AK14">
        <v>0.61402800000000002</v>
      </c>
      <c r="AL14">
        <v>0.52753899999999998</v>
      </c>
      <c r="AM14">
        <v>0.498834</v>
      </c>
      <c r="AN14">
        <v>0.50409499999999996</v>
      </c>
      <c r="AO14">
        <v>0.53563499999999997</v>
      </c>
      <c r="AP14">
        <v>0.59056699999999995</v>
      </c>
      <c r="AQ14">
        <v>0.59214299999999997</v>
      </c>
      <c r="AR14">
        <v>0.58206199999999997</v>
      </c>
      <c r="AS14">
        <v>0.54789900000000002</v>
      </c>
      <c r="AT14">
        <v>0.35434500000000002</v>
      </c>
      <c r="AU14">
        <v>1.0036860000000001</v>
      </c>
      <c r="AV14">
        <v>1.105443</v>
      </c>
      <c r="AW14">
        <v>1.0979719999999999</v>
      </c>
      <c r="AX14">
        <v>0.97034900000000002</v>
      </c>
      <c r="AY14">
        <v>0.93009399999999998</v>
      </c>
      <c r="AZ14">
        <v>0.82423100000000005</v>
      </c>
      <c r="BA14">
        <v>0.77760799999999997</v>
      </c>
      <c r="BB14">
        <v>0.749861</v>
      </c>
      <c r="BC14">
        <v>0.67325400000000002</v>
      </c>
      <c r="BD14">
        <v>0.66697200000000001</v>
      </c>
      <c r="BE14">
        <v>0.66864599999999996</v>
      </c>
      <c r="BF14">
        <v>0.66911100000000001</v>
      </c>
      <c r="BG14">
        <v>0.636467</v>
      </c>
      <c r="BH14">
        <v>0.61028199999999999</v>
      </c>
      <c r="BI14">
        <v>0.50359600000000004</v>
      </c>
      <c r="BJ14">
        <v>0.516822</v>
      </c>
      <c r="BK14">
        <v>0.42143799999999998</v>
      </c>
      <c r="BL14">
        <v>0.31739200000000001</v>
      </c>
      <c r="BM14">
        <v>0.22181000000000001</v>
      </c>
      <c r="BN14">
        <v>0.13857</v>
      </c>
      <c r="BO14">
        <v>0.42713099999999998</v>
      </c>
      <c r="BP14">
        <v>0.57197799999999999</v>
      </c>
      <c r="BQ14">
        <v>0.63166800000000001</v>
      </c>
      <c r="BR14">
        <v>0.66579600000000005</v>
      </c>
      <c r="BS14">
        <v>0.61707599999999996</v>
      </c>
      <c r="BT14">
        <v>0.627803</v>
      </c>
      <c r="BU14">
        <v>0.69389599999999996</v>
      </c>
      <c r="BV14">
        <v>0.66198000000000001</v>
      </c>
      <c r="BW14">
        <v>0.66087499999999999</v>
      </c>
      <c r="BX14">
        <v>0.708094</v>
      </c>
      <c r="BY14">
        <v>0.74735499999999999</v>
      </c>
      <c r="BZ14">
        <v>0.78478899999999996</v>
      </c>
      <c r="CA14">
        <v>0.75149500000000002</v>
      </c>
      <c r="CB14">
        <v>0.73466900000000002</v>
      </c>
      <c r="CC14">
        <v>0.64706300000000005</v>
      </c>
      <c r="CD14">
        <v>0.64640600000000004</v>
      </c>
      <c r="CE14">
        <v>0.57637799999999995</v>
      </c>
      <c r="CF14">
        <v>0.58570199999999994</v>
      </c>
      <c r="CG14">
        <v>0.60104000000000002</v>
      </c>
      <c r="CH14">
        <v>0.41899399999999998</v>
      </c>
      <c r="CI14">
        <v>1.2906089999999999</v>
      </c>
      <c r="CJ14">
        <v>1.349248</v>
      </c>
      <c r="CK14">
        <v>1.229678</v>
      </c>
      <c r="CL14">
        <v>1.2127840000000001</v>
      </c>
      <c r="CM14">
        <v>1.024181</v>
      </c>
      <c r="CN14">
        <v>0.92179900000000004</v>
      </c>
      <c r="CO14">
        <v>0.74690100000000004</v>
      </c>
      <c r="CP14">
        <v>0.64913100000000001</v>
      </c>
      <c r="CQ14">
        <v>0.56604500000000002</v>
      </c>
      <c r="CR14">
        <v>0.52663400000000005</v>
      </c>
      <c r="CS14">
        <v>0.53034899999999996</v>
      </c>
      <c r="CT14">
        <v>0.65740799999999999</v>
      </c>
      <c r="CU14">
        <v>0.72273200000000004</v>
      </c>
      <c r="CV14">
        <v>0.79374</v>
      </c>
      <c r="CW14">
        <v>0.91234899999999997</v>
      </c>
      <c r="CX14">
        <v>0.95969899999999997</v>
      </c>
      <c r="CY14">
        <v>1.022125</v>
      </c>
      <c r="CZ14">
        <v>0.94825300000000001</v>
      </c>
      <c r="DA14">
        <v>0.81537499999999996</v>
      </c>
      <c r="DB14">
        <v>0.69465100000000002</v>
      </c>
      <c r="DC14">
        <v>0.67479900000000004</v>
      </c>
      <c r="DD14">
        <v>0.587279</v>
      </c>
      <c r="DE14">
        <v>0.64294499999999999</v>
      </c>
      <c r="DF14">
        <v>0.60283799999999998</v>
      </c>
      <c r="DG14">
        <v>0.54679699999999998</v>
      </c>
      <c r="DH14">
        <v>0.51561199999999996</v>
      </c>
      <c r="DI14">
        <v>0.48189700000000002</v>
      </c>
      <c r="DJ14">
        <v>0.409445</v>
      </c>
      <c r="DK14">
        <v>0.40581200000000001</v>
      </c>
      <c r="DL14">
        <v>0.40234999999999999</v>
      </c>
      <c r="DM14">
        <v>0.38944600000000001</v>
      </c>
      <c r="DN14">
        <v>0.40705599999999997</v>
      </c>
      <c r="DO14">
        <v>0.39922299999999999</v>
      </c>
      <c r="DP14">
        <v>0.40382400000000002</v>
      </c>
      <c r="DQ14">
        <v>0.42887900000000001</v>
      </c>
      <c r="DR14">
        <v>0.46121699999999999</v>
      </c>
      <c r="DS14">
        <v>0.41335699999999997</v>
      </c>
      <c r="DT14">
        <v>0.41303299999999998</v>
      </c>
      <c r="DU14">
        <v>0.37958999999999998</v>
      </c>
      <c r="DV14">
        <v>0.22421099999999999</v>
      </c>
      <c r="DW14">
        <v>0.91969999999999996</v>
      </c>
      <c r="DX14">
        <v>0.83724100000000001</v>
      </c>
      <c r="DY14">
        <v>0.73561600000000005</v>
      </c>
      <c r="DZ14">
        <v>0.678346</v>
      </c>
      <c r="EA14">
        <v>0.61456699999999997</v>
      </c>
      <c r="EB14">
        <v>0.480354</v>
      </c>
      <c r="EC14">
        <v>0.48081400000000002</v>
      </c>
      <c r="ED14">
        <v>0.39647900000000003</v>
      </c>
      <c r="EE14">
        <v>0.37901299999999999</v>
      </c>
      <c r="EF14">
        <v>0.40199000000000001</v>
      </c>
      <c r="EG14">
        <v>0.37626700000000002</v>
      </c>
      <c r="EH14">
        <v>0.37592999999999999</v>
      </c>
      <c r="EI14">
        <v>0.40021000000000001</v>
      </c>
      <c r="EJ14">
        <v>0.35187400000000002</v>
      </c>
      <c r="EK14">
        <v>0.35012700000000002</v>
      </c>
      <c r="EL14">
        <v>0.352825</v>
      </c>
      <c r="EM14">
        <v>0.38248799999999999</v>
      </c>
      <c r="EN14">
        <v>0.39027000000000001</v>
      </c>
      <c r="EO14">
        <v>0.39147700000000002</v>
      </c>
      <c r="EP14">
        <v>0.19506799999999999</v>
      </c>
      <c r="EQ14">
        <v>1.493628</v>
      </c>
      <c r="ER14">
        <v>1.3556619999999999</v>
      </c>
      <c r="ES14">
        <v>1.377596</v>
      </c>
      <c r="ET14">
        <v>1.1840299999999999</v>
      </c>
      <c r="EU14">
        <v>1.0666869999999999</v>
      </c>
      <c r="EV14">
        <v>0.89724499999999996</v>
      </c>
      <c r="EW14">
        <v>0.84607299999999996</v>
      </c>
      <c r="EX14">
        <v>0.60357499999999997</v>
      </c>
      <c r="EY14">
        <v>0.52212199999999998</v>
      </c>
      <c r="EZ14">
        <v>0.48674699999999999</v>
      </c>
      <c r="FA14">
        <v>0.48636299999999999</v>
      </c>
      <c r="FB14">
        <v>0.54182399999999997</v>
      </c>
      <c r="FC14">
        <v>0.61767499999999997</v>
      </c>
      <c r="FD14">
        <v>0.69494199999999995</v>
      </c>
      <c r="FE14">
        <v>0.73658100000000004</v>
      </c>
      <c r="FF14">
        <v>0.75895800000000002</v>
      </c>
      <c r="FG14">
        <v>0.70726</v>
      </c>
      <c r="FH14">
        <v>0.76568800000000004</v>
      </c>
      <c r="FI14">
        <v>0.724993</v>
      </c>
      <c r="FJ14">
        <v>0.63565199999999999</v>
      </c>
      <c r="FK14">
        <f t="shared" si="0"/>
        <v>0.70131675624999978</v>
      </c>
    </row>
    <row r="15" spans="2:167" x14ac:dyDescent="0.25">
      <c r="B15" t="s">
        <v>28</v>
      </c>
      <c r="C15" t="s">
        <v>24</v>
      </c>
      <c r="D15" t="s">
        <v>44</v>
      </c>
      <c r="E15">
        <v>35.40919267297118</v>
      </c>
      <c r="F15" s="1" t="s">
        <v>59</v>
      </c>
      <c r="G15">
        <v>1.433009</v>
      </c>
      <c r="H15">
        <v>1.433009</v>
      </c>
      <c r="I15">
        <v>1.35425</v>
      </c>
      <c r="J15">
        <v>1.2604150000000001</v>
      </c>
      <c r="K15">
        <v>1.2604150000000001</v>
      </c>
      <c r="L15">
        <v>0.64055499999999999</v>
      </c>
      <c r="M15">
        <v>0.64055499999999999</v>
      </c>
      <c r="N15">
        <v>0.57532499999999998</v>
      </c>
      <c r="O15">
        <v>0.57532499999999998</v>
      </c>
      <c r="P15">
        <v>0.60605699999999996</v>
      </c>
      <c r="Q15">
        <v>0.55467200000000005</v>
      </c>
      <c r="R15">
        <v>0.53151800000000005</v>
      </c>
      <c r="S15">
        <v>0.55817600000000001</v>
      </c>
      <c r="T15">
        <v>0.49630200000000002</v>
      </c>
      <c r="U15">
        <v>0.472885</v>
      </c>
      <c r="V15">
        <v>0.470528</v>
      </c>
      <c r="W15">
        <v>0.470528</v>
      </c>
      <c r="X15">
        <v>0.44734299999999999</v>
      </c>
      <c r="Y15">
        <v>0.44734299999999999</v>
      </c>
      <c r="Z15">
        <v>0.41079199999999999</v>
      </c>
      <c r="AA15">
        <v>1.433009</v>
      </c>
      <c r="AB15">
        <v>1.433009</v>
      </c>
      <c r="AC15">
        <v>1.3075840000000001</v>
      </c>
      <c r="AD15">
        <v>1.178326</v>
      </c>
      <c r="AE15">
        <v>1.178326</v>
      </c>
      <c r="AF15">
        <v>1.156533</v>
      </c>
      <c r="AG15">
        <v>0.64055499999999999</v>
      </c>
      <c r="AH15">
        <v>0.57532499999999998</v>
      </c>
      <c r="AI15">
        <v>0.57532499999999998</v>
      </c>
      <c r="AJ15">
        <v>0.55227199999999999</v>
      </c>
      <c r="AK15">
        <v>0.60847099999999998</v>
      </c>
      <c r="AL15">
        <v>0.57827700000000004</v>
      </c>
      <c r="AM15">
        <v>0.55817600000000001</v>
      </c>
      <c r="AN15">
        <v>0.49510100000000001</v>
      </c>
      <c r="AO15">
        <v>0.47322799999999998</v>
      </c>
      <c r="AP15">
        <v>0.47779500000000003</v>
      </c>
      <c r="AQ15">
        <v>0.470528</v>
      </c>
      <c r="AR15">
        <v>0.470528</v>
      </c>
      <c r="AS15">
        <v>0.48137000000000002</v>
      </c>
      <c r="AT15">
        <v>0.47366000000000003</v>
      </c>
      <c r="AU15">
        <v>1.433009</v>
      </c>
      <c r="AV15">
        <v>1.433009</v>
      </c>
      <c r="AW15">
        <v>1.433009</v>
      </c>
      <c r="AX15">
        <v>1.3075840000000001</v>
      </c>
      <c r="AY15">
        <v>1.1956910000000001</v>
      </c>
      <c r="AZ15">
        <v>1.2604150000000001</v>
      </c>
      <c r="BA15">
        <v>0.64055499999999999</v>
      </c>
      <c r="BB15">
        <v>0.64055499999999999</v>
      </c>
      <c r="BC15">
        <v>0.57532499999999998</v>
      </c>
      <c r="BD15">
        <v>0.57532499999999998</v>
      </c>
      <c r="BE15">
        <v>0.61140799999999995</v>
      </c>
      <c r="BF15">
        <v>0.55467200000000005</v>
      </c>
      <c r="BG15">
        <v>0.57827700000000004</v>
      </c>
      <c r="BH15">
        <v>0.55817600000000001</v>
      </c>
      <c r="BI15">
        <v>0.51934400000000003</v>
      </c>
      <c r="BJ15">
        <v>0.47322799999999998</v>
      </c>
      <c r="BK15">
        <v>0.47779500000000003</v>
      </c>
      <c r="BL15">
        <v>0.470528</v>
      </c>
      <c r="BM15">
        <v>0.470528</v>
      </c>
      <c r="BN15">
        <v>0.48137000000000002</v>
      </c>
      <c r="BO15">
        <v>1.433009</v>
      </c>
      <c r="BP15">
        <v>1.433009</v>
      </c>
      <c r="BQ15">
        <v>1.433009</v>
      </c>
      <c r="BR15">
        <v>1.35425</v>
      </c>
      <c r="BS15">
        <v>1.2604150000000001</v>
      </c>
      <c r="BT15">
        <v>1.2604150000000001</v>
      </c>
      <c r="BU15">
        <v>1.2604150000000001</v>
      </c>
      <c r="BV15">
        <v>0.64055499999999999</v>
      </c>
      <c r="BW15">
        <v>0.57532499999999998</v>
      </c>
      <c r="BX15">
        <v>0.57532499999999998</v>
      </c>
      <c r="BY15">
        <v>0.60605699999999996</v>
      </c>
      <c r="BZ15">
        <v>0.55467200000000005</v>
      </c>
      <c r="CA15">
        <v>0.55467200000000005</v>
      </c>
      <c r="CB15">
        <v>0.53691699999999998</v>
      </c>
      <c r="CC15">
        <v>0.55817600000000001</v>
      </c>
      <c r="CD15">
        <v>0.51934400000000003</v>
      </c>
      <c r="CE15">
        <v>0.48746600000000001</v>
      </c>
      <c r="CF15">
        <v>0.476491</v>
      </c>
      <c r="CG15">
        <v>0.45935799999999999</v>
      </c>
      <c r="CH15">
        <v>0.45935799999999999</v>
      </c>
      <c r="CI15">
        <v>1.7260660000000001</v>
      </c>
      <c r="CJ15">
        <v>1.58077</v>
      </c>
      <c r="CK15">
        <v>1.7171540000000001</v>
      </c>
      <c r="CL15">
        <v>1.35425</v>
      </c>
      <c r="CM15">
        <v>1.35425</v>
      </c>
      <c r="CN15">
        <v>1.2604150000000001</v>
      </c>
      <c r="CO15">
        <v>1.2604150000000001</v>
      </c>
      <c r="CP15">
        <v>0.60237499999999999</v>
      </c>
      <c r="CQ15">
        <v>0.60237499999999999</v>
      </c>
      <c r="CR15">
        <v>0.60091700000000003</v>
      </c>
      <c r="CS15">
        <v>0.58313700000000002</v>
      </c>
      <c r="CT15">
        <v>0.58313700000000002</v>
      </c>
      <c r="CU15">
        <v>0.56621100000000002</v>
      </c>
      <c r="CV15">
        <v>0.59926900000000005</v>
      </c>
      <c r="CW15">
        <v>0.559778</v>
      </c>
      <c r="CX15">
        <v>0.48042899999999999</v>
      </c>
      <c r="CY15">
        <v>0.496749</v>
      </c>
      <c r="CZ15">
        <v>0.63268999999999997</v>
      </c>
      <c r="DA15">
        <v>0.63268999999999997</v>
      </c>
      <c r="DB15">
        <v>0.63268999999999997</v>
      </c>
      <c r="DC15">
        <v>1.7947500000000001</v>
      </c>
      <c r="DD15">
        <v>1.7171540000000001</v>
      </c>
      <c r="DE15">
        <v>1.35425</v>
      </c>
      <c r="DF15">
        <v>1.35425</v>
      </c>
      <c r="DG15">
        <v>1.2604150000000001</v>
      </c>
      <c r="DH15">
        <v>1.2604150000000001</v>
      </c>
      <c r="DI15">
        <v>0.62342699999999995</v>
      </c>
      <c r="DJ15">
        <v>0.60662700000000003</v>
      </c>
      <c r="DK15">
        <v>0.59082000000000001</v>
      </c>
      <c r="DL15">
        <v>0.58313700000000002</v>
      </c>
      <c r="DM15">
        <v>0.56621100000000002</v>
      </c>
      <c r="DN15">
        <v>0.62573299999999998</v>
      </c>
      <c r="DO15">
        <v>0.54585099999999998</v>
      </c>
      <c r="DP15">
        <v>0.48042899999999999</v>
      </c>
      <c r="DQ15">
        <v>0.66242299999999998</v>
      </c>
      <c r="DR15">
        <v>0.63268999999999997</v>
      </c>
      <c r="DS15">
        <v>0.63268999999999997</v>
      </c>
      <c r="DT15">
        <v>0.63268999999999997</v>
      </c>
      <c r="DU15">
        <v>0.61902800000000002</v>
      </c>
      <c r="DV15">
        <v>0.61902800000000002</v>
      </c>
      <c r="DW15">
        <v>1.7260660000000001</v>
      </c>
      <c r="DX15">
        <v>1.7171540000000001</v>
      </c>
      <c r="DY15">
        <v>1.35425</v>
      </c>
      <c r="DZ15">
        <v>1.35425</v>
      </c>
      <c r="EA15">
        <v>1.2604150000000001</v>
      </c>
      <c r="EB15">
        <v>1.2604150000000001</v>
      </c>
      <c r="EC15">
        <v>0.62342699999999995</v>
      </c>
      <c r="ED15">
        <v>0.60237499999999999</v>
      </c>
      <c r="EE15">
        <v>0.60091700000000003</v>
      </c>
      <c r="EF15">
        <v>0.58313700000000002</v>
      </c>
      <c r="EG15">
        <v>0.56621100000000002</v>
      </c>
      <c r="EH15">
        <v>0.57321800000000001</v>
      </c>
      <c r="EI15">
        <v>0.564527</v>
      </c>
      <c r="EJ15">
        <v>0.484124</v>
      </c>
      <c r="EK15">
        <v>0.49042000000000002</v>
      </c>
      <c r="EL15">
        <v>0.451901</v>
      </c>
      <c r="EM15">
        <v>0.42995699999999998</v>
      </c>
      <c r="EN15">
        <v>0.443104</v>
      </c>
      <c r="EO15">
        <v>0.443104</v>
      </c>
      <c r="EP15">
        <v>0.53903599999999996</v>
      </c>
      <c r="EQ15">
        <v>2.1925270000000001</v>
      </c>
      <c r="ER15">
        <v>1.873157</v>
      </c>
      <c r="ES15">
        <v>1.7171540000000001</v>
      </c>
      <c r="ET15">
        <v>1.35425</v>
      </c>
      <c r="EU15">
        <v>1.483816</v>
      </c>
      <c r="EV15">
        <v>1.3141179999999999</v>
      </c>
      <c r="EW15">
        <v>1.3141179999999999</v>
      </c>
      <c r="EX15">
        <v>0.60662700000000003</v>
      </c>
      <c r="EY15">
        <v>0.60900699999999997</v>
      </c>
      <c r="EZ15">
        <v>0.60900699999999997</v>
      </c>
      <c r="FA15">
        <v>0.61858400000000002</v>
      </c>
      <c r="FB15">
        <v>0.62573299999999998</v>
      </c>
      <c r="FC15">
        <v>0.55771999999999999</v>
      </c>
      <c r="FD15">
        <v>0.66242299999999998</v>
      </c>
      <c r="FE15">
        <v>0.66242299999999998</v>
      </c>
      <c r="FF15">
        <v>0.66242299999999998</v>
      </c>
      <c r="FG15">
        <v>0.63268999999999997</v>
      </c>
      <c r="FH15">
        <v>0.63268999999999997</v>
      </c>
      <c r="FI15">
        <v>0.63268999999999997</v>
      </c>
      <c r="FJ15">
        <v>0.63268999999999997</v>
      </c>
      <c r="FK15">
        <f t="shared" si="0"/>
        <v>0.82708800624999856</v>
      </c>
    </row>
    <row r="16" spans="2:167" x14ac:dyDescent="0.25">
      <c r="B16" t="s">
        <v>20</v>
      </c>
      <c r="C16" t="s">
        <v>25</v>
      </c>
      <c r="D16" t="s">
        <v>42</v>
      </c>
      <c r="E16">
        <v>76.542404433612063</v>
      </c>
      <c r="F16" s="1" t="s">
        <v>60</v>
      </c>
      <c r="G16">
        <v>1.0680080000000001</v>
      </c>
      <c r="H16">
        <v>1.0680270000000001</v>
      </c>
      <c r="I16">
        <v>1.0072939999999999</v>
      </c>
      <c r="J16">
        <v>0.93679500000000004</v>
      </c>
      <c r="K16">
        <v>0.83731</v>
      </c>
      <c r="L16">
        <v>0.69765500000000003</v>
      </c>
      <c r="M16">
        <v>0.64709499999999998</v>
      </c>
      <c r="N16">
        <v>0.53169900000000003</v>
      </c>
      <c r="O16">
        <v>0.42027700000000001</v>
      </c>
      <c r="P16">
        <v>0.30389100000000002</v>
      </c>
      <c r="Q16">
        <v>0.215611</v>
      </c>
      <c r="R16">
        <v>0.139961</v>
      </c>
      <c r="S16">
        <v>7.3143E-2</v>
      </c>
      <c r="T16">
        <v>0.10387399999999999</v>
      </c>
      <c r="U16">
        <v>0.18212200000000001</v>
      </c>
      <c r="V16">
        <v>0.241595</v>
      </c>
      <c r="W16">
        <v>0.31899899999999998</v>
      </c>
      <c r="X16">
        <v>0.40449800000000002</v>
      </c>
      <c r="Y16">
        <v>0.386988</v>
      </c>
      <c r="Z16">
        <v>0.38980399999999998</v>
      </c>
      <c r="AA16">
        <v>0.70427300000000004</v>
      </c>
      <c r="AB16">
        <v>0.65673199999999998</v>
      </c>
      <c r="AC16">
        <v>0.59143100000000004</v>
      </c>
      <c r="AD16">
        <v>0.479157</v>
      </c>
      <c r="AE16">
        <v>0.41011599999999998</v>
      </c>
      <c r="AF16">
        <v>0.36524400000000001</v>
      </c>
      <c r="AG16">
        <v>0.317884</v>
      </c>
      <c r="AH16">
        <v>0.25753599999999999</v>
      </c>
      <c r="AI16">
        <v>0.15778700000000001</v>
      </c>
      <c r="AJ16">
        <v>9.9892999999999996E-2</v>
      </c>
      <c r="AK16">
        <v>5.4189000000000001E-2</v>
      </c>
      <c r="AL16">
        <v>3.2621999999999998E-2</v>
      </c>
      <c r="AM16">
        <v>5.9402999999999997E-2</v>
      </c>
      <c r="AN16">
        <v>0.106859</v>
      </c>
      <c r="AO16">
        <v>0.13616600000000001</v>
      </c>
      <c r="AP16">
        <v>0.17863599999999999</v>
      </c>
      <c r="AQ16">
        <v>0.20463300000000001</v>
      </c>
      <c r="AR16">
        <v>0.18443999999999999</v>
      </c>
      <c r="AS16">
        <v>0.147033</v>
      </c>
      <c r="AT16">
        <v>0.13761100000000001</v>
      </c>
      <c r="AU16">
        <v>0.190057</v>
      </c>
      <c r="AV16">
        <v>0.25882500000000003</v>
      </c>
      <c r="AW16">
        <v>0.24774099999999999</v>
      </c>
      <c r="AX16">
        <v>0.18786600000000001</v>
      </c>
      <c r="AY16">
        <v>0.103048</v>
      </c>
      <c r="AZ16">
        <v>3.7575999999999998E-2</v>
      </c>
      <c r="BA16">
        <v>5.0314999999999999E-2</v>
      </c>
      <c r="BB16">
        <v>3.7318999999999998E-2</v>
      </c>
      <c r="BC16">
        <v>3.5034999999999997E-2</v>
      </c>
      <c r="BD16">
        <v>3.4234000000000001E-2</v>
      </c>
      <c r="BE16">
        <v>3.6937999999999999E-2</v>
      </c>
      <c r="BF16">
        <v>4.9633999999999998E-2</v>
      </c>
      <c r="BG16">
        <v>3.9411000000000002E-2</v>
      </c>
      <c r="BH16">
        <v>3.5888000000000003E-2</v>
      </c>
      <c r="BI16">
        <v>3.1670999999999998E-2</v>
      </c>
      <c r="BJ16">
        <v>2.4303999999999999E-2</v>
      </c>
      <c r="BK16">
        <v>2.4586E-2</v>
      </c>
      <c r="BL16">
        <v>0.115564</v>
      </c>
      <c r="BM16">
        <v>0.15029799999999999</v>
      </c>
      <c r="BN16">
        <v>0.14046600000000001</v>
      </c>
      <c r="BO16">
        <v>0.39980599999999999</v>
      </c>
      <c r="BP16">
        <v>0.42002299999999998</v>
      </c>
      <c r="BQ16">
        <v>0.36427100000000001</v>
      </c>
      <c r="BR16">
        <v>0.35793700000000001</v>
      </c>
      <c r="BS16">
        <v>0.35041099999999997</v>
      </c>
      <c r="BT16">
        <v>0.28520200000000001</v>
      </c>
      <c r="BU16">
        <v>0.31766899999999998</v>
      </c>
      <c r="BV16">
        <v>0.2054</v>
      </c>
      <c r="BW16">
        <v>0.18728900000000001</v>
      </c>
      <c r="BX16">
        <v>0.14061100000000001</v>
      </c>
      <c r="BY16">
        <v>0.10158399999999999</v>
      </c>
      <c r="BZ16">
        <v>5.6661999999999997E-2</v>
      </c>
      <c r="CA16">
        <v>1.8279E-2</v>
      </c>
      <c r="CB16">
        <v>6.1046999999999997E-2</v>
      </c>
      <c r="CC16">
        <v>0.12195</v>
      </c>
      <c r="CD16">
        <v>0.17410600000000001</v>
      </c>
      <c r="CE16">
        <v>0.246839</v>
      </c>
      <c r="CF16">
        <v>0.28337899999999999</v>
      </c>
      <c r="CG16">
        <v>0.23590900000000001</v>
      </c>
      <c r="CH16">
        <v>0.375309</v>
      </c>
      <c r="CI16">
        <v>0.73016899999999996</v>
      </c>
      <c r="CJ16">
        <v>0.77536400000000005</v>
      </c>
      <c r="CK16">
        <v>0.68970600000000004</v>
      </c>
      <c r="CL16">
        <v>0.78015000000000001</v>
      </c>
      <c r="CM16">
        <v>0.52188199999999996</v>
      </c>
      <c r="CN16">
        <v>0.53293800000000002</v>
      </c>
      <c r="CO16">
        <v>0.36433100000000002</v>
      </c>
      <c r="CP16">
        <v>0.31965500000000002</v>
      </c>
      <c r="CQ16">
        <v>0.23105800000000001</v>
      </c>
      <c r="CR16">
        <v>0.19069700000000001</v>
      </c>
      <c r="CS16">
        <v>0.12912499999999999</v>
      </c>
      <c r="CT16">
        <v>9.0282000000000001E-2</v>
      </c>
      <c r="CU16">
        <v>0.207617</v>
      </c>
      <c r="CV16">
        <v>0.23094300000000001</v>
      </c>
      <c r="CW16">
        <v>0.31421199999999999</v>
      </c>
      <c r="CX16">
        <v>0.35414000000000001</v>
      </c>
      <c r="CY16">
        <v>0.47348099999999999</v>
      </c>
      <c r="CZ16">
        <v>0.42525099999999999</v>
      </c>
      <c r="DA16">
        <v>0.55449099999999996</v>
      </c>
      <c r="DB16">
        <v>0.721086</v>
      </c>
      <c r="DC16">
        <v>0.24354200000000001</v>
      </c>
      <c r="DD16">
        <v>0.33898200000000001</v>
      </c>
      <c r="DE16">
        <v>0.29025099999999998</v>
      </c>
      <c r="DF16">
        <v>0.28920899999999999</v>
      </c>
      <c r="DG16">
        <v>0.34682800000000003</v>
      </c>
      <c r="DH16">
        <v>0.379469</v>
      </c>
      <c r="DI16">
        <v>0.28736899999999999</v>
      </c>
      <c r="DJ16">
        <v>0.29981000000000002</v>
      </c>
      <c r="DK16">
        <v>0.29023100000000002</v>
      </c>
      <c r="DL16">
        <v>0.28914600000000001</v>
      </c>
      <c r="DM16">
        <v>0.30408400000000002</v>
      </c>
      <c r="DN16">
        <v>0.296676</v>
      </c>
      <c r="DO16">
        <v>0.34221000000000001</v>
      </c>
      <c r="DP16">
        <v>0.34033799999999997</v>
      </c>
      <c r="DQ16">
        <v>0.34223500000000001</v>
      </c>
      <c r="DR16">
        <v>0.35231699999999999</v>
      </c>
      <c r="DS16">
        <v>0.20924999999999999</v>
      </c>
      <c r="DT16">
        <v>0.36336000000000002</v>
      </c>
      <c r="DU16">
        <v>0.35269699999999998</v>
      </c>
      <c r="DV16">
        <v>0.32741500000000001</v>
      </c>
      <c r="DW16">
        <v>0.90141700000000002</v>
      </c>
      <c r="DX16">
        <v>0.93744899999999998</v>
      </c>
      <c r="DY16">
        <v>0.91229899999999997</v>
      </c>
      <c r="DZ16">
        <v>0.84848800000000002</v>
      </c>
      <c r="EA16">
        <v>0.81794100000000003</v>
      </c>
      <c r="EB16">
        <v>0.71642700000000004</v>
      </c>
      <c r="EC16">
        <v>0.61029</v>
      </c>
      <c r="ED16">
        <v>0.617004</v>
      </c>
      <c r="EE16">
        <v>0.59568200000000004</v>
      </c>
      <c r="EF16">
        <v>0.47221800000000003</v>
      </c>
      <c r="EG16">
        <v>0.423012</v>
      </c>
      <c r="EH16">
        <v>0.38921600000000001</v>
      </c>
      <c r="EI16">
        <v>0.326872</v>
      </c>
      <c r="EJ16">
        <v>0.28328399999999998</v>
      </c>
      <c r="EK16">
        <v>0.19145799999999999</v>
      </c>
      <c r="EL16">
        <v>0.14132400000000001</v>
      </c>
      <c r="EM16">
        <v>0.14371500000000001</v>
      </c>
      <c r="EN16">
        <v>0.19089400000000001</v>
      </c>
      <c r="EO16">
        <v>0.280752</v>
      </c>
      <c r="EP16">
        <v>0.31031199999999998</v>
      </c>
      <c r="EQ16">
        <v>0.99955000000000005</v>
      </c>
      <c r="ER16">
        <v>1.099985</v>
      </c>
      <c r="ES16">
        <v>1.1354919999999999</v>
      </c>
      <c r="ET16">
        <v>1.0628820000000001</v>
      </c>
      <c r="EU16">
        <v>1.0253840000000001</v>
      </c>
      <c r="EV16">
        <v>0.93926399999999999</v>
      </c>
      <c r="EW16">
        <v>0.89946400000000004</v>
      </c>
      <c r="EX16">
        <v>0.75833099999999998</v>
      </c>
      <c r="EY16">
        <v>0.64918100000000001</v>
      </c>
      <c r="EZ16">
        <v>0.51595100000000005</v>
      </c>
      <c r="FA16">
        <v>0.440799</v>
      </c>
      <c r="FB16">
        <v>0.32789600000000002</v>
      </c>
      <c r="FC16">
        <v>0.23091300000000001</v>
      </c>
      <c r="FD16">
        <v>0.147346</v>
      </c>
      <c r="FE16">
        <v>0.115448</v>
      </c>
      <c r="FF16">
        <v>0.15173500000000001</v>
      </c>
      <c r="FG16">
        <v>0.23861499999999999</v>
      </c>
      <c r="FH16">
        <v>0.30878699999999998</v>
      </c>
      <c r="FI16">
        <v>0.345105</v>
      </c>
      <c r="FJ16">
        <v>0.33963700000000002</v>
      </c>
      <c r="FK16">
        <f t="shared" si="0"/>
        <v>0.36596603750000012</v>
      </c>
    </row>
    <row r="17" spans="2:167" x14ac:dyDescent="0.25">
      <c r="B17" t="s">
        <v>26</v>
      </c>
      <c r="C17" t="s">
        <v>27</v>
      </c>
      <c r="D17" t="s">
        <v>43</v>
      </c>
      <c r="E17">
        <v>138.64730920592493</v>
      </c>
      <c r="F17" s="1" t="s">
        <v>61</v>
      </c>
      <c r="G17">
        <v>0.174564</v>
      </c>
      <c r="H17">
        <v>0.180615</v>
      </c>
      <c r="I17">
        <v>0.159389</v>
      </c>
      <c r="J17">
        <v>0.13649600000000001</v>
      </c>
      <c r="K17">
        <v>0.119993</v>
      </c>
      <c r="L17">
        <v>8.7045999999999998E-2</v>
      </c>
      <c r="M17">
        <v>6.8546999999999997E-2</v>
      </c>
      <c r="N17">
        <v>3.8255999999999998E-2</v>
      </c>
      <c r="O17">
        <v>2.6415000000000001E-2</v>
      </c>
      <c r="P17">
        <v>1.4160000000000001E-2</v>
      </c>
      <c r="Q17">
        <v>1.7416999999999998E-2</v>
      </c>
      <c r="R17">
        <v>3.6519999999999997E-2</v>
      </c>
      <c r="S17">
        <v>5.2239000000000001E-2</v>
      </c>
      <c r="T17">
        <v>6.2564999999999996E-2</v>
      </c>
      <c r="U17">
        <v>9.5117999999999994E-2</v>
      </c>
      <c r="V17">
        <v>0.114814</v>
      </c>
      <c r="W17">
        <v>0.15349099999999999</v>
      </c>
      <c r="X17">
        <v>0.147065</v>
      </c>
      <c r="Y17">
        <v>0.107281</v>
      </c>
      <c r="Z17">
        <v>0.15488299999999999</v>
      </c>
      <c r="AA17">
        <v>0.145255</v>
      </c>
      <c r="AB17">
        <v>0.14627399999999999</v>
      </c>
      <c r="AC17">
        <v>0.155222</v>
      </c>
      <c r="AD17">
        <v>0.148228</v>
      </c>
      <c r="AE17">
        <v>0.150918</v>
      </c>
      <c r="AF17">
        <v>0.136078</v>
      </c>
      <c r="AG17">
        <v>0.123903</v>
      </c>
      <c r="AH17">
        <v>0.108367</v>
      </c>
      <c r="AI17">
        <v>8.9772000000000005E-2</v>
      </c>
      <c r="AJ17">
        <v>7.4859999999999996E-2</v>
      </c>
      <c r="AK17">
        <v>5.7166000000000002E-2</v>
      </c>
      <c r="AL17">
        <v>4.5712999999999997E-2</v>
      </c>
      <c r="AM17">
        <v>3.7663000000000002E-2</v>
      </c>
      <c r="AN17">
        <v>4.9612000000000003E-2</v>
      </c>
      <c r="AO17">
        <v>6.2805E-2</v>
      </c>
      <c r="AP17">
        <v>8.3860000000000004E-2</v>
      </c>
      <c r="AQ17">
        <v>9.0739E-2</v>
      </c>
      <c r="AR17">
        <v>9.9708000000000005E-2</v>
      </c>
      <c r="AS17">
        <v>0.109609</v>
      </c>
      <c r="AT17">
        <v>6.5545000000000006E-2</v>
      </c>
      <c r="AU17">
        <v>2.8986999999999999E-2</v>
      </c>
      <c r="AV17">
        <v>3.2702000000000002E-2</v>
      </c>
      <c r="AW17">
        <v>2.1471000000000001E-2</v>
      </c>
      <c r="AX17">
        <v>1.9106999999999999E-2</v>
      </c>
      <c r="AY17">
        <v>1.1665999999999999E-2</v>
      </c>
      <c r="AZ17">
        <v>7.1300000000000001E-3</v>
      </c>
      <c r="BA17">
        <v>4.2900000000000004E-3</v>
      </c>
      <c r="BB17">
        <v>7.4029999999999999E-3</v>
      </c>
      <c r="BC17">
        <v>1.3016E-2</v>
      </c>
      <c r="BD17">
        <v>1.4704999999999999E-2</v>
      </c>
      <c r="BE17">
        <v>2.0167999999999998E-2</v>
      </c>
      <c r="BF17">
        <v>2.1222000000000001E-2</v>
      </c>
      <c r="BG17">
        <v>2.4587000000000001E-2</v>
      </c>
      <c r="BH17">
        <v>2.5364999999999999E-2</v>
      </c>
      <c r="BI17">
        <v>3.5006000000000002E-2</v>
      </c>
      <c r="BJ17">
        <v>3.7409999999999999E-2</v>
      </c>
      <c r="BK17">
        <v>3.6336E-2</v>
      </c>
      <c r="BL17">
        <v>2.8947000000000001E-2</v>
      </c>
      <c r="BM17">
        <v>3.0571999999999998E-2</v>
      </c>
      <c r="BN17">
        <v>5.2220000000000003E-2</v>
      </c>
      <c r="BO17">
        <v>0.176954</v>
      </c>
      <c r="BP17">
        <v>0.172045</v>
      </c>
      <c r="BQ17">
        <v>0.170824</v>
      </c>
      <c r="BR17">
        <v>0.16328300000000001</v>
      </c>
      <c r="BS17">
        <v>0.156579</v>
      </c>
      <c r="BT17">
        <v>0.13652700000000001</v>
      </c>
      <c r="BU17">
        <v>0.12414</v>
      </c>
      <c r="BV17">
        <v>9.5343999999999998E-2</v>
      </c>
      <c r="BW17">
        <v>7.8545000000000004E-2</v>
      </c>
      <c r="BX17">
        <v>6.0731E-2</v>
      </c>
      <c r="BY17">
        <v>4.0218999999999998E-2</v>
      </c>
      <c r="BZ17">
        <v>2.6273999999999999E-2</v>
      </c>
      <c r="CA17">
        <v>2.3691E-2</v>
      </c>
      <c r="CB17">
        <v>3.3689999999999998E-2</v>
      </c>
      <c r="CC17">
        <v>5.3427000000000002E-2</v>
      </c>
      <c r="CD17">
        <v>7.8064999999999996E-2</v>
      </c>
      <c r="CE17">
        <v>8.4748000000000004E-2</v>
      </c>
      <c r="CF17">
        <v>9.6814999999999998E-2</v>
      </c>
      <c r="CG17">
        <v>0.111577</v>
      </c>
      <c r="CH17">
        <v>9.4800999999999996E-2</v>
      </c>
      <c r="CI17">
        <v>0.18933900000000001</v>
      </c>
      <c r="CJ17">
        <v>0.202158</v>
      </c>
      <c r="CK17">
        <v>0.20236399999999999</v>
      </c>
      <c r="CL17">
        <v>0.16742199999999999</v>
      </c>
      <c r="CM17">
        <v>0.166634</v>
      </c>
      <c r="CN17">
        <v>0.12795799999999999</v>
      </c>
      <c r="CO17">
        <v>9.1976000000000002E-2</v>
      </c>
      <c r="CP17">
        <v>5.296E-2</v>
      </c>
      <c r="CQ17">
        <v>4.2012000000000001E-2</v>
      </c>
      <c r="CR17">
        <v>4.0383000000000002E-2</v>
      </c>
      <c r="CS17">
        <v>3.5788E-2</v>
      </c>
      <c r="CT17">
        <v>4.9549999999999997E-2</v>
      </c>
      <c r="CU17">
        <v>6.9896E-2</v>
      </c>
      <c r="CV17">
        <v>8.9848999999999998E-2</v>
      </c>
      <c r="CW17">
        <v>0.120882</v>
      </c>
      <c r="CX17">
        <v>0.13633500000000001</v>
      </c>
      <c r="CY17">
        <v>0.158882</v>
      </c>
      <c r="CZ17">
        <v>0.17440600000000001</v>
      </c>
      <c r="DA17">
        <v>0.16977</v>
      </c>
      <c r="DB17">
        <v>0.15102299999999999</v>
      </c>
      <c r="DC17">
        <v>0.10302500000000001</v>
      </c>
      <c r="DD17">
        <v>9.1566999999999996E-2</v>
      </c>
      <c r="DE17">
        <v>8.7765999999999997E-2</v>
      </c>
      <c r="DF17">
        <v>9.9954000000000001E-2</v>
      </c>
      <c r="DG17">
        <v>8.2049999999999998E-2</v>
      </c>
      <c r="DH17">
        <v>7.9987000000000003E-2</v>
      </c>
      <c r="DI17">
        <v>7.2706000000000007E-2</v>
      </c>
      <c r="DJ17">
        <v>6.5310000000000007E-2</v>
      </c>
      <c r="DK17">
        <v>6.0595000000000003E-2</v>
      </c>
      <c r="DL17">
        <v>6.3786999999999996E-2</v>
      </c>
      <c r="DM17">
        <v>6.6399E-2</v>
      </c>
      <c r="DN17">
        <v>7.4981000000000006E-2</v>
      </c>
      <c r="DO17">
        <v>7.7428999999999998E-2</v>
      </c>
      <c r="DP17">
        <v>8.3209000000000005E-2</v>
      </c>
      <c r="DQ17">
        <v>9.5518000000000006E-2</v>
      </c>
      <c r="DR17">
        <v>9.2435000000000003E-2</v>
      </c>
      <c r="DS17">
        <v>0.10152600000000001</v>
      </c>
      <c r="DT17">
        <v>0.10372099999999999</v>
      </c>
      <c r="DU17">
        <v>0.100575</v>
      </c>
      <c r="DV17">
        <v>0.15401799999999999</v>
      </c>
      <c r="DW17">
        <v>6.6346000000000002E-2</v>
      </c>
      <c r="DX17">
        <v>7.5488E-2</v>
      </c>
      <c r="DY17">
        <v>8.5731000000000002E-2</v>
      </c>
      <c r="DZ17">
        <v>9.1078999999999993E-2</v>
      </c>
      <c r="EA17">
        <v>9.1478000000000004E-2</v>
      </c>
      <c r="EB17">
        <v>9.0134000000000006E-2</v>
      </c>
      <c r="EC17">
        <v>8.9047000000000001E-2</v>
      </c>
      <c r="ED17">
        <v>8.4640000000000007E-2</v>
      </c>
      <c r="EE17">
        <v>7.7168E-2</v>
      </c>
      <c r="EF17">
        <v>7.3577000000000004E-2</v>
      </c>
      <c r="EG17">
        <v>6.6529000000000005E-2</v>
      </c>
      <c r="EH17">
        <v>6.3744999999999996E-2</v>
      </c>
      <c r="EI17">
        <v>5.5549000000000001E-2</v>
      </c>
      <c r="EJ17">
        <v>5.4537000000000002E-2</v>
      </c>
      <c r="EK17">
        <v>6.1350000000000002E-2</v>
      </c>
      <c r="EL17">
        <v>5.6760999999999999E-2</v>
      </c>
      <c r="EM17">
        <v>4.9403000000000002E-2</v>
      </c>
      <c r="EN17">
        <v>4.2821999999999999E-2</v>
      </c>
      <c r="EO17">
        <v>3.3950000000000001E-2</v>
      </c>
      <c r="EP17">
        <v>9.1439999999999994E-3</v>
      </c>
      <c r="EQ17">
        <v>0.16575599999999999</v>
      </c>
      <c r="ER17">
        <v>0.14701500000000001</v>
      </c>
      <c r="ES17">
        <v>0.127634</v>
      </c>
      <c r="ET17">
        <v>0.113646</v>
      </c>
      <c r="EU17">
        <v>8.8655999999999999E-2</v>
      </c>
      <c r="EV17">
        <v>7.6781000000000002E-2</v>
      </c>
      <c r="EW17">
        <v>6.4407000000000006E-2</v>
      </c>
      <c r="EX17">
        <v>5.7764000000000003E-2</v>
      </c>
      <c r="EY17">
        <v>4.5858999999999997E-2</v>
      </c>
      <c r="EZ17">
        <v>3.5906E-2</v>
      </c>
      <c r="FA17">
        <v>2.3477999999999999E-2</v>
      </c>
      <c r="FB17">
        <v>1.0621E-2</v>
      </c>
      <c r="FC17">
        <v>5.4099999999999999E-3</v>
      </c>
      <c r="FD17">
        <v>1.7205999999999999E-2</v>
      </c>
      <c r="FE17">
        <v>2.862E-2</v>
      </c>
      <c r="FF17">
        <v>4.4667999999999999E-2</v>
      </c>
      <c r="FG17">
        <v>4.8468999999999998E-2</v>
      </c>
      <c r="FH17">
        <v>6.0576999999999999E-2</v>
      </c>
      <c r="FI17">
        <v>7.0210999999999996E-2</v>
      </c>
      <c r="FJ17">
        <v>8.7816000000000005E-2</v>
      </c>
      <c r="FK17">
        <f t="shared" si="0"/>
        <v>8.2586768750000011E-2</v>
      </c>
    </row>
  </sheetData>
  <sortState ref="B3:FJ17">
    <sortCondition ref="E3:E17"/>
  </sortState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2:FJ17"/>
  <sheetViews>
    <sheetView topLeftCell="EW1" workbookViewId="0">
      <selection activeCell="FI3" sqref="A3:FI17"/>
    </sheetView>
  </sheetViews>
  <sheetFormatPr defaultRowHeight="15" x14ac:dyDescent="0.25"/>
  <sheetData>
    <row r="2" spans="1:166" x14ac:dyDescent="0.25">
      <c r="A2" t="s">
        <v>1</v>
      </c>
      <c r="B2" t="s">
        <v>2</v>
      </c>
      <c r="C2" t="s">
        <v>29</v>
      </c>
      <c r="D2" t="s">
        <v>0</v>
      </c>
      <c r="E2" t="s">
        <v>46</v>
      </c>
      <c r="F2">
        <v>1</v>
      </c>
      <c r="G2">
        <v>2</v>
      </c>
      <c r="H2">
        <v>3</v>
      </c>
      <c r="I2">
        <v>4</v>
      </c>
      <c r="J2">
        <v>5</v>
      </c>
      <c r="K2">
        <v>6</v>
      </c>
      <c r="L2">
        <v>7</v>
      </c>
      <c r="M2">
        <v>8</v>
      </c>
      <c r="N2">
        <v>9</v>
      </c>
      <c r="O2">
        <v>10</v>
      </c>
      <c r="P2">
        <v>11</v>
      </c>
      <c r="Q2">
        <v>12</v>
      </c>
      <c r="R2">
        <v>13</v>
      </c>
      <c r="S2">
        <v>14</v>
      </c>
      <c r="T2">
        <v>15</v>
      </c>
      <c r="U2">
        <v>16</v>
      </c>
      <c r="V2">
        <v>17</v>
      </c>
      <c r="W2">
        <v>18</v>
      </c>
      <c r="X2">
        <v>19</v>
      </c>
      <c r="Y2">
        <v>20</v>
      </c>
      <c r="Z2">
        <v>21</v>
      </c>
      <c r="AA2">
        <v>22</v>
      </c>
      <c r="AB2">
        <v>23</v>
      </c>
      <c r="AC2">
        <v>24</v>
      </c>
      <c r="AD2">
        <v>25</v>
      </c>
      <c r="AE2">
        <v>26</v>
      </c>
      <c r="AF2">
        <v>27</v>
      </c>
      <c r="AG2">
        <v>28</v>
      </c>
      <c r="AH2">
        <v>29</v>
      </c>
      <c r="AI2">
        <v>30</v>
      </c>
      <c r="AJ2">
        <v>31</v>
      </c>
      <c r="AK2">
        <v>32</v>
      </c>
      <c r="AL2">
        <v>33</v>
      </c>
      <c r="AM2">
        <v>34</v>
      </c>
      <c r="AN2">
        <v>35</v>
      </c>
      <c r="AO2">
        <v>36</v>
      </c>
      <c r="AP2">
        <v>37</v>
      </c>
      <c r="AQ2">
        <v>38</v>
      </c>
      <c r="AR2">
        <v>39</v>
      </c>
      <c r="AS2">
        <v>40</v>
      </c>
      <c r="AT2">
        <v>41</v>
      </c>
      <c r="AU2">
        <v>42</v>
      </c>
      <c r="AV2">
        <v>43</v>
      </c>
      <c r="AW2">
        <v>44</v>
      </c>
      <c r="AX2">
        <v>45</v>
      </c>
      <c r="AY2">
        <v>46</v>
      </c>
      <c r="AZ2">
        <v>47</v>
      </c>
      <c r="BA2">
        <v>48</v>
      </c>
      <c r="BB2">
        <v>49</v>
      </c>
      <c r="BC2">
        <v>50</v>
      </c>
      <c r="BD2">
        <v>51</v>
      </c>
      <c r="BE2">
        <v>52</v>
      </c>
      <c r="BF2">
        <v>53</v>
      </c>
      <c r="BG2">
        <v>54</v>
      </c>
      <c r="BH2">
        <v>55</v>
      </c>
      <c r="BI2">
        <v>56</v>
      </c>
      <c r="BJ2">
        <v>57</v>
      </c>
      <c r="BK2">
        <v>58</v>
      </c>
      <c r="BL2">
        <v>59</v>
      </c>
      <c r="BM2">
        <v>60</v>
      </c>
      <c r="BN2">
        <v>61</v>
      </c>
      <c r="BO2">
        <v>62</v>
      </c>
      <c r="BP2">
        <v>63</v>
      </c>
      <c r="BQ2">
        <v>64</v>
      </c>
      <c r="BR2">
        <v>65</v>
      </c>
      <c r="BS2">
        <v>66</v>
      </c>
      <c r="BT2">
        <v>67</v>
      </c>
      <c r="BU2">
        <v>68</v>
      </c>
      <c r="BV2">
        <v>69</v>
      </c>
      <c r="BW2">
        <v>70</v>
      </c>
      <c r="BX2">
        <v>71</v>
      </c>
      <c r="BY2">
        <v>72</v>
      </c>
      <c r="BZ2">
        <v>73</v>
      </c>
      <c r="CA2">
        <v>74</v>
      </c>
      <c r="CB2">
        <v>75</v>
      </c>
      <c r="CC2">
        <v>76</v>
      </c>
      <c r="CD2">
        <v>77</v>
      </c>
      <c r="CE2">
        <v>78</v>
      </c>
      <c r="CF2">
        <v>79</v>
      </c>
      <c r="CG2">
        <v>80</v>
      </c>
      <c r="CH2">
        <v>81</v>
      </c>
      <c r="CI2">
        <v>82</v>
      </c>
      <c r="CJ2">
        <v>83</v>
      </c>
      <c r="CK2">
        <v>84</v>
      </c>
      <c r="CL2">
        <v>85</v>
      </c>
      <c r="CM2">
        <v>86</v>
      </c>
      <c r="CN2">
        <v>87</v>
      </c>
      <c r="CO2">
        <v>88</v>
      </c>
      <c r="CP2">
        <v>89</v>
      </c>
      <c r="CQ2">
        <v>90</v>
      </c>
      <c r="CR2">
        <v>91</v>
      </c>
      <c r="CS2">
        <v>92</v>
      </c>
      <c r="CT2">
        <v>93</v>
      </c>
      <c r="CU2">
        <v>94</v>
      </c>
      <c r="CV2">
        <v>95</v>
      </c>
      <c r="CW2">
        <v>96</v>
      </c>
      <c r="CX2">
        <v>97</v>
      </c>
      <c r="CY2">
        <v>98</v>
      </c>
      <c r="CZ2">
        <v>99</v>
      </c>
      <c r="DA2">
        <v>100</v>
      </c>
      <c r="DB2">
        <v>101</v>
      </c>
      <c r="DC2">
        <v>102</v>
      </c>
      <c r="DD2">
        <v>103</v>
      </c>
      <c r="DE2">
        <v>104</v>
      </c>
      <c r="DF2">
        <v>105</v>
      </c>
      <c r="DG2">
        <v>106</v>
      </c>
      <c r="DH2">
        <v>107</v>
      </c>
      <c r="DI2">
        <v>108</v>
      </c>
      <c r="DJ2">
        <v>109</v>
      </c>
      <c r="DK2">
        <v>110</v>
      </c>
      <c r="DL2">
        <v>111</v>
      </c>
      <c r="DM2">
        <v>112</v>
      </c>
      <c r="DN2">
        <v>113</v>
      </c>
      <c r="DO2">
        <v>114</v>
      </c>
      <c r="DP2">
        <v>115</v>
      </c>
      <c r="DQ2">
        <v>116</v>
      </c>
      <c r="DR2">
        <v>117</v>
      </c>
      <c r="DS2">
        <v>118</v>
      </c>
      <c r="DT2">
        <v>119</v>
      </c>
      <c r="DU2">
        <v>120</v>
      </c>
      <c r="DV2">
        <v>121</v>
      </c>
      <c r="DW2">
        <v>122</v>
      </c>
      <c r="DX2">
        <v>123</v>
      </c>
      <c r="DY2">
        <v>124</v>
      </c>
      <c r="DZ2">
        <v>125</v>
      </c>
      <c r="EA2">
        <v>126</v>
      </c>
      <c r="EB2">
        <v>127</v>
      </c>
      <c r="EC2">
        <v>128</v>
      </c>
      <c r="ED2">
        <v>129</v>
      </c>
      <c r="EE2">
        <v>130</v>
      </c>
      <c r="EF2">
        <v>131</v>
      </c>
      <c r="EG2">
        <v>132</v>
      </c>
      <c r="EH2">
        <v>133</v>
      </c>
      <c r="EI2">
        <v>134</v>
      </c>
      <c r="EJ2">
        <v>135</v>
      </c>
      <c r="EK2">
        <v>136</v>
      </c>
      <c r="EL2">
        <v>137</v>
      </c>
      <c r="EM2">
        <v>138</v>
      </c>
      <c r="EN2">
        <v>139</v>
      </c>
      <c r="EO2">
        <v>140</v>
      </c>
      <c r="EP2">
        <v>141</v>
      </c>
      <c r="EQ2">
        <v>142</v>
      </c>
      <c r="ER2">
        <v>143</v>
      </c>
      <c r="ES2">
        <v>144</v>
      </c>
      <c r="ET2">
        <v>145</v>
      </c>
      <c r="EU2">
        <v>146</v>
      </c>
      <c r="EV2">
        <v>147</v>
      </c>
      <c r="EW2">
        <v>148</v>
      </c>
      <c r="EX2">
        <v>149</v>
      </c>
      <c r="EY2">
        <v>150</v>
      </c>
      <c r="EZ2">
        <v>151</v>
      </c>
      <c r="FA2">
        <v>152</v>
      </c>
      <c r="FB2">
        <v>153</v>
      </c>
      <c r="FC2">
        <v>154</v>
      </c>
      <c r="FD2">
        <v>155</v>
      </c>
      <c r="FE2">
        <v>156</v>
      </c>
      <c r="FF2">
        <v>157</v>
      </c>
      <c r="FG2">
        <v>158</v>
      </c>
      <c r="FH2">
        <v>159</v>
      </c>
      <c r="FI2">
        <v>160</v>
      </c>
    </row>
    <row r="3" spans="1:166" x14ac:dyDescent="0.25">
      <c r="A3" t="s">
        <v>3</v>
      </c>
      <c r="B3" t="s">
        <v>4</v>
      </c>
      <c r="C3" t="s">
        <v>30</v>
      </c>
      <c r="D3">
        <v>1.1068036582757126</v>
      </c>
      <c r="E3" s="1" t="s">
        <v>47</v>
      </c>
      <c r="F3">
        <v>0.25922899999999999</v>
      </c>
      <c r="G3">
        <v>0.27959499999999998</v>
      </c>
      <c r="H3">
        <v>0.28425299999999998</v>
      </c>
      <c r="I3">
        <v>0.292624</v>
      </c>
      <c r="J3">
        <v>0.29097800000000001</v>
      </c>
      <c r="K3">
        <v>0.25761299999999998</v>
      </c>
      <c r="L3">
        <v>0.24215600000000001</v>
      </c>
      <c r="M3">
        <v>0.19643099999999999</v>
      </c>
      <c r="N3">
        <v>0.188831</v>
      </c>
      <c r="O3">
        <v>0.149787</v>
      </c>
      <c r="P3">
        <v>0.109251</v>
      </c>
      <c r="Q3">
        <v>7.9670000000000005E-2</v>
      </c>
      <c r="R3">
        <v>5.9392E-2</v>
      </c>
      <c r="S3">
        <v>8.4178000000000003E-2</v>
      </c>
      <c r="T3">
        <v>0.13051399999999999</v>
      </c>
      <c r="U3">
        <v>0.19680800000000001</v>
      </c>
      <c r="V3">
        <v>0.26214999999999999</v>
      </c>
      <c r="W3">
        <v>0.31193599999999999</v>
      </c>
      <c r="X3">
        <v>0.26056699999999999</v>
      </c>
      <c r="Y3">
        <v>0.38139600000000001</v>
      </c>
      <c r="Z3">
        <v>0.277088</v>
      </c>
      <c r="AA3">
        <v>0.30021300000000001</v>
      </c>
      <c r="AB3">
        <v>0.33136500000000002</v>
      </c>
      <c r="AC3">
        <v>0.33149800000000001</v>
      </c>
      <c r="AD3">
        <v>0.33258799999999999</v>
      </c>
      <c r="AE3">
        <v>0.27990799999999999</v>
      </c>
      <c r="AF3">
        <v>0.26447799999999999</v>
      </c>
      <c r="AG3">
        <v>0.20166400000000001</v>
      </c>
      <c r="AH3">
        <v>0.17652799999999999</v>
      </c>
      <c r="AI3">
        <v>0.142709</v>
      </c>
      <c r="AJ3">
        <v>0.10016899999999999</v>
      </c>
      <c r="AK3">
        <v>8.6195999999999995E-2</v>
      </c>
      <c r="AL3">
        <v>9.2039999999999997E-2</v>
      </c>
      <c r="AM3">
        <v>0.12844</v>
      </c>
      <c r="AN3">
        <v>0.16697899999999999</v>
      </c>
      <c r="AO3">
        <v>0.20782999999999999</v>
      </c>
      <c r="AP3">
        <v>0.25472699999999998</v>
      </c>
      <c r="AQ3">
        <v>0.28598200000000001</v>
      </c>
      <c r="AR3">
        <v>0.24718899999999999</v>
      </c>
      <c r="AS3">
        <v>0.18849099999999999</v>
      </c>
      <c r="AT3">
        <v>0.15090100000000001</v>
      </c>
      <c r="AU3">
        <v>0.15661700000000001</v>
      </c>
      <c r="AV3">
        <v>0.19370999999999999</v>
      </c>
      <c r="AW3">
        <v>0.187856</v>
      </c>
      <c r="AX3">
        <v>0.18895100000000001</v>
      </c>
      <c r="AY3">
        <v>0.13778799999999999</v>
      </c>
      <c r="AZ3">
        <v>0.14366499999999999</v>
      </c>
      <c r="BA3">
        <v>0.11562</v>
      </c>
      <c r="BB3">
        <v>0.103855</v>
      </c>
      <c r="BC3">
        <v>8.9317999999999995E-2</v>
      </c>
      <c r="BD3">
        <v>9.7049999999999997E-2</v>
      </c>
      <c r="BE3">
        <v>0.10642799999999999</v>
      </c>
      <c r="BF3">
        <v>0.125809</v>
      </c>
      <c r="BG3">
        <v>0.14293900000000001</v>
      </c>
      <c r="BH3">
        <v>0.16054499999999999</v>
      </c>
      <c r="BI3">
        <v>0.168271</v>
      </c>
      <c r="BJ3">
        <v>0.17299500000000001</v>
      </c>
      <c r="BK3">
        <v>0.163743</v>
      </c>
      <c r="BL3">
        <v>0.119473</v>
      </c>
      <c r="BM3">
        <v>0.10158300000000001</v>
      </c>
      <c r="BN3">
        <v>0.148338</v>
      </c>
      <c r="BO3">
        <v>0.150171</v>
      </c>
      <c r="BP3">
        <v>0.15628700000000001</v>
      </c>
      <c r="BQ3">
        <v>0.170068</v>
      </c>
      <c r="BR3">
        <v>0.184256</v>
      </c>
      <c r="BS3">
        <v>0.187139</v>
      </c>
      <c r="BT3">
        <v>0.18495800000000001</v>
      </c>
      <c r="BU3">
        <v>0.19944200000000001</v>
      </c>
      <c r="BV3">
        <v>0.19395299999999999</v>
      </c>
      <c r="BW3">
        <v>0.21641199999999999</v>
      </c>
      <c r="BX3">
        <v>0.20506099999999999</v>
      </c>
      <c r="BY3">
        <v>0.195331</v>
      </c>
      <c r="BZ3">
        <v>0.178726</v>
      </c>
      <c r="CA3">
        <v>0.167238</v>
      </c>
      <c r="CB3">
        <v>0.14005200000000001</v>
      </c>
      <c r="CC3">
        <v>0.111113</v>
      </c>
      <c r="CD3">
        <v>8.5443000000000005E-2</v>
      </c>
      <c r="CE3">
        <v>8.5315000000000002E-2</v>
      </c>
      <c r="CF3">
        <v>6.8976999999999997E-2</v>
      </c>
      <c r="CG3">
        <v>6.6042000000000003E-2</v>
      </c>
      <c r="CH3">
        <v>0.37298700000000001</v>
      </c>
      <c r="CI3">
        <v>0.38355699999999998</v>
      </c>
      <c r="CJ3">
        <v>0.41236200000000001</v>
      </c>
      <c r="CK3">
        <v>0.44249100000000002</v>
      </c>
      <c r="CL3">
        <v>0.470474</v>
      </c>
      <c r="CM3">
        <v>0.43920599999999999</v>
      </c>
      <c r="CN3">
        <v>0.44239400000000001</v>
      </c>
      <c r="CO3">
        <v>0.32017800000000002</v>
      </c>
      <c r="CP3">
        <v>0.34941499999999998</v>
      </c>
      <c r="CQ3">
        <v>0.35222999999999999</v>
      </c>
      <c r="CR3">
        <v>0.30064600000000002</v>
      </c>
      <c r="CS3">
        <v>0.256102</v>
      </c>
      <c r="CT3">
        <v>0.20485400000000001</v>
      </c>
      <c r="CU3">
        <v>0.153034</v>
      </c>
      <c r="CV3">
        <v>9.7915000000000002E-2</v>
      </c>
      <c r="CW3">
        <v>7.8259999999999996E-2</v>
      </c>
      <c r="CX3">
        <v>0.12001199999999999</v>
      </c>
      <c r="CY3">
        <v>0.16805400000000001</v>
      </c>
      <c r="CZ3">
        <v>0.17230799999999999</v>
      </c>
      <c r="DA3">
        <v>0.152</v>
      </c>
      <c r="DB3">
        <v>0.39712999999999998</v>
      </c>
      <c r="DC3">
        <v>0.44920199999999999</v>
      </c>
      <c r="DD3">
        <v>0.439716</v>
      </c>
      <c r="DE3">
        <v>0.42661700000000002</v>
      </c>
      <c r="DF3">
        <v>0.42965300000000001</v>
      </c>
      <c r="DG3">
        <v>0.38042399999999998</v>
      </c>
      <c r="DH3">
        <v>0.33477299999999999</v>
      </c>
      <c r="DI3">
        <v>0.30294599999999999</v>
      </c>
      <c r="DJ3">
        <v>0.29014699999999999</v>
      </c>
      <c r="DK3">
        <v>0.25442199999999998</v>
      </c>
      <c r="DL3">
        <v>0.228463</v>
      </c>
      <c r="DM3">
        <v>0.19355700000000001</v>
      </c>
      <c r="DN3">
        <v>0.15243599999999999</v>
      </c>
      <c r="DO3">
        <v>8.5098999999999994E-2</v>
      </c>
      <c r="DP3">
        <v>4.4824999999999997E-2</v>
      </c>
      <c r="DQ3">
        <v>6.8029999999999993E-2</v>
      </c>
      <c r="DR3">
        <v>0.117398</v>
      </c>
      <c r="DS3">
        <v>0.15601000000000001</v>
      </c>
      <c r="DT3">
        <v>0.158777</v>
      </c>
      <c r="DU3">
        <v>0.15381</v>
      </c>
      <c r="DV3">
        <v>0.214199</v>
      </c>
      <c r="DW3">
        <v>0.267621</v>
      </c>
      <c r="DX3">
        <v>0.23356399999999999</v>
      </c>
      <c r="DY3">
        <v>0.20932799999999999</v>
      </c>
      <c r="DZ3">
        <v>0.196076</v>
      </c>
      <c r="EA3">
        <v>0.16047500000000001</v>
      </c>
      <c r="EB3">
        <v>0.159551</v>
      </c>
      <c r="EC3">
        <v>0.130028</v>
      </c>
      <c r="ED3">
        <v>0.10523200000000001</v>
      </c>
      <c r="EE3">
        <v>0.119718</v>
      </c>
      <c r="EF3">
        <v>0.112554</v>
      </c>
      <c r="EG3">
        <v>8.7257000000000001E-2</v>
      </c>
      <c r="EH3">
        <v>7.9161999999999996E-2</v>
      </c>
      <c r="EI3">
        <v>5.6460999999999997E-2</v>
      </c>
      <c r="EJ3">
        <v>3.5983000000000001E-2</v>
      </c>
      <c r="EK3">
        <v>1.6014E-2</v>
      </c>
      <c r="EL3">
        <v>3.2665E-2</v>
      </c>
      <c r="EM3">
        <v>3.9565999999999997E-2</v>
      </c>
      <c r="EN3">
        <v>3.4512000000000001E-2</v>
      </c>
      <c r="EO3">
        <v>2.7900999999999999E-2</v>
      </c>
      <c r="EP3">
        <v>0.101072</v>
      </c>
      <c r="EQ3">
        <v>0.123546</v>
      </c>
      <c r="ER3">
        <v>0.120507</v>
      </c>
      <c r="ES3">
        <v>0.136763</v>
      </c>
      <c r="ET3">
        <v>0.15585499999999999</v>
      </c>
      <c r="EU3">
        <v>0.12529999999999999</v>
      </c>
      <c r="EV3">
        <v>0.11903</v>
      </c>
      <c r="EW3">
        <v>0.100301</v>
      </c>
      <c r="EX3">
        <v>9.8464999999999997E-2</v>
      </c>
      <c r="EY3">
        <v>7.8538999999999998E-2</v>
      </c>
      <c r="EZ3">
        <v>5.7896999999999997E-2</v>
      </c>
      <c r="FA3">
        <v>3.1419000000000002E-2</v>
      </c>
      <c r="FB3">
        <v>2.7956000000000002E-2</v>
      </c>
      <c r="FC3">
        <v>4.3621E-2</v>
      </c>
      <c r="FD3">
        <v>8.0340999999999996E-2</v>
      </c>
      <c r="FE3">
        <v>0.12106600000000001</v>
      </c>
      <c r="FF3">
        <v>0.14228399999999999</v>
      </c>
      <c r="FG3">
        <v>0.18252599999999999</v>
      </c>
      <c r="FH3">
        <v>0.15309400000000001</v>
      </c>
      <c r="FI3">
        <v>0.138131</v>
      </c>
      <c r="FJ3">
        <f>SUM(F3:FI3)/160</f>
        <v>0.18651483750000003</v>
      </c>
    </row>
    <row r="4" spans="1:166" x14ac:dyDescent="0.25">
      <c r="A4" t="s">
        <v>5</v>
      </c>
      <c r="B4" t="s">
        <v>6</v>
      </c>
      <c r="C4" t="s">
        <v>31</v>
      </c>
      <c r="D4">
        <v>3.5568297439363881</v>
      </c>
      <c r="E4" s="1" t="s">
        <v>48</v>
      </c>
      <c r="F4">
        <v>0.64307899999999996</v>
      </c>
      <c r="G4">
        <v>0.63204800000000005</v>
      </c>
      <c r="H4">
        <v>0.62931700000000002</v>
      </c>
      <c r="I4">
        <v>0.68852999999999998</v>
      </c>
      <c r="J4">
        <v>0.65025200000000005</v>
      </c>
      <c r="K4">
        <v>0.55430699999999999</v>
      </c>
      <c r="L4">
        <v>0.468476</v>
      </c>
      <c r="M4">
        <v>0.39428400000000002</v>
      </c>
      <c r="N4">
        <v>0.35395500000000002</v>
      </c>
      <c r="O4">
        <v>0.27162500000000001</v>
      </c>
      <c r="P4">
        <v>0.228658</v>
      </c>
      <c r="Q4">
        <v>0.149475</v>
      </c>
      <c r="R4">
        <v>0.117386</v>
      </c>
      <c r="S4">
        <v>9.7453999999999999E-2</v>
      </c>
      <c r="T4">
        <v>0.10384</v>
      </c>
      <c r="U4">
        <v>0.140073</v>
      </c>
      <c r="V4">
        <v>0.17222199999999999</v>
      </c>
      <c r="W4">
        <v>0.18009900000000001</v>
      </c>
      <c r="X4">
        <v>0.198239</v>
      </c>
      <c r="Y4">
        <v>0.20505499999999999</v>
      </c>
      <c r="Z4">
        <v>0.53166000000000002</v>
      </c>
      <c r="AA4">
        <v>0.56038299999999996</v>
      </c>
      <c r="AB4">
        <v>0.64778599999999997</v>
      </c>
      <c r="AC4">
        <v>0.66671999999999998</v>
      </c>
      <c r="AD4">
        <v>0.65124700000000002</v>
      </c>
      <c r="AE4">
        <v>0.56813000000000002</v>
      </c>
      <c r="AF4">
        <v>0.54230800000000001</v>
      </c>
      <c r="AG4">
        <v>0.466117</v>
      </c>
      <c r="AH4">
        <v>0.40926400000000002</v>
      </c>
      <c r="AI4">
        <v>0.334513</v>
      </c>
      <c r="AJ4">
        <v>0.279804</v>
      </c>
      <c r="AK4">
        <v>0.208735</v>
      </c>
      <c r="AL4">
        <v>0.13406899999999999</v>
      </c>
      <c r="AM4">
        <v>0.125941</v>
      </c>
      <c r="AN4">
        <v>0.138432</v>
      </c>
      <c r="AO4">
        <v>0.17485500000000001</v>
      </c>
      <c r="AP4">
        <v>0.20171700000000001</v>
      </c>
      <c r="AQ4">
        <v>0.236877</v>
      </c>
      <c r="AR4">
        <v>0.26164199999999999</v>
      </c>
      <c r="AS4">
        <v>0.264901</v>
      </c>
      <c r="AT4">
        <v>0.28254800000000002</v>
      </c>
      <c r="AU4">
        <v>0.35707</v>
      </c>
      <c r="AV4">
        <v>0.34823700000000002</v>
      </c>
      <c r="AW4">
        <v>0.46067399999999997</v>
      </c>
      <c r="AX4">
        <v>0.51215500000000003</v>
      </c>
      <c r="AY4">
        <v>0.37751499999999999</v>
      </c>
      <c r="AZ4">
        <v>0.47000199999999998</v>
      </c>
      <c r="BA4">
        <v>0.36878</v>
      </c>
      <c r="BB4">
        <v>0.320801</v>
      </c>
      <c r="BC4">
        <v>0.24864800000000001</v>
      </c>
      <c r="BD4">
        <v>0.22272900000000001</v>
      </c>
      <c r="BE4">
        <v>0.178261</v>
      </c>
      <c r="BF4">
        <v>0.13786699999999999</v>
      </c>
      <c r="BG4">
        <v>0.109171</v>
      </c>
      <c r="BH4">
        <v>0.109809</v>
      </c>
      <c r="BI4">
        <v>0.15307499999999999</v>
      </c>
      <c r="BJ4">
        <v>0.13040299999999999</v>
      </c>
      <c r="BK4">
        <v>0.18487000000000001</v>
      </c>
      <c r="BL4">
        <v>0.12303600000000001</v>
      </c>
      <c r="BM4">
        <v>0.17420099999999999</v>
      </c>
      <c r="BN4">
        <v>0.15374299999999999</v>
      </c>
      <c r="BO4">
        <v>0.185033</v>
      </c>
      <c r="BP4">
        <v>0.17887</v>
      </c>
      <c r="BQ4">
        <v>0.20619699999999999</v>
      </c>
      <c r="BR4">
        <v>0.22536600000000001</v>
      </c>
      <c r="BS4">
        <v>0.24535199999999999</v>
      </c>
      <c r="BT4">
        <v>0.24133499999999999</v>
      </c>
      <c r="BU4">
        <v>0.231375</v>
      </c>
      <c r="BV4">
        <v>0.21676899999999999</v>
      </c>
      <c r="BW4">
        <v>0.183202</v>
      </c>
      <c r="BX4">
        <v>0.15951599999999999</v>
      </c>
      <c r="BY4">
        <v>0.17000299999999999</v>
      </c>
      <c r="BZ4">
        <v>0.122974</v>
      </c>
      <c r="CA4">
        <v>0.110052</v>
      </c>
      <c r="CB4">
        <v>0.126166</v>
      </c>
      <c r="CC4">
        <v>0.177454</v>
      </c>
      <c r="CD4">
        <v>0.179616</v>
      </c>
      <c r="CE4">
        <v>0.219831</v>
      </c>
      <c r="CF4">
        <v>0.20071700000000001</v>
      </c>
      <c r="CG4">
        <v>0.16930300000000001</v>
      </c>
      <c r="CH4">
        <v>0.51472600000000002</v>
      </c>
      <c r="CI4">
        <v>0.57375600000000004</v>
      </c>
      <c r="CJ4">
        <v>0.659385</v>
      </c>
      <c r="CK4">
        <v>0.763181</v>
      </c>
      <c r="CL4">
        <v>0.66712499999999997</v>
      </c>
      <c r="CM4">
        <v>0.579287</v>
      </c>
      <c r="CN4">
        <v>0.528393</v>
      </c>
      <c r="CO4">
        <v>0.42421399999999998</v>
      </c>
      <c r="CP4">
        <v>0.35297800000000001</v>
      </c>
      <c r="CQ4">
        <v>0.314112</v>
      </c>
      <c r="CR4">
        <v>0.200985</v>
      </c>
      <c r="CS4">
        <v>0.14275599999999999</v>
      </c>
      <c r="CT4">
        <v>9.8641999999999994E-2</v>
      </c>
      <c r="CU4">
        <v>0.111736</v>
      </c>
      <c r="CV4">
        <v>0.145125</v>
      </c>
      <c r="CW4">
        <v>0.19432099999999999</v>
      </c>
      <c r="CX4">
        <v>0.23287099999999999</v>
      </c>
      <c r="CY4">
        <v>0.26071100000000003</v>
      </c>
      <c r="CZ4">
        <v>0.27374799999999999</v>
      </c>
      <c r="DA4">
        <v>0.25611299999999998</v>
      </c>
      <c r="DB4">
        <v>0.44830399999999998</v>
      </c>
      <c r="DC4">
        <v>0.41617799999999999</v>
      </c>
      <c r="DD4">
        <v>0.36485299999999998</v>
      </c>
      <c r="DE4">
        <v>0.329484</v>
      </c>
      <c r="DF4">
        <v>0.299126</v>
      </c>
      <c r="DG4">
        <v>0.28087899999999999</v>
      </c>
      <c r="DH4">
        <v>0.21778700000000001</v>
      </c>
      <c r="DI4">
        <v>0.173426</v>
      </c>
      <c r="DJ4">
        <v>0.174845</v>
      </c>
      <c r="DK4">
        <v>0.113815</v>
      </c>
      <c r="DL4">
        <v>0.113787</v>
      </c>
      <c r="DM4">
        <v>8.4685999999999997E-2</v>
      </c>
      <c r="DN4">
        <v>7.7546000000000004E-2</v>
      </c>
      <c r="DO4">
        <v>8.0504999999999993E-2</v>
      </c>
      <c r="DP4">
        <v>9.0261999999999995E-2</v>
      </c>
      <c r="DQ4">
        <v>0.11719499999999999</v>
      </c>
      <c r="DR4">
        <v>0.13405600000000001</v>
      </c>
      <c r="DS4">
        <v>0.15124000000000001</v>
      </c>
      <c r="DT4">
        <v>0.147566</v>
      </c>
      <c r="DU4">
        <v>0.13075400000000001</v>
      </c>
      <c r="DV4">
        <v>0.16114800000000001</v>
      </c>
      <c r="DW4">
        <v>0.109088</v>
      </c>
      <c r="DX4">
        <v>0.11323</v>
      </c>
      <c r="DY4">
        <v>0.14075199999999999</v>
      </c>
      <c r="DZ4">
        <v>0.11963</v>
      </c>
      <c r="EA4">
        <v>0.12643299999999999</v>
      </c>
      <c r="EB4">
        <v>0.11243499999999999</v>
      </c>
      <c r="EC4">
        <v>9.8308000000000006E-2</v>
      </c>
      <c r="ED4">
        <v>0.100673</v>
      </c>
      <c r="EE4">
        <v>9.1230000000000006E-2</v>
      </c>
      <c r="EF4">
        <v>8.2183999999999993E-2</v>
      </c>
      <c r="EG4">
        <v>7.1129999999999999E-2</v>
      </c>
      <c r="EH4">
        <v>6.5018000000000006E-2</v>
      </c>
      <c r="EI4">
        <v>6.0025000000000002E-2</v>
      </c>
      <c r="EJ4">
        <v>6.8419999999999995E-2</v>
      </c>
      <c r="EK4">
        <v>7.2175000000000003E-2</v>
      </c>
      <c r="EL4">
        <v>7.9745999999999997E-2</v>
      </c>
      <c r="EM4">
        <v>7.7784000000000006E-2</v>
      </c>
      <c r="EN4">
        <v>0.103502</v>
      </c>
      <c r="EO4">
        <v>7.8922999999999993E-2</v>
      </c>
      <c r="EP4">
        <v>0.47747499999999998</v>
      </c>
      <c r="EQ4">
        <v>0.47107100000000002</v>
      </c>
      <c r="ER4">
        <v>0.420711</v>
      </c>
      <c r="ES4">
        <v>0.39642899999999998</v>
      </c>
      <c r="ET4">
        <v>0.39590399999999998</v>
      </c>
      <c r="EU4">
        <v>0.36392000000000002</v>
      </c>
      <c r="EV4">
        <v>0.31126900000000002</v>
      </c>
      <c r="EW4">
        <v>0.234343</v>
      </c>
      <c r="EX4">
        <v>0.22439100000000001</v>
      </c>
      <c r="EY4">
        <v>0.16195599999999999</v>
      </c>
      <c r="EZ4">
        <v>0.12826399999999999</v>
      </c>
      <c r="FA4">
        <v>0.103037</v>
      </c>
      <c r="FB4">
        <v>7.3187000000000002E-2</v>
      </c>
      <c r="FC4">
        <v>7.2482000000000005E-2</v>
      </c>
      <c r="FD4">
        <v>7.7474000000000001E-2</v>
      </c>
      <c r="FE4">
        <v>8.3919999999999995E-2</v>
      </c>
      <c r="FF4">
        <v>8.0772999999999998E-2</v>
      </c>
      <c r="FG4">
        <v>8.4248000000000003E-2</v>
      </c>
      <c r="FH4">
        <v>8.2992999999999997E-2</v>
      </c>
      <c r="FI4">
        <v>0.102297</v>
      </c>
      <c r="FJ4">
        <f t="shared" ref="FJ4:FJ17" si="0">SUM(F4:FI4)/160</f>
        <v>0.25484148750000013</v>
      </c>
    </row>
    <row r="5" spans="1:166" x14ac:dyDescent="0.25">
      <c r="A5" t="s">
        <v>7</v>
      </c>
      <c r="B5" t="s">
        <v>8</v>
      </c>
      <c r="C5" t="s">
        <v>32</v>
      </c>
      <c r="D5">
        <v>3.8729321330530113</v>
      </c>
      <c r="E5" s="1" t="s">
        <v>49</v>
      </c>
      <c r="F5">
        <v>0.85092599999999996</v>
      </c>
      <c r="G5">
        <v>0.78761400000000004</v>
      </c>
      <c r="H5">
        <v>0.67588199999999998</v>
      </c>
      <c r="I5">
        <v>0.72800799999999999</v>
      </c>
      <c r="J5">
        <v>0.61442099999999999</v>
      </c>
      <c r="K5">
        <v>0.459901</v>
      </c>
      <c r="L5">
        <v>0.45600200000000002</v>
      </c>
      <c r="M5">
        <v>0.40746599999999999</v>
      </c>
      <c r="N5">
        <v>0.31764799999999999</v>
      </c>
      <c r="O5">
        <v>0.30609700000000001</v>
      </c>
      <c r="P5">
        <v>0.304977</v>
      </c>
      <c r="Q5">
        <v>0.30091000000000001</v>
      </c>
      <c r="R5">
        <v>0.28179399999999999</v>
      </c>
      <c r="S5">
        <v>0.246917</v>
      </c>
      <c r="T5">
        <v>0.248557</v>
      </c>
      <c r="U5">
        <v>0.22445899999999999</v>
      </c>
      <c r="V5">
        <v>0.24305499999999999</v>
      </c>
      <c r="W5">
        <v>0.257303</v>
      </c>
      <c r="X5">
        <v>0.26084499999999999</v>
      </c>
      <c r="Y5">
        <v>9.6357999999999999E-2</v>
      </c>
      <c r="Z5">
        <v>0.75009599999999998</v>
      </c>
      <c r="AA5">
        <v>0.63769399999999998</v>
      </c>
      <c r="AB5">
        <v>0.61412</v>
      </c>
      <c r="AC5">
        <v>0.56938699999999998</v>
      </c>
      <c r="AD5">
        <v>0.47467199999999998</v>
      </c>
      <c r="AE5">
        <v>0.43289499999999997</v>
      </c>
      <c r="AF5">
        <v>0.394986</v>
      </c>
      <c r="AG5">
        <v>0.377996</v>
      </c>
      <c r="AH5">
        <v>0.35406900000000002</v>
      </c>
      <c r="AI5">
        <v>0.36441800000000002</v>
      </c>
      <c r="AJ5">
        <v>0.33813599999999999</v>
      </c>
      <c r="AK5">
        <v>0.30483500000000002</v>
      </c>
      <c r="AL5">
        <v>0.31667400000000001</v>
      </c>
      <c r="AM5">
        <v>0.28243200000000002</v>
      </c>
      <c r="AN5">
        <v>0.27421299999999998</v>
      </c>
      <c r="AO5">
        <v>0.22306000000000001</v>
      </c>
      <c r="AP5">
        <v>0.221169</v>
      </c>
      <c r="AQ5">
        <v>0.183891</v>
      </c>
      <c r="AR5">
        <v>0.14957100000000001</v>
      </c>
      <c r="AS5">
        <v>3.9148000000000002E-2</v>
      </c>
      <c r="AT5">
        <v>0.30678100000000003</v>
      </c>
      <c r="AU5">
        <v>0.338922</v>
      </c>
      <c r="AV5">
        <v>0.35927300000000001</v>
      </c>
      <c r="AW5">
        <v>0.41487600000000002</v>
      </c>
      <c r="AX5">
        <v>0.38184800000000002</v>
      </c>
      <c r="AY5">
        <v>0.35602400000000001</v>
      </c>
      <c r="AZ5">
        <v>0.35092800000000002</v>
      </c>
      <c r="BA5">
        <v>0.33338800000000002</v>
      </c>
      <c r="BB5">
        <v>0.318415</v>
      </c>
      <c r="BC5">
        <v>0.32698100000000002</v>
      </c>
      <c r="BD5">
        <v>0.29795300000000002</v>
      </c>
      <c r="BE5">
        <v>0.293458</v>
      </c>
      <c r="BF5">
        <v>0.30011399999999999</v>
      </c>
      <c r="BG5">
        <v>0.28787800000000002</v>
      </c>
      <c r="BH5">
        <v>0.30521500000000001</v>
      </c>
      <c r="BI5">
        <v>0.29173900000000003</v>
      </c>
      <c r="BJ5">
        <v>0.27440500000000001</v>
      </c>
      <c r="BK5">
        <v>0.231623</v>
      </c>
      <c r="BL5">
        <v>0.173427</v>
      </c>
      <c r="BM5">
        <v>4.086E-2</v>
      </c>
      <c r="BN5">
        <v>0.60065199999999996</v>
      </c>
      <c r="BO5">
        <v>0.57369099999999995</v>
      </c>
      <c r="BP5">
        <v>0.56611199999999995</v>
      </c>
      <c r="BQ5">
        <v>0.54616100000000001</v>
      </c>
      <c r="BR5">
        <v>0.44486199999999998</v>
      </c>
      <c r="BS5">
        <v>0.430145</v>
      </c>
      <c r="BT5">
        <v>0.38673600000000002</v>
      </c>
      <c r="BU5">
        <v>0.38575799999999999</v>
      </c>
      <c r="BV5">
        <v>0.35638399999999998</v>
      </c>
      <c r="BW5">
        <v>0.30379600000000001</v>
      </c>
      <c r="BX5">
        <v>0.28811300000000001</v>
      </c>
      <c r="BY5">
        <v>0.29919800000000002</v>
      </c>
      <c r="BZ5">
        <v>0.317519</v>
      </c>
      <c r="CA5">
        <v>0.36209599999999997</v>
      </c>
      <c r="CB5">
        <v>0.39029799999999998</v>
      </c>
      <c r="CC5">
        <v>0.39286599999999999</v>
      </c>
      <c r="CD5">
        <v>0.48526399999999997</v>
      </c>
      <c r="CE5">
        <v>0.45588200000000001</v>
      </c>
      <c r="CF5">
        <v>0.451455</v>
      </c>
      <c r="CG5">
        <v>6.8026000000000003E-2</v>
      </c>
      <c r="CH5">
        <v>0.82529699999999995</v>
      </c>
      <c r="CI5">
        <v>0.916103</v>
      </c>
      <c r="CJ5">
        <v>0.92854999999999999</v>
      </c>
      <c r="CK5">
        <v>0.83365900000000004</v>
      </c>
      <c r="CL5">
        <v>0.74318499999999998</v>
      </c>
      <c r="CM5">
        <v>0.55091800000000002</v>
      </c>
      <c r="CN5">
        <v>0.41921700000000001</v>
      </c>
      <c r="CO5">
        <v>0.49194399999999999</v>
      </c>
      <c r="CP5">
        <v>0.43668000000000001</v>
      </c>
      <c r="CQ5">
        <v>0.30933300000000002</v>
      </c>
      <c r="CR5">
        <v>0.27325899999999997</v>
      </c>
      <c r="CS5">
        <v>0.286076</v>
      </c>
      <c r="CT5">
        <v>0.33219799999999999</v>
      </c>
      <c r="CU5">
        <v>0.392484</v>
      </c>
      <c r="CV5">
        <v>0.47436</v>
      </c>
      <c r="CW5">
        <v>0.44799299999999997</v>
      </c>
      <c r="CX5">
        <v>0.54270300000000005</v>
      </c>
      <c r="CY5">
        <v>0.54351899999999997</v>
      </c>
      <c r="CZ5">
        <v>0.50911300000000004</v>
      </c>
      <c r="DA5">
        <v>4.0415E-2</v>
      </c>
      <c r="DB5">
        <v>0.47955599999999998</v>
      </c>
      <c r="DC5">
        <v>0.46520099999999998</v>
      </c>
      <c r="DD5">
        <v>0.30113499999999999</v>
      </c>
      <c r="DE5">
        <v>0.28082000000000001</v>
      </c>
      <c r="DF5">
        <v>0.30549900000000002</v>
      </c>
      <c r="DG5">
        <v>0.27226499999999998</v>
      </c>
      <c r="DH5">
        <v>0.233991</v>
      </c>
      <c r="DI5">
        <v>0.16830999999999999</v>
      </c>
      <c r="DJ5">
        <v>0.21942999999999999</v>
      </c>
      <c r="DK5">
        <v>0.16892499999999999</v>
      </c>
      <c r="DL5">
        <v>0.178283</v>
      </c>
      <c r="DM5">
        <v>0.203349</v>
      </c>
      <c r="DN5">
        <v>0.26487699999999997</v>
      </c>
      <c r="DO5">
        <v>0.34617599999999998</v>
      </c>
      <c r="DP5">
        <v>0.443243</v>
      </c>
      <c r="DQ5">
        <v>0.51627599999999996</v>
      </c>
      <c r="DR5">
        <v>0.55580499999999999</v>
      </c>
      <c r="DS5">
        <v>0.54998999999999998</v>
      </c>
      <c r="DT5">
        <v>0.49884400000000001</v>
      </c>
      <c r="DU5">
        <v>0.28385300000000002</v>
      </c>
      <c r="DV5">
        <v>0.34547299999999997</v>
      </c>
      <c r="DW5">
        <v>0.23152500000000001</v>
      </c>
      <c r="DX5">
        <v>0.33632699999999999</v>
      </c>
      <c r="DY5">
        <v>0.33567599999999997</v>
      </c>
      <c r="DZ5">
        <v>0.44669900000000001</v>
      </c>
      <c r="EA5">
        <v>0.35328300000000001</v>
      </c>
      <c r="EB5">
        <v>0.24465300000000001</v>
      </c>
      <c r="EC5">
        <v>0.29112300000000002</v>
      </c>
      <c r="ED5">
        <v>0.234654</v>
      </c>
      <c r="EE5">
        <v>0.194606</v>
      </c>
      <c r="EF5">
        <v>0.19441900000000001</v>
      </c>
      <c r="EG5">
        <v>0.16277900000000001</v>
      </c>
      <c r="EH5">
        <v>0.222108</v>
      </c>
      <c r="EI5">
        <v>0.28030300000000002</v>
      </c>
      <c r="EJ5">
        <v>0.26932400000000001</v>
      </c>
      <c r="EK5">
        <v>0.26928999999999997</v>
      </c>
      <c r="EL5">
        <v>0.31456299999999998</v>
      </c>
      <c r="EM5">
        <v>0.40672000000000003</v>
      </c>
      <c r="EN5">
        <v>0.31095099999999998</v>
      </c>
      <c r="EO5">
        <v>0.21594099999999999</v>
      </c>
      <c r="EP5">
        <v>1.0256130000000001</v>
      </c>
      <c r="EQ5">
        <v>1.0024820000000001</v>
      </c>
      <c r="ER5">
        <v>0.93089299999999997</v>
      </c>
      <c r="ES5">
        <v>0.83856699999999995</v>
      </c>
      <c r="ET5">
        <v>0.69737499999999997</v>
      </c>
      <c r="EU5">
        <v>0.52997399999999995</v>
      </c>
      <c r="EV5">
        <v>0.45024500000000001</v>
      </c>
      <c r="EW5">
        <v>0.42589199999999999</v>
      </c>
      <c r="EX5">
        <v>0.36368299999999998</v>
      </c>
      <c r="EY5">
        <v>0.293215</v>
      </c>
      <c r="EZ5">
        <v>0.258602</v>
      </c>
      <c r="FA5">
        <v>0.280642</v>
      </c>
      <c r="FB5">
        <v>0.31384299999999998</v>
      </c>
      <c r="FC5">
        <v>0.37966499999999997</v>
      </c>
      <c r="FD5">
        <v>0.461563</v>
      </c>
      <c r="FE5">
        <v>0.50263100000000005</v>
      </c>
      <c r="FF5">
        <v>0.53570600000000002</v>
      </c>
      <c r="FG5">
        <v>0.55863200000000002</v>
      </c>
      <c r="FH5">
        <v>0.48855799999999999</v>
      </c>
      <c r="FI5">
        <v>0.17183599999999999</v>
      </c>
      <c r="FJ5">
        <f t="shared" si="0"/>
        <v>0.3916537000000001</v>
      </c>
    </row>
    <row r="6" spans="1:166" x14ac:dyDescent="0.25">
      <c r="A6" t="s">
        <v>9</v>
      </c>
      <c r="B6" t="s">
        <v>10</v>
      </c>
      <c r="C6" t="s">
        <v>33</v>
      </c>
      <c r="D6">
        <v>4.7185801306030708</v>
      </c>
      <c r="E6" s="1" t="s">
        <v>51</v>
      </c>
      <c r="F6">
        <v>0.20824400000000001</v>
      </c>
      <c r="G6">
        <v>0.21083499999999999</v>
      </c>
      <c r="H6">
        <v>0.21990599999999999</v>
      </c>
      <c r="I6">
        <v>0.19121199999999999</v>
      </c>
      <c r="J6">
        <v>0.198042</v>
      </c>
      <c r="K6">
        <v>0.161163</v>
      </c>
      <c r="L6">
        <v>0.154748</v>
      </c>
      <c r="M6">
        <v>0.135241</v>
      </c>
      <c r="N6">
        <v>0.10446900000000001</v>
      </c>
      <c r="O6">
        <v>0.100009</v>
      </c>
      <c r="P6">
        <v>8.3028000000000005E-2</v>
      </c>
      <c r="Q6">
        <v>7.6910000000000006E-2</v>
      </c>
      <c r="R6">
        <v>7.2086999999999998E-2</v>
      </c>
      <c r="S6">
        <v>7.7814999999999995E-2</v>
      </c>
      <c r="T6">
        <v>8.1697000000000006E-2</v>
      </c>
      <c r="U6">
        <v>9.7839999999999996E-2</v>
      </c>
      <c r="V6">
        <v>9.4891000000000003E-2</v>
      </c>
      <c r="W6">
        <v>0.109926</v>
      </c>
      <c r="X6">
        <v>0.10841099999999999</v>
      </c>
      <c r="Y6">
        <v>9.4849000000000003E-2</v>
      </c>
      <c r="Z6">
        <v>0.17379900000000001</v>
      </c>
      <c r="AA6">
        <v>0.170233</v>
      </c>
      <c r="AB6">
        <v>0.16220899999999999</v>
      </c>
      <c r="AC6">
        <v>0.15642400000000001</v>
      </c>
      <c r="AD6">
        <v>0.13838200000000001</v>
      </c>
      <c r="AE6">
        <v>0.13082099999999999</v>
      </c>
      <c r="AF6">
        <v>0.11772100000000001</v>
      </c>
      <c r="AG6">
        <v>0.106582</v>
      </c>
      <c r="AH6">
        <v>8.3504999999999996E-2</v>
      </c>
      <c r="AI6">
        <v>7.6530000000000001E-2</v>
      </c>
      <c r="AJ6">
        <v>7.2456999999999994E-2</v>
      </c>
      <c r="AK6">
        <v>6.4111000000000001E-2</v>
      </c>
      <c r="AL6">
        <v>6.4460000000000003E-2</v>
      </c>
      <c r="AM6">
        <v>7.1201E-2</v>
      </c>
      <c r="AN6">
        <v>7.2367000000000001E-2</v>
      </c>
      <c r="AO6">
        <v>8.2751000000000005E-2</v>
      </c>
      <c r="AP6">
        <v>8.7457999999999994E-2</v>
      </c>
      <c r="AQ6">
        <v>9.8255999999999996E-2</v>
      </c>
      <c r="AR6">
        <v>9.3900999999999998E-2</v>
      </c>
      <c r="AS6">
        <v>7.6066999999999996E-2</v>
      </c>
      <c r="AT6">
        <v>6.5009999999999998E-2</v>
      </c>
      <c r="AU6">
        <v>7.0074999999999998E-2</v>
      </c>
      <c r="AV6">
        <v>8.1854999999999997E-2</v>
      </c>
      <c r="AW6">
        <v>8.1822000000000006E-2</v>
      </c>
      <c r="AX6">
        <v>8.0595E-2</v>
      </c>
      <c r="AY6">
        <v>7.7338000000000004E-2</v>
      </c>
      <c r="AZ6">
        <v>7.9489000000000004E-2</v>
      </c>
      <c r="BA6">
        <v>7.3451000000000002E-2</v>
      </c>
      <c r="BB6">
        <v>6.5638000000000002E-2</v>
      </c>
      <c r="BC6">
        <v>6.6075999999999996E-2</v>
      </c>
      <c r="BD6">
        <v>6.5068000000000001E-2</v>
      </c>
      <c r="BE6">
        <v>6.0442999999999997E-2</v>
      </c>
      <c r="BF6">
        <v>6.2925999999999996E-2</v>
      </c>
      <c r="BG6">
        <v>6.6479999999999997E-2</v>
      </c>
      <c r="BH6">
        <v>6.7520999999999998E-2</v>
      </c>
      <c r="BI6">
        <v>6.4946000000000004E-2</v>
      </c>
      <c r="BJ6">
        <v>6.6177E-2</v>
      </c>
      <c r="BK6">
        <v>7.1439000000000002E-2</v>
      </c>
      <c r="BL6">
        <v>7.4715000000000004E-2</v>
      </c>
      <c r="BM6">
        <v>6.0902999999999999E-2</v>
      </c>
      <c r="BN6">
        <v>9.3654000000000001E-2</v>
      </c>
      <c r="BO6">
        <v>0.104715</v>
      </c>
      <c r="BP6">
        <v>0.113009</v>
      </c>
      <c r="BQ6">
        <v>9.1748999999999997E-2</v>
      </c>
      <c r="BR6">
        <v>7.4567999999999995E-2</v>
      </c>
      <c r="BS6">
        <v>6.3518000000000005E-2</v>
      </c>
      <c r="BT6">
        <v>7.0779999999999996E-2</v>
      </c>
      <c r="BU6">
        <v>5.0290000000000001E-2</v>
      </c>
      <c r="BV6">
        <v>4.9088E-2</v>
      </c>
      <c r="BW6">
        <v>5.0333000000000003E-2</v>
      </c>
      <c r="BX6">
        <v>5.3686999999999999E-2</v>
      </c>
      <c r="BY6">
        <v>4.3761000000000001E-2</v>
      </c>
      <c r="BZ6">
        <v>4.9591999999999997E-2</v>
      </c>
      <c r="CA6">
        <v>4.9957000000000001E-2</v>
      </c>
      <c r="CB6">
        <v>5.3308000000000001E-2</v>
      </c>
      <c r="CC6">
        <v>4.4212000000000001E-2</v>
      </c>
      <c r="CD6">
        <v>4.1480000000000003E-2</v>
      </c>
      <c r="CE6">
        <v>4.6903E-2</v>
      </c>
      <c r="CF6">
        <v>4.7957E-2</v>
      </c>
      <c r="CG6">
        <v>4.623E-2</v>
      </c>
      <c r="CH6">
        <v>0.13639000000000001</v>
      </c>
      <c r="CI6">
        <v>0.136933</v>
      </c>
      <c r="CJ6">
        <v>0.13144</v>
      </c>
      <c r="CK6">
        <v>0.12446500000000001</v>
      </c>
      <c r="CL6">
        <v>9.1728000000000004E-2</v>
      </c>
      <c r="CM6">
        <v>9.6919000000000005E-2</v>
      </c>
      <c r="CN6">
        <v>8.8707999999999995E-2</v>
      </c>
      <c r="CO6">
        <v>8.3110000000000003E-2</v>
      </c>
      <c r="CP6">
        <v>7.2995000000000004E-2</v>
      </c>
      <c r="CQ6">
        <v>7.3439000000000004E-2</v>
      </c>
      <c r="CR6">
        <v>4.2411999999999998E-2</v>
      </c>
      <c r="CS6">
        <v>6.3048000000000007E-2</v>
      </c>
      <c r="CT6">
        <v>3.9734999999999999E-2</v>
      </c>
      <c r="CU6">
        <v>5.7882000000000003E-2</v>
      </c>
      <c r="CV6">
        <v>4.0369000000000002E-2</v>
      </c>
      <c r="CW6">
        <v>4.4665000000000003E-2</v>
      </c>
      <c r="CX6">
        <v>5.7977000000000001E-2</v>
      </c>
      <c r="CY6">
        <v>5.2949000000000003E-2</v>
      </c>
      <c r="CZ6">
        <v>5.076E-2</v>
      </c>
      <c r="DA6">
        <v>4.7524999999999998E-2</v>
      </c>
      <c r="DB6">
        <v>5.6708000000000001E-2</v>
      </c>
      <c r="DC6">
        <v>6.9032999999999997E-2</v>
      </c>
      <c r="DD6">
        <v>9.3942999999999999E-2</v>
      </c>
      <c r="DE6">
        <v>0.10575900000000001</v>
      </c>
      <c r="DF6">
        <v>0.108532</v>
      </c>
      <c r="DG6">
        <v>0.12937199999999999</v>
      </c>
      <c r="DH6">
        <v>0.12472900000000001</v>
      </c>
      <c r="DI6">
        <v>0.12273199999999999</v>
      </c>
      <c r="DJ6">
        <v>0.107456</v>
      </c>
      <c r="DK6">
        <v>9.9524000000000001E-2</v>
      </c>
      <c r="DL6">
        <v>8.8754E-2</v>
      </c>
      <c r="DM6">
        <v>8.8444999999999996E-2</v>
      </c>
      <c r="DN6">
        <v>7.0932999999999996E-2</v>
      </c>
      <c r="DO6">
        <v>7.1788000000000005E-2</v>
      </c>
      <c r="DP6">
        <v>6.7451999999999998E-2</v>
      </c>
      <c r="DQ6">
        <v>6.3457E-2</v>
      </c>
      <c r="DR6">
        <v>0.08</v>
      </c>
      <c r="DS6">
        <v>8.4588999999999998E-2</v>
      </c>
      <c r="DT6">
        <v>8.2133999999999999E-2</v>
      </c>
      <c r="DU6">
        <v>6.3537999999999997E-2</v>
      </c>
      <c r="DV6">
        <v>0.10896400000000001</v>
      </c>
      <c r="DW6">
        <v>0.15294099999999999</v>
      </c>
      <c r="DX6">
        <v>0.17507300000000001</v>
      </c>
      <c r="DY6">
        <v>0.17967</v>
      </c>
      <c r="DZ6">
        <v>0.17938599999999999</v>
      </c>
      <c r="EA6">
        <v>0.18218300000000001</v>
      </c>
      <c r="EB6">
        <v>0.16283</v>
      </c>
      <c r="EC6">
        <v>0.157609</v>
      </c>
      <c r="ED6">
        <v>0.135412</v>
      </c>
      <c r="EE6">
        <v>0.124069</v>
      </c>
      <c r="EF6">
        <v>0.112681</v>
      </c>
      <c r="EG6">
        <v>0.10576000000000001</v>
      </c>
      <c r="EH6">
        <v>7.8009999999999996E-2</v>
      </c>
      <c r="EI6">
        <v>8.9985999999999997E-2</v>
      </c>
      <c r="EJ6">
        <v>9.4636999999999999E-2</v>
      </c>
      <c r="EK6">
        <v>9.6977999999999995E-2</v>
      </c>
      <c r="EL6">
        <v>9.3313999999999994E-2</v>
      </c>
      <c r="EM6">
        <v>0.105063</v>
      </c>
      <c r="EN6">
        <v>0.104961</v>
      </c>
      <c r="EO6">
        <v>9.5991999999999994E-2</v>
      </c>
      <c r="EP6">
        <v>0.187163</v>
      </c>
      <c r="EQ6">
        <v>0.19891600000000001</v>
      </c>
      <c r="ER6">
        <v>0.211258</v>
      </c>
      <c r="ES6">
        <v>0.209673</v>
      </c>
      <c r="ET6">
        <v>0.20135400000000001</v>
      </c>
      <c r="EU6">
        <v>0.19101099999999999</v>
      </c>
      <c r="EV6">
        <v>0.168743</v>
      </c>
      <c r="EW6">
        <v>0.15597</v>
      </c>
      <c r="EX6">
        <v>0.128385</v>
      </c>
      <c r="EY6">
        <v>0.112067</v>
      </c>
      <c r="EZ6">
        <v>9.9913000000000002E-2</v>
      </c>
      <c r="FA6">
        <v>8.8280999999999998E-2</v>
      </c>
      <c r="FB6">
        <v>7.5831999999999997E-2</v>
      </c>
      <c r="FC6">
        <v>8.6865999999999999E-2</v>
      </c>
      <c r="FD6">
        <v>9.1357999999999995E-2</v>
      </c>
      <c r="FE6">
        <v>9.8043000000000005E-2</v>
      </c>
      <c r="FF6">
        <v>9.5810999999999993E-2</v>
      </c>
      <c r="FG6">
        <v>0.108681</v>
      </c>
      <c r="FH6">
        <v>0.108085</v>
      </c>
      <c r="FI6">
        <v>9.5106999999999997E-2</v>
      </c>
      <c r="FJ6">
        <f t="shared" si="0"/>
        <v>9.9260493750000039E-2</v>
      </c>
    </row>
    <row r="7" spans="1:166" x14ac:dyDescent="0.25">
      <c r="A7" t="s">
        <v>11</v>
      </c>
      <c r="B7" t="s">
        <v>12</v>
      </c>
      <c r="C7" t="s">
        <v>34</v>
      </c>
      <c r="D7">
        <v>5.2173563696376144</v>
      </c>
      <c r="E7" s="1" t="s">
        <v>50</v>
      </c>
      <c r="F7">
        <v>1.0495049999999999</v>
      </c>
      <c r="G7">
        <v>1.087375</v>
      </c>
      <c r="H7">
        <v>1.108114</v>
      </c>
      <c r="I7">
        <v>0.90187799999999996</v>
      </c>
      <c r="J7">
        <v>0.87026899999999996</v>
      </c>
      <c r="K7">
        <v>0.68364999999999998</v>
      </c>
      <c r="L7">
        <v>0.577349</v>
      </c>
      <c r="M7">
        <v>0.46940399999999999</v>
      </c>
      <c r="N7">
        <v>0.34810799999999997</v>
      </c>
      <c r="O7">
        <v>0.26163500000000001</v>
      </c>
      <c r="P7">
        <v>0.248777</v>
      </c>
      <c r="Q7">
        <v>0.22716800000000001</v>
      </c>
      <c r="R7">
        <v>0.28447299999999998</v>
      </c>
      <c r="S7">
        <v>0.34276899999999999</v>
      </c>
      <c r="T7">
        <v>0.38036999999999999</v>
      </c>
      <c r="U7">
        <v>0.42080299999999998</v>
      </c>
      <c r="V7">
        <v>0.43814999999999998</v>
      </c>
      <c r="W7">
        <v>0.467306</v>
      </c>
      <c r="X7">
        <v>0.44372499999999998</v>
      </c>
      <c r="Y7">
        <v>0.42514600000000002</v>
      </c>
      <c r="Z7">
        <v>0.84233899999999995</v>
      </c>
      <c r="AA7">
        <v>0.93691100000000005</v>
      </c>
      <c r="AB7">
        <v>0.89244000000000001</v>
      </c>
      <c r="AC7">
        <v>0.86389800000000005</v>
      </c>
      <c r="AD7">
        <v>0.79885099999999998</v>
      </c>
      <c r="AE7">
        <v>0.69336500000000001</v>
      </c>
      <c r="AF7">
        <v>0.56075799999999998</v>
      </c>
      <c r="AG7">
        <v>0.477383</v>
      </c>
      <c r="AH7">
        <v>0.405333</v>
      </c>
      <c r="AI7">
        <v>0.33898099999999998</v>
      </c>
      <c r="AJ7">
        <v>0.28393400000000002</v>
      </c>
      <c r="AK7">
        <v>0.27402500000000002</v>
      </c>
      <c r="AL7">
        <v>0.313388</v>
      </c>
      <c r="AM7">
        <v>0.34163900000000003</v>
      </c>
      <c r="AN7">
        <v>0.38229600000000002</v>
      </c>
      <c r="AO7">
        <v>0.39837299999999998</v>
      </c>
      <c r="AP7">
        <v>0.437888</v>
      </c>
      <c r="AQ7">
        <v>0.43185600000000002</v>
      </c>
      <c r="AR7">
        <v>0.43144900000000003</v>
      </c>
      <c r="AS7">
        <v>0.44513799999999998</v>
      </c>
      <c r="AT7">
        <v>0.338561</v>
      </c>
      <c r="AU7">
        <v>0.42975400000000002</v>
      </c>
      <c r="AV7">
        <v>0.44223800000000002</v>
      </c>
      <c r="AW7">
        <v>0.50468400000000002</v>
      </c>
      <c r="AX7">
        <v>0.48620200000000002</v>
      </c>
      <c r="AY7">
        <v>0.482352</v>
      </c>
      <c r="AZ7">
        <v>0.440054</v>
      </c>
      <c r="BA7">
        <v>0.40584399999999998</v>
      </c>
      <c r="BB7">
        <v>0.40004099999999998</v>
      </c>
      <c r="BC7">
        <v>0.363479</v>
      </c>
      <c r="BD7">
        <v>0.338001</v>
      </c>
      <c r="BE7">
        <v>0.31076300000000001</v>
      </c>
      <c r="BF7">
        <v>0.317305</v>
      </c>
      <c r="BG7">
        <v>0.32553300000000002</v>
      </c>
      <c r="BH7">
        <v>0.29031600000000002</v>
      </c>
      <c r="BI7">
        <v>0.31440400000000002</v>
      </c>
      <c r="BJ7">
        <v>0.32136199999999998</v>
      </c>
      <c r="BK7">
        <v>0.28542200000000001</v>
      </c>
      <c r="BL7">
        <v>0.27721699999999999</v>
      </c>
      <c r="BM7">
        <v>0.24385399999999999</v>
      </c>
      <c r="BN7">
        <v>0.63766400000000001</v>
      </c>
      <c r="BO7">
        <v>0.61400600000000005</v>
      </c>
      <c r="BP7">
        <v>0.699353</v>
      </c>
      <c r="BQ7">
        <v>0.63657600000000003</v>
      </c>
      <c r="BR7">
        <v>0.58285600000000004</v>
      </c>
      <c r="BS7">
        <v>0.50546800000000003</v>
      </c>
      <c r="BT7">
        <v>0.41512100000000002</v>
      </c>
      <c r="BU7">
        <v>0.40348200000000001</v>
      </c>
      <c r="BV7">
        <v>0.38720500000000002</v>
      </c>
      <c r="BW7">
        <v>0.40264800000000001</v>
      </c>
      <c r="BX7">
        <v>0.40420400000000001</v>
      </c>
      <c r="BY7">
        <v>0.35634399999999999</v>
      </c>
      <c r="BZ7">
        <v>0.36063299999999998</v>
      </c>
      <c r="CA7">
        <v>0.34234500000000001</v>
      </c>
      <c r="CB7">
        <v>0.32241999999999998</v>
      </c>
      <c r="CC7">
        <v>0.29197299999999998</v>
      </c>
      <c r="CD7">
        <v>0.31557600000000002</v>
      </c>
      <c r="CE7">
        <v>0.28789900000000002</v>
      </c>
      <c r="CF7">
        <v>0.29912100000000003</v>
      </c>
      <c r="CG7">
        <v>0.27274900000000002</v>
      </c>
      <c r="CH7">
        <v>0.99929400000000002</v>
      </c>
      <c r="CI7">
        <v>1.1134299999999999</v>
      </c>
      <c r="CJ7">
        <v>1.073124</v>
      </c>
      <c r="CK7">
        <v>1.0470459999999999</v>
      </c>
      <c r="CL7">
        <v>0.96931999999999996</v>
      </c>
      <c r="CM7">
        <v>0.74582000000000004</v>
      </c>
      <c r="CN7">
        <v>0.62479499999999999</v>
      </c>
      <c r="CO7">
        <v>0.52882899999999999</v>
      </c>
      <c r="CP7">
        <v>0.37265599999999999</v>
      </c>
      <c r="CQ7">
        <v>0.24473800000000001</v>
      </c>
      <c r="CR7">
        <v>0.22702700000000001</v>
      </c>
      <c r="CS7">
        <v>0.26380399999999998</v>
      </c>
      <c r="CT7">
        <v>0.28282200000000002</v>
      </c>
      <c r="CU7">
        <v>0.35578599999999999</v>
      </c>
      <c r="CV7">
        <v>0.441554</v>
      </c>
      <c r="CW7">
        <v>0.48018899999999998</v>
      </c>
      <c r="CX7">
        <v>0.53247599999999995</v>
      </c>
      <c r="CY7">
        <v>0.56956099999999998</v>
      </c>
      <c r="CZ7">
        <v>0.56279199999999996</v>
      </c>
      <c r="DA7">
        <v>0.52692899999999998</v>
      </c>
      <c r="DB7">
        <v>1.126145</v>
      </c>
      <c r="DC7">
        <v>1.1002749999999999</v>
      </c>
      <c r="DD7">
        <v>1.1143069999999999</v>
      </c>
      <c r="DE7">
        <v>1.113521</v>
      </c>
      <c r="DF7">
        <v>0.968082</v>
      </c>
      <c r="DG7">
        <v>0.78142199999999995</v>
      </c>
      <c r="DH7">
        <v>0.61436000000000002</v>
      </c>
      <c r="DI7">
        <v>0.44667800000000002</v>
      </c>
      <c r="DJ7">
        <v>0.34902300000000003</v>
      </c>
      <c r="DK7">
        <v>0.29695300000000002</v>
      </c>
      <c r="DL7">
        <v>0.21609400000000001</v>
      </c>
      <c r="DM7">
        <v>0.17641999999999999</v>
      </c>
      <c r="DN7">
        <v>0.227215</v>
      </c>
      <c r="DO7">
        <v>0.29204799999999997</v>
      </c>
      <c r="DP7">
        <v>0.35841099999999998</v>
      </c>
      <c r="DQ7">
        <v>0.371064</v>
      </c>
      <c r="DR7">
        <v>0.38511699999999999</v>
      </c>
      <c r="DS7">
        <v>0.36303200000000002</v>
      </c>
      <c r="DT7">
        <v>0.404783</v>
      </c>
      <c r="DU7">
        <v>0.38339600000000001</v>
      </c>
      <c r="DV7">
        <v>0.414636</v>
      </c>
      <c r="DW7">
        <v>0.45932600000000001</v>
      </c>
      <c r="DX7">
        <v>0.51055899999999999</v>
      </c>
      <c r="DY7">
        <v>0.489562</v>
      </c>
      <c r="DZ7">
        <v>0.39752500000000002</v>
      </c>
      <c r="EA7">
        <v>0.35307500000000003</v>
      </c>
      <c r="EB7">
        <v>0.27693899999999999</v>
      </c>
      <c r="EC7">
        <v>0.21173800000000001</v>
      </c>
      <c r="ED7">
        <v>0.20002500000000001</v>
      </c>
      <c r="EE7">
        <v>0.168404</v>
      </c>
      <c r="EF7">
        <v>0.15132399999999999</v>
      </c>
      <c r="EG7">
        <v>0.125309</v>
      </c>
      <c r="EH7">
        <v>0.123667</v>
      </c>
      <c r="EI7">
        <v>0.10613400000000001</v>
      </c>
      <c r="EJ7">
        <v>0.12130299999999999</v>
      </c>
      <c r="EK7">
        <v>0.112812</v>
      </c>
      <c r="EL7">
        <v>9.9709999999999993E-2</v>
      </c>
      <c r="EM7">
        <v>9.1214000000000003E-2</v>
      </c>
      <c r="EN7">
        <v>9.2253000000000002E-2</v>
      </c>
      <c r="EO7">
        <v>7.3935000000000001E-2</v>
      </c>
      <c r="EP7">
        <v>0.69332800000000006</v>
      </c>
      <c r="EQ7">
        <v>0.63449999999999995</v>
      </c>
      <c r="ER7">
        <v>0.60177700000000001</v>
      </c>
      <c r="ES7">
        <v>0.53945399999999999</v>
      </c>
      <c r="ET7">
        <v>0.47034399999999998</v>
      </c>
      <c r="EU7">
        <v>0.366199</v>
      </c>
      <c r="EV7">
        <v>0.27221299999999998</v>
      </c>
      <c r="EW7">
        <v>0.23446600000000001</v>
      </c>
      <c r="EX7">
        <v>0.19678499999999999</v>
      </c>
      <c r="EY7">
        <v>0.15255199999999999</v>
      </c>
      <c r="EZ7">
        <v>0.14897199999999999</v>
      </c>
      <c r="FA7">
        <v>0.166131</v>
      </c>
      <c r="FB7">
        <v>0.209789</v>
      </c>
      <c r="FC7">
        <v>0.24144099999999999</v>
      </c>
      <c r="FD7">
        <v>0.25884400000000002</v>
      </c>
      <c r="FE7">
        <v>0.28165699999999999</v>
      </c>
      <c r="FF7">
        <v>0.31004799999999999</v>
      </c>
      <c r="FG7">
        <v>0.31310900000000003</v>
      </c>
      <c r="FH7">
        <v>0.31872200000000001</v>
      </c>
      <c r="FI7">
        <v>0.31490699999999999</v>
      </c>
      <c r="FJ7">
        <f t="shared" si="0"/>
        <v>0.44872671249999974</v>
      </c>
    </row>
    <row r="8" spans="1:166" x14ac:dyDescent="0.25">
      <c r="A8" t="s">
        <v>13</v>
      </c>
      <c r="B8" t="s">
        <v>14</v>
      </c>
      <c r="C8" t="s">
        <v>35</v>
      </c>
      <c r="D8">
        <v>8.2178071844100273</v>
      </c>
      <c r="E8" s="1" t="s">
        <v>52</v>
      </c>
      <c r="F8">
        <v>0.76564200000000004</v>
      </c>
      <c r="G8">
        <v>0.60709199999999996</v>
      </c>
      <c r="H8">
        <v>0.68925400000000003</v>
      </c>
      <c r="I8">
        <v>0.64210900000000004</v>
      </c>
      <c r="J8">
        <v>0.51720100000000002</v>
      </c>
      <c r="K8">
        <v>0.364093</v>
      </c>
      <c r="L8">
        <v>0.30971500000000002</v>
      </c>
      <c r="M8">
        <v>0.27024300000000001</v>
      </c>
      <c r="N8">
        <v>0.24395700000000001</v>
      </c>
      <c r="O8">
        <v>0.29046499999999997</v>
      </c>
      <c r="P8">
        <v>0.27073900000000001</v>
      </c>
      <c r="Q8">
        <v>0.30316900000000002</v>
      </c>
      <c r="R8">
        <v>0.29194399999999998</v>
      </c>
      <c r="S8">
        <v>0.24763299999999999</v>
      </c>
      <c r="T8">
        <v>0.28709800000000002</v>
      </c>
      <c r="U8">
        <v>0.26713399999999998</v>
      </c>
      <c r="V8">
        <v>0.34468700000000002</v>
      </c>
      <c r="W8">
        <v>0.18589700000000001</v>
      </c>
      <c r="X8">
        <v>0.313558</v>
      </c>
      <c r="Y8">
        <v>0.13319700000000001</v>
      </c>
      <c r="Z8">
        <v>0.46838200000000002</v>
      </c>
      <c r="AA8">
        <v>0.47043000000000001</v>
      </c>
      <c r="AB8">
        <v>0.42149399999999998</v>
      </c>
      <c r="AC8">
        <v>0.439442</v>
      </c>
      <c r="AD8">
        <v>0.46274100000000001</v>
      </c>
      <c r="AE8">
        <v>0.40421800000000002</v>
      </c>
      <c r="AF8">
        <v>0.40190599999999999</v>
      </c>
      <c r="AG8">
        <v>0.36946499999999999</v>
      </c>
      <c r="AH8">
        <v>0.351379</v>
      </c>
      <c r="AI8">
        <v>0.351572</v>
      </c>
      <c r="AJ8">
        <v>0.35877300000000001</v>
      </c>
      <c r="AK8">
        <v>0.35668100000000003</v>
      </c>
      <c r="AL8">
        <v>0.34137499999999998</v>
      </c>
      <c r="AM8">
        <v>0.34310499999999999</v>
      </c>
      <c r="AN8">
        <v>0.31753599999999998</v>
      </c>
      <c r="AO8">
        <v>0.35139199999999998</v>
      </c>
      <c r="AP8">
        <v>0.32882800000000001</v>
      </c>
      <c r="AQ8">
        <v>0.30868699999999999</v>
      </c>
      <c r="AR8">
        <v>0.22709699999999999</v>
      </c>
      <c r="AS8">
        <v>8.3700999999999998E-2</v>
      </c>
      <c r="AT8">
        <v>0.34956399999999999</v>
      </c>
      <c r="AU8">
        <v>0.29822399999999999</v>
      </c>
      <c r="AV8">
        <v>0.32228499999999999</v>
      </c>
      <c r="AW8">
        <v>0.38295699999999999</v>
      </c>
      <c r="AX8">
        <v>0.39127200000000001</v>
      </c>
      <c r="AY8">
        <v>0.41193000000000002</v>
      </c>
      <c r="AZ8">
        <v>0.39690700000000001</v>
      </c>
      <c r="BA8">
        <v>0.35418100000000002</v>
      </c>
      <c r="BB8">
        <v>0.387235</v>
      </c>
      <c r="BC8">
        <v>0.35297000000000001</v>
      </c>
      <c r="BD8">
        <v>0.37823899999999999</v>
      </c>
      <c r="BE8">
        <v>0.34788000000000002</v>
      </c>
      <c r="BF8">
        <v>0.35882500000000001</v>
      </c>
      <c r="BG8">
        <v>0.37012400000000001</v>
      </c>
      <c r="BH8">
        <v>0.38824799999999998</v>
      </c>
      <c r="BI8">
        <v>0.41414200000000001</v>
      </c>
      <c r="BJ8">
        <v>0.405194</v>
      </c>
      <c r="BK8">
        <v>0.41807699999999998</v>
      </c>
      <c r="BL8">
        <v>0.51390499999999995</v>
      </c>
      <c r="BM8">
        <v>0.20119600000000001</v>
      </c>
      <c r="BN8">
        <v>0.67796299999999998</v>
      </c>
      <c r="BO8">
        <v>0.61102900000000004</v>
      </c>
      <c r="BP8">
        <v>0.640289</v>
      </c>
      <c r="BQ8">
        <v>0.67504699999999995</v>
      </c>
      <c r="BR8">
        <v>0.66113999999999995</v>
      </c>
      <c r="BS8">
        <v>0.59004699999999999</v>
      </c>
      <c r="BT8">
        <v>0.55214700000000005</v>
      </c>
      <c r="BU8">
        <v>0.515347</v>
      </c>
      <c r="BV8">
        <v>0.44403300000000001</v>
      </c>
      <c r="BW8">
        <v>0.39514899999999997</v>
      </c>
      <c r="BX8">
        <v>0.34136699999999998</v>
      </c>
      <c r="BY8">
        <v>0.35538700000000001</v>
      </c>
      <c r="BZ8">
        <v>0.33760400000000002</v>
      </c>
      <c r="CA8">
        <v>0.35143999999999997</v>
      </c>
      <c r="CB8">
        <v>0.41914899999999999</v>
      </c>
      <c r="CC8">
        <v>0.45879999999999999</v>
      </c>
      <c r="CD8">
        <v>0.45884999999999998</v>
      </c>
      <c r="CE8">
        <v>0.49244399999999999</v>
      </c>
      <c r="CF8">
        <v>0.472715</v>
      </c>
      <c r="CG8">
        <v>0.128223</v>
      </c>
      <c r="CH8">
        <v>0.79106600000000005</v>
      </c>
      <c r="CI8">
        <v>0.83569300000000002</v>
      </c>
      <c r="CJ8">
        <v>0.81232099999999996</v>
      </c>
      <c r="CK8">
        <v>0.86391499999999999</v>
      </c>
      <c r="CL8">
        <v>0.88152399999999997</v>
      </c>
      <c r="CM8">
        <v>0.78277099999999999</v>
      </c>
      <c r="CN8">
        <v>0.66766300000000001</v>
      </c>
      <c r="CO8">
        <v>0.49525999999999998</v>
      </c>
      <c r="CP8">
        <v>0.48642099999999999</v>
      </c>
      <c r="CQ8">
        <v>0.47749599999999998</v>
      </c>
      <c r="CR8">
        <v>0.373137</v>
      </c>
      <c r="CS8">
        <v>0.332783</v>
      </c>
      <c r="CT8">
        <v>0.32230500000000001</v>
      </c>
      <c r="CU8">
        <v>0.37070399999999998</v>
      </c>
      <c r="CV8">
        <v>0.41285300000000003</v>
      </c>
      <c r="CW8">
        <v>0.46180199999999999</v>
      </c>
      <c r="CX8">
        <v>0.49639699999999998</v>
      </c>
      <c r="CY8">
        <v>0.49606299999999998</v>
      </c>
      <c r="CZ8">
        <v>0.46875</v>
      </c>
      <c r="DA8">
        <v>8.4430000000000005E-2</v>
      </c>
      <c r="DB8">
        <v>0.50348499999999996</v>
      </c>
      <c r="DC8">
        <v>0.67434400000000005</v>
      </c>
      <c r="DD8">
        <v>0.64205100000000004</v>
      </c>
      <c r="DE8">
        <v>0.68281400000000003</v>
      </c>
      <c r="DF8">
        <v>0.71953999999999996</v>
      </c>
      <c r="DG8">
        <v>0.64819000000000004</v>
      </c>
      <c r="DH8">
        <v>0.60259600000000002</v>
      </c>
      <c r="DI8">
        <v>0.45702700000000002</v>
      </c>
      <c r="DJ8">
        <v>0.42735299999999998</v>
      </c>
      <c r="DK8">
        <v>0.31494499999999997</v>
      </c>
      <c r="DL8">
        <v>0.28254400000000002</v>
      </c>
      <c r="DM8">
        <v>0.234178</v>
      </c>
      <c r="DN8">
        <v>0.24304700000000001</v>
      </c>
      <c r="DO8">
        <v>0.321515</v>
      </c>
      <c r="DP8">
        <v>0.39196799999999998</v>
      </c>
      <c r="DQ8">
        <v>0.46145599999999998</v>
      </c>
      <c r="DR8">
        <v>0.45290999999999998</v>
      </c>
      <c r="DS8">
        <v>0.47459899999999999</v>
      </c>
      <c r="DT8">
        <v>0.50857300000000005</v>
      </c>
      <c r="DU8">
        <v>0.22901199999999999</v>
      </c>
      <c r="DV8">
        <v>0.25982899999999998</v>
      </c>
      <c r="DW8">
        <v>0.23003299999999999</v>
      </c>
      <c r="DX8">
        <v>0.30310199999999998</v>
      </c>
      <c r="DY8">
        <v>0.26880500000000002</v>
      </c>
      <c r="DZ8">
        <v>0.31204199999999999</v>
      </c>
      <c r="EA8">
        <v>0.206791</v>
      </c>
      <c r="EB8">
        <v>0.35033900000000001</v>
      </c>
      <c r="EC8">
        <v>0.29388300000000001</v>
      </c>
      <c r="ED8">
        <v>0.21907099999999999</v>
      </c>
      <c r="EE8">
        <v>0.20244500000000001</v>
      </c>
      <c r="EF8">
        <v>0.178484</v>
      </c>
      <c r="EG8">
        <v>0.12872500000000001</v>
      </c>
      <c r="EH8">
        <v>0.19617299999999999</v>
      </c>
      <c r="EI8">
        <v>0.26337300000000002</v>
      </c>
      <c r="EJ8">
        <v>0.33353100000000002</v>
      </c>
      <c r="EK8">
        <v>0.341613</v>
      </c>
      <c r="EL8">
        <v>0.33154</v>
      </c>
      <c r="EM8">
        <v>0.37132900000000002</v>
      </c>
      <c r="EN8">
        <v>0.36603999999999998</v>
      </c>
      <c r="EO8">
        <v>0.210258</v>
      </c>
      <c r="EP8">
        <v>1.09589</v>
      </c>
      <c r="EQ8">
        <v>1.0634189999999999</v>
      </c>
      <c r="ER8">
        <v>1.0566009999999999</v>
      </c>
      <c r="ES8">
        <v>1.026165</v>
      </c>
      <c r="ET8">
        <v>0.99826499999999996</v>
      </c>
      <c r="EU8">
        <v>0.83427399999999996</v>
      </c>
      <c r="EV8">
        <v>0.69775100000000001</v>
      </c>
      <c r="EW8">
        <v>0.52565399999999995</v>
      </c>
      <c r="EX8">
        <v>0.43360100000000001</v>
      </c>
      <c r="EY8">
        <v>0.38864300000000002</v>
      </c>
      <c r="EZ8">
        <v>0.33734399999999998</v>
      </c>
      <c r="FA8">
        <v>0.28305599999999997</v>
      </c>
      <c r="FB8">
        <v>0.28105599999999997</v>
      </c>
      <c r="FC8">
        <v>0.36376999999999998</v>
      </c>
      <c r="FD8">
        <v>0.42040300000000003</v>
      </c>
      <c r="FE8">
        <v>0.48400399999999999</v>
      </c>
      <c r="FF8">
        <v>0.486043</v>
      </c>
      <c r="FG8">
        <v>0.49191800000000002</v>
      </c>
      <c r="FH8">
        <v>0.49501699999999998</v>
      </c>
      <c r="FI8">
        <v>8.0296999999999993E-2</v>
      </c>
      <c r="FJ8">
        <f t="shared" si="0"/>
        <v>0.43075396249999987</v>
      </c>
    </row>
    <row r="9" spans="1:166" x14ac:dyDescent="0.25">
      <c r="A9" t="s">
        <v>15</v>
      </c>
      <c r="B9" t="s">
        <v>16</v>
      </c>
      <c r="C9" t="s">
        <v>36</v>
      </c>
      <c r="D9">
        <v>10.607263864296028</v>
      </c>
      <c r="E9" s="1" t="s">
        <v>55</v>
      </c>
      <c r="F9">
        <v>1.889157</v>
      </c>
      <c r="G9">
        <v>1.889812</v>
      </c>
      <c r="H9">
        <v>1.8793139999999999</v>
      </c>
      <c r="I9">
        <v>1.6402589999999999</v>
      </c>
      <c r="J9">
        <v>1.4914210000000001</v>
      </c>
      <c r="K9">
        <v>1.2843169999999999</v>
      </c>
      <c r="L9">
        <v>1.2326250000000001</v>
      </c>
      <c r="M9">
        <v>0.99597599999999997</v>
      </c>
      <c r="N9">
        <v>0.89503999999999995</v>
      </c>
      <c r="O9">
        <v>0.75594600000000001</v>
      </c>
      <c r="P9">
        <v>0.612232</v>
      </c>
      <c r="Q9">
        <v>0.47840899999999997</v>
      </c>
      <c r="R9">
        <v>0.44181999999999999</v>
      </c>
      <c r="S9">
        <v>0.42857000000000001</v>
      </c>
      <c r="T9">
        <v>0.51285499999999995</v>
      </c>
      <c r="U9">
        <v>0.62302400000000002</v>
      </c>
      <c r="V9">
        <v>0.54632999999999998</v>
      </c>
      <c r="W9">
        <v>0.64071</v>
      </c>
      <c r="X9">
        <v>0.654613</v>
      </c>
      <c r="Y9">
        <v>0.65254699999999999</v>
      </c>
      <c r="Z9">
        <v>1.669778</v>
      </c>
      <c r="AA9">
        <v>1.772456</v>
      </c>
      <c r="AB9">
        <v>1.7796700000000001</v>
      </c>
      <c r="AC9">
        <v>1.7379690000000001</v>
      </c>
      <c r="AD9">
        <v>1.622368</v>
      </c>
      <c r="AE9">
        <v>1.478135</v>
      </c>
      <c r="AF9">
        <v>1.2770550000000001</v>
      </c>
      <c r="AG9">
        <v>1.097267</v>
      </c>
      <c r="AH9">
        <v>0.98153800000000002</v>
      </c>
      <c r="AI9">
        <v>0.87250799999999995</v>
      </c>
      <c r="AJ9">
        <v>0.65065099999999998</v>
      </c>
      <c r="AK9">
        <v>0.54642500000000005</v>
      </c>
      <c r="AL9">
        <v>0.507409</v>
      </c>
      <c r="AM9">
        <v>0.47839900000000002</v>
      </c>
      <c r="AN9">
        <v>0.57825099999999996</v>
      </c>
      <c r="AO9">
        <v>0.62552399999999997</v>
      </c>
      <c r="AP9">
        <v>0.71098499999999998</v>
      </c>
      <c r="AQ9">
        <v>0.74841899999999995</v>
      </c>
      <c r="AR9">
        <v>0.724437</v>
      </c>
      <c r="AS9">
        <v>0.75187000000000004</v>
      </c>
      <c r="AT9">
        <v>1.1545350000000001</v>
      </c>
      <c r="AU9">
        <v>1.39682</v>
      </c>
      <c r="AV9">
        <v>1.596411</v>
      </c>
      <c r="AW9">
        <v>1.5960030000000001</v>
      </c>
      <c r="AX9">
        <v>1.5216099999999999</v>
      </c>
      <c r="AY9">
        <v>1.3731640000000001</v>
      </c>
      <c r="AZ9">
        <v>1.254715</v>
      </c>
      <c r="BA9">
        <v>1.204029</v>
      </c>
      <c r="BB9">
        <v>1.047533</v>
      </c>
      <c r="BC9">
        <v>0.91414499999999999</v>
      </c>
      <c r="BD9">
        <v>0.77027699999999999</v>
      </c>
      <c r="BE9">
        <v>0.65184500000000001</v>
      </c>
      <c r="BF9">
        <v>0.54020400000000002</v>
      </c>
      <c r="BG9">
        <v>0.51288100000000003</v>
      </c>
      <c r="BH9">
        <v>0.58639300000000005</v>
      </c>
      <c r="BI9">
        <v>0.63266599999999995</v>
      </c>
      <c r="BJ9">
        <v>0.73934100000000003</v>
      </c>
      <c r="BK9">
        <v>0.75571200000000005</v>
      </c>
      <c r="BL9">
        <v>0.77903</v>
      </c>
      <c r="BM9">
        <v>1.0164340000000001</v>
      </c>
      <c r="BN9">
        <v>0.62053100000000005</v>
      </c>
      <c r="BO9">
        <v>0.56392299999999995</v>
      </c>
      <c r="BP9">
        <v>0.61308099999999999</v>
      </c>
      <c r="BQ9">
        <v>0.63179700000000005</v>
      </c>
      <c r="BR9">
        <v>0.71315300000000004</v>
      </c>
      <c r="BS9">
        <v>0.68425899999999995</v>
      </c>
      <c r="BT9">
        <v>0.53100400000000003</v>
      </c>
      <c r="BU9">
        <v>0.61510200000000004</v>
      </c>
      <c r="BV9">
        <v>0.63126199999999999</v>
      </c>
      <c r="BW9">
        <v>0.57996400000000004</v>
      </c>
      <c r="BX9">
        <v>0.45685799999999999</v>
      </c>
      <c r="BY9">
        <v>0.52186200000000005</v>
      </c>
      <c r="BZ9">
        <v>0.34436099999999997</v>
      </c>
      <c r="CA9">
        <v>0.38848500000000002</v>
      </c>
      <c r="CB9">
        <v>0.42294100000000001</v>
      </c>
      <c r="CC9">
        <v>0.39477699999999999</v>
      </c>
      <c r="CD9">
        <v>0.46105299999999999</v>
      </c>
      <c r="CE9">
        <v>0.545319</v>
      </c>
      <c r="CF9">
        <v>0.51386100000000001</v>
      </c>
      <c r="CG9">
        <v>0.444934</v>
      </c>
      <c r="CH9">
        <v>1.2003330000000001</v>
      </c>
      <c r="CI9">
        <v>1.2902960000000001</v>
      </c>
      <c r="CJ9">
        <v>1.0888720000000001</v>
      </c>
      <c r="CK9">
        <v>0.76358000000000004</v>
      </c>
      <c r="CL9">
        <v>0.92564199999999996</v>
      </c>
      <c r="CM9">
        <v>0.62648400000000004</v>
      </c>
      <c r="CN9">
        <v>0.73608700000000005</v>
      </c>
      <c r="CO9">
        <v>0.48666300000000001</v>
      </c>
      <c r="CP9">
        <v>0.51041800000000004</v>
      </c>
      <c r="CQ9">
        <v>0.41676999999999997</v>
      </c>
      <c r="CR9">
        <v>0.21515000000000001</v>
      </c>
      <c r="CS9">
        <v>0.26048900000000003</v>
      </c>
      <c r="CT9">
        <v>0.22875799999999999</v>
      </c>
      <c r="CU9">
        <v>0.27033099999999999</v>
      </c>
      <c r="CV9">
        <v>0.240315</v>
      </c>
      <c r="CW9">
        <v>0.236901</v>
      </c>
      <c r="CX9">
        <v>0.24642500000000001</v>
      </c>
      <c r="CY9">
        <v>0.23000100000000001</v>
      </c>
      <c r="CZ9">
        <v>0.219551</v>
      </c>
      <c r="DA9">
        <v>0.20433799999999999</v>
      </c>
      <c r="DB9">
        <v>1.01529</v>
      </c>
      <c r="DC9">
        <v>0.82234700000000005</v>
      </c>
      <c r="DD9">
        <v>0.75033700000000003</v>
      </c>
      <c r="DE9">
        <v>0.64009400000000005</v>
      </c>
      <c r="DF9">
        <v>0.57075100000000001</v>
      </c>
      <c r="DG9">
        <v>0.53297799999999995</v>
      </c>
      <c r="DH9">
        <v>0.52267200000000003</v>
      </c>
      <c r="DI9">
        <v>0.42474099999999998</v>
      </c>
      <c r="DJ9">
        <v>0.34687800000000002</v>
      </c>
      <c r="DK9">
        <v>0.345939</v>
      </c>
      <c r="DL9">
        <v>0.25633400000000001</v>
      </c>
      <c r="DM9">
        <v>0.31526399999999999</v>
      </c>
      <c r="DN9">
        <v>0.326239</v>
      </c>
      <c r="DO9">
        <v>0.312282</v>
      </c>
      <c r="DP9">
        <v>0.31376300000000001</v>
      </c>
      <c r="DQ9">
        <v>0.29618499999999998</v>
      </c>
      <c r="DR9">
        <v>0.255436</v>
      </c>
      <c r="DS9">
        <v>0.27176</v>
      </c>
      <c r="DT9">
        <v>0.231765</v>
      </c>
      <c r="DU9">
        <v>0.26328699999999999</v>
      </c>
      <c r="DV9">
        <v>0.30603599999999997</v>
      </c>
      <c r="DW9">
        <v>0.47389900000000001</v>
      </c>
      <c r="DX9">
        <v>0.55227800000000005</v>
      </c>
      <c r="DY9">
        <v>0.50547200000000003</v>
      </c>
      <c r="DZ9">
        <v>0.50386799999999998</v>
      </c>
      <c r="EA9">
        <v>0.44412200000000002</v>
      </c>
      <c r="EB9">
        <v>0.43870900000000002</v>
      </c>
      <c r="EC9">
        <v>0.38891599999999998</v>
      </c>
      <c r="ED9">
        <v>0.37403500000000001</v>
      </c>
      <c r="EE9">
        <v>0.41697899999999999</v>
      </c>
      <c r="EF9">
        <v>0.28368900000000002</v>
      </c>
      <c r="EG9">
        <v>0.34984599999999999</v>
      </c>
      <c r="EH9">
        <v>0.33086599999999999</v>
      </c>
      <c r="EI9">
        <v>0.32958999999999999</v>
      </c>
      <c r="EJ9">
        <v>0.33489000000000002</v>
      </c>
      <c r="EK9">
        <v>0.35409600000000002</v>
      </c>
      <c r="EL9">
        <v>0.32857399999999998</v>
      </c>
      <c r="EM9">
        <v>0.39799699999999999</v>
      </c>
      <c r="EN9">
        <v>0.36093399999999998</v>
      </c>
      <c r="EO9">
        <v>0.35897899999999999</v>
      </c>
      <c r="EP9">
        <v>1.44984</v>
      </c>
      <c r="EQ9">
        <v>1.5314270000000001</v>
      </c>
      <c r="ER9">
        <v>1.42214</v>
      </c>
      <c r="ES9">
        <v>1.2875300000000001</v>
      </c>
      <c r="ET9">
        <v>1.1268050000000001</v>
      </c>
      <c r="EU9">
        <v>0.91777799999999998</v>
      </c>
      <c r="EV9">
        <v>0.87751800000000002</v>
      </c>
      <c r="EW9">
        <v>0.69780399999999998</v>
      </c>
      <c r="EX9">
        <v>0.61811300000000002</v>
      </c>
      <c r="EY9">
        <v>0.53141899999999997</v>
      </c>
      <c r="EZ9">
        <v>0.42621399999999998</v>
      </c>
      <c r="FA9">
        <v>0.37853799999999999</v>
      </c>
      <c r="FB9">
        <v>0.35503200000000001</v>
      </c>
      <c r="FC9">
        <v>0.372253</v>
      </c>
      <c r="FD9">
        <v>0.40797099999999997</v>
      </c>
      <c r="FE9">
        <v>0.47263899999999998</v>
      </c>
      <c r="FF9">
        <v>0.44305600000000001</v>
      </c>
      <c r="FG9">
        <v>0.51631899999999997</v>
      </c>
      <c r="FH9">
        <v>0.519764</v>
      </c>
      <c r="FI9">
        <v>0.47787400000000002</v>
      </c>
      <c r="FJ9">
        <f t="shared" si="0"/>
        <v>0.70471200625000008</v>
      </c>
    </row>
    <row r="10" spans="1:166" x14ac:dyDescent="0.25">
      <c r="A10" t="s">
        <v>9</v>
      </c>
      <c r="B10" t="s">
        <v>17</v>
      </c>
      <c r="C10" t="s">
        <v>37</v>
      </c>
      <c r="D10">
        <v>11.238962130226263</v>
      </c>
      <c r="E10" s="1" t="s">
        <v>53</v>
      </c>
      <c r="F10">
        <v>0.97248699999999999</v>
      </c>
      <c r="G10">
        <v>1.038057</v>
      </c>
      <c r="H10">
        <v>1.038057</v>
      </c>
      <c r="I10">
        <v>1.038057</v>
      </c>
      <c r="J10">
        <v>1.038057</v>
      </c>
      <c r="K10">
        <v>1.038057</v>
      </c>
      <c r="L10">
        <v>1.038057</v>
      </c>
      <c r="M10">
        <v>1.038057</v>
      </c>
      <c r="N10">
        <v>1.038057</v>
      </c>
      <c r="O10">
        <v>1.038057</v>
      </c>
      <c r="P10">
        <v>1.038057</v>
      </c>
      <c r="Q10">
        <v>1.038057</v>
      </c>
      <c r="R10">
        <v>1.038057</v>
      </c>
      <c r="S10">
        <v>1.038057</v>
      </c>
      <c r="T10">
        <v>1.464915</v>
      </c>
      <c r="U10">
        <v>1.464915</v>
      </c>
      <c r="V10">
        <v>1.464915</v>
      </c>
      <c r="W10">
        <v>1.464915</v>
      </c>
      <c r="X10">
        <v>1.464915</v>
      </c>
      <c r="Y10">
        <v>1.464915</v>
      </c>
      <c r="Z10">
        <v>1.038057</v>
      </c>
      <c r="AA10">
        <v>1.038057</v>
      </c>
      <c r="AB10">
        <v>1.038057</v>
      </c>
      <c r="AC10">
        <v>1.464915</v>
      </c>
      <c r="AD10">
        <v>1.464915</v>
      </c>
      <c r="AE10">
        <v>1.464915</v>
      </c>
      <c r="AF10">
        <v>1.464915</v>
      </c>
      <c r="AG10">
        <v>1.464915</v>
      </c>
      <c r="AH10">
        <v>1.464915</v>
      </c>
      <c r="AI10">
        <v>1.464915</v>
      </c>
      <c r="AJ10">
        <v>1.464915</v>
      </c>
      <c r="AK10">
        <v>1.464915</v>
      </c>
      <c r="AL10">
        <v>1.464915</v>
      </c>
      <c r="AM10">
        <v>1.464915</v>
      </c>
      <c r="AN10">
        <v>1.464915</v>
      </c>
      <c r="AO10">
        <v>1.464915</v>
      </c>
      <c r="AP10">
        <v>1.464915</v>
      </c>
      <c r="AQ10">
        <v>1.464915</v>
      </c>
      <c r="AR10">
        <v>1.464915</v>
      </c>
      <c r="AS10">
        <v>1.464915</v>
      </c>
      <c r="AT10">
        <v>1.464915</v>
      </c>
      <c r="AU10">
        <v>1.464915</v>
      </c>
      <c r="AV10">
        <v>1.464915</v>
      </c>
      <c r="AW10">
        <v>1.464915</v>
      </c>
      <c r="AX10">
        <v>1.464915</v>
      </c>
      <c r="AY10">
        <v>1.464915</v>
      </c>
      <c r="AZ10">
        <v>1.464915</v>
      </c>
      <c r="BA10">
        <v>1.464915</v>
      </c>
      <c r="BB10">
        <v>1.464915</v>
      </c>
      <c r="BC10">
        <v>1.464915</v>
      </c>
      <c r="BD10">
        <v>1.464915</v>
      </c>
      <c r="BE10">
        <v>1.464915</v>
      </c>
      <c r="BF10">
        <v>1.464915</v>
      </c>
      <c r="BG10">
        <v>1.464915</v>
      </c>
      <c r="BH10">
        <v>1.464915</v>
      </c>
      <c r="BI10">
        <v>1.464915</v>
      </c>
      <c r="BJ10">
        <v>1.464915</v>
      </c>
      <c r="BK10">
        <v>1.464915</v>
      </c>
      <c r="BL10">
        <v>1.464915</v>
      </c>
      <c r="BM10">
        <v>1.464915</v>
      </c>
      <c r="BN10">
        <v>1.8072090000000001</v>
      </c>
      <c r="BO10">
        <v>1.8072090000000001</v>
      </c>
      <c r="BP10">
        <v>1.8072090000000001</v>
      </c>
      <c r="BQ10">
        <v>1.464915</v>
      </c>
      <c r="BR10">
        <v>1.464915</v>
      </c>
      <c r="BS10">
        <v>1.464915</v>
      </c>
      <c r="BT10">
        <v>1.464915</v>
      </c>
      <c r="BU10">
        <v>1.464915</v>
      </c>
      <c r="BV10">
        <v>1.464915</v>
      </c>
      <c r="BW10">
        <v>1.464915</v>
      </c>
      <c r="BX10">
        <v>1.464915</v>
      </c>
      <c r="BY10">
        <v>1.464915</v>
      </c>
      <c r="BZ10">
        <v>1.464915</v>
      </c>
      <c r="CA10">
        <v>1.464915</v>
      </c>
      <c r="CB10">
        <v>1.464915</v>
      </c>
      <c r="CC10">
        <v>1.464915</v>
      </c>
      <c r="CD10">
        <v>1.464915</v>
      </c>
      <c r="CE10">
        <v>1.464915</v>
      </c>
      <c r="CF10">
        <v>1.464915</v>
      </c>
      <c r="CG10">
        <v>1.464915</v>
      </c>
      <c r="CH10">
        <v>1.271053</v>
      </c>
      <c r="CI10">
        <v>1.271053</v>
      </c>
      <c r="CJ10">
        <v>1.271053</v>
      </c>
      <c r="CK10">
        <v>1.1860740000000001</v>
      </c>
      <c r="CL10">
        <v>1.1860740000000001</v>
      </c>
      <c r="CM10">
        <v>1.1860740000000001</v>
      </c>
      <c r="CN10">
        <v>1.1860740000000001</v>
      </c>
      <c r="CO10">
        <v>1.1860740000000001</v>
      </c>
      <c r="CP10">
        <v>1.1860740000000001</v>
      </c>
      <c r="CQ10">
        <v>1.1860740000000001</v>
      </c>
      <c r="CR10">
        <v>1.464915</v>
      </c>
      <c r="CS10">
        <v>1.464915</v>
      </c>
      <c r="CT10">
        <v>1.464915</v>
      </c>
      <c r="CU10">
        <v>1.464915</v>
      </c>
      <c r="CV10">
        <v>1.464915</v>
      </c>
      <c r="CW10">
        <v>1.464915</v>
      </c>
      <c r="CX10">
        <v>1.464915</v>
      </c>
      <c r="CY10">
        <v>1.464915</v>
      </c>
      <c r="CZ10">
        <v>1.464915</v>
      </c>
      <c r="DA10">
        <v>1.464915</v>
      </c>
      <c r="DB10">
        <v>1.075189</v>
      </c>
      <c r="DC10">
        <v>1.075189</v>
      </c>
      <c r="DD10">
        <v>1.075189</v>
      </c>
      <c r="DE10">
        <v>1.075189</v>
      </c>
      <c r="DF10">
        <v>1.1860740000000001</v>
      </c>
      <c r="DG10">
        <v>1.1860740000000001</v>
      </c>
      <c r="DH10">
        <v>1.1860740000000001</v>
      </c>
      <c r="DI10">
        <v>1.1860740000000001</v>
      </c>
      <c r="DJ10">
        <v>1.1860740000000001</v>
      </c>
      <c r="DK10">
        <v>1.1860740000000001</v>
      </c>
      <c r="DL10">
        <v>1.1860740000000001</v>
      </c>
      <c r="DM10">
        <v>1.1860740000000001</v>
      </c>
      <c r="DN10">
        <v>1.1860740000000001</v>
      </c>
      <c r="DO10">
        <v>1.1860740000000001</v>
      </c>
      <c r="DP10">
        <v>1.1860740000000001</v>
      </c>
      <c r="DQ10">
        <v>1.1860740000000001</v>
      </c>
      <c r="DR10">
        <v>1.1860740000000001</v>
      </c>
      <c r="DS10">
        <v>1.1860740000000001</v>
      </c>
      <c r="DT10">
        <v>1.1860740000000001</v>
      </c>
      <c r="DU10">
        <v>1.1860740000000001</v>
      </c>
      <c r="DV10">
        <v>0.74276900000000001</v>
      </c>
      <c r="DW10">
        <v>1.075189</v>
      </c>
      <c r="DX10">
        <v>1.075189</v>
      </c>
      <c r="DY10">
        <v>1.075189</v>
      </c>
      <c r="DZ10">
        <v>1.075189</v>
      </c>
      <c r="EA10">
        <v>1.1860740000000001</v>
      </c>
      <c r="EB10">
        <v>1.1860740000000001</v>
      </c>
      <c r="EC10">
        <v>1.1860740000000001</v>
      </c>
      <c r="ED10">
        <v>1.1860740000000001</v>
      </c>
      <c r="EE10">
        <v>1.1860740000000001</v>
      </c>
      <c r="EF10">
        <v>1.1860740000000001</v>
      </c>
      <c r="EG10">
        <v>1.1860740000000001</v>
      </c>
      <c r="EH10">
        <v>1.1860740000000001</v>
      </c>
      <c r="EI10">
        <v>1.1860740000000001</v>
      </c>
      <c r="EJ10">
        <v>1.1860740000000001</v>
      </c>
      <c r="EK10">
        <v>1.1860740000000001</v>
      </c>
      <c r="EL10">
        <v>1.1860740000000001</v>
      </c>
      <c r="EM10">
        <v>1.1860740000000001</v>
      </c>
      <c r="EN10">
        <v>1.1860740000000001</v>
      </c>
      <c r="EO10">
        <v>1.1860740000000001</v>
      </c>
      <c r="EP10">
        <v>0.97248699999999999</v>
      </c>
      <c r="EQ10">
        <v>0.97248699999999999</v>
      </c>
      <c r="ER10">
        <v>0.97248699999999999</v>
      </c>
      <c r="ES10">
        <v>0.97248699999999999</v>
      </c>
      <c r="ET10">
        <v>1.038057</v>
      </c>
      <c r="EU10">
        <v>1.038057</v>
      </c>
      <c r="EV10">
        <v>1.038057</v>
      </c>
      <c r="EW10">
        <v>1.038057</v>
      </c>
      <c r="EX10">
        <v>1.038057</v>
      </c>
      <c r="EY10">
        <v>1.038057</v>
      </c>
      <c r="EZ10">
        <v>1.038057</v>
      </c>
      <c r="FA10">
        <v>1.038057</v>
      </c>
      <c r="FB10">
        <v>1.038057</v>
      </c>
      <c r="FC10">
        <v>1.038057</v>
      </c>
      <c r="FD10">
        <v>1.038057</v>
      </c>
      <c r="FE10">
        <v>1.038057</v>
      </c>
      <c r="FF10">
        <v>1.038057</v>
      </c>
      <c r="FG10">
        <v>1.038057</v>
      </c>
      <c r="FH10">
        <v>1.464915</v>
      </c>
      <c r="FI10">
        <v>1.1860740000000001</v>
      </c>
      <c r="FJ10">
        <f t="shared" si="0"/>
        <v>1.280306643749999</v>
      </c>
    </row>
    <row r="11" spans="1:166" x14ac:dyDescent="0.25">
      <c r="A11" t="s">
        <v>18</v>
      </c>
      <c r="B11" t="s">
        <v>19</v>
      </c>
      <c r="C11" t="s">
        <v>38</v>
      </c>
      <c r="D11">
        <v>11.245205404878407</v>
      </c>
      <c r="E11" s="1" t="s">
        <v>54</v>
      </c>
      <c r="F11">
        <v>1.751155</v>
      </c>
      <c r="G11">
        <v>1.929505</v>
      </c>
      <c r="H11">
        <v>1.906601</v>
      </c>
      <c r="I11">
        <v>1.771666</v>
      </c>
      <c r="J11">
        <v>1.5195890000000001</v>
      </c>
      <c r="K11">
        <v>1.349175</v>
      </c>
      <c r="L11">
        <v>1.1662360000000001</v>
      </c>
      <c r="M11">
        <v>0.98264099999999999</v>
      </c>
      <c r="N11">
        <v>0.79019399999999995</v>
      </c>
      <c r="O11">
        <v>0.60343199999999997</v>
      </c>
      <c r="P11">
        <v>0.46329599999999999</v>
      </c>
      <c r="Q11">
        <v>0.373975</v>
      </c>
      <c r="R11">
        <v>0.34811500000000001</v>
      </c>
      <c r="S11">
        <v>0.37160599999999999</v>
      </c>
      <c r="T11">
        <v>0.43589600000000001</v>
      </c>
      <c r="U11">
        <v>0.56388400000000005</v>
      </c>
      <c r="V11">
        <v>0.604321</v>
      </c>
      <c r="W11">
        <v>0.72281499999999999</v>
      </c>
      <c r="X11">
        <v>0.66496100000000002</v>
      </c>
      <c r="Y11">
        <v>0.66425900000000004</v>
      </c>
      <c r="Z11">
        <v>1.9640139999999999</v>
      </c>
      <c r="AA11">
        <v>2.1344129999999999</v>
      </c>
      <c r="AB11">
        <v>2.0534819999999998</v>
      </c>
      <c r="AC11">
        <v>1.984491</v>
      </c>
      <c r="AD11">
        <v>1.7768139999999999</v>
      </c>
      <c r="AE11">
        <v>1.5838000000000001</v>
      </c>
      <c r="AF11">
        <v>1.377677</v>
      </c>
      <c r="AG11">
        <v>1.1464730000000001</v>
      </c>
      <c r="AH11">
        <v>0.93977900000000003</v>
      </c>
      <c r="AI11">
        <v>0.81370399999999998</v>
      </c>
      <c r="AJ11">
        <v>0.69947899999999996</v>
      </c>
      <c r="AK11">
        <v>0.53398699999999999</v>
      </c>
      <c r="AL11">
        <v>0.44701000000000002</v>
      </c>
      <c r="AM11">
        <v>0.42315399999999997</v>
      </c>
      <c r="AN11">
        <v>0.45391399999999998</v>
      </c>
      <c r="AO11">
        <v>0.55346600000000001</v>
      </c>
      <c r="AP11">
        <v>0.66976999999999998</v>
      </c>
      <c r="AQ11">
        <v>0.68366300000000002</v>
      </c>
      <c r="AR11">
        <v>0.721414</v>
      </c>
      <c r="AS11">
        <v>0.78014700000000003</v>
      </c>
      <c r="AT11">
        <v>1.3410759999999999</v>
      </c>
      <c r="AU11">
        <v>1.4284790000000001</v>
      </c>
      <c r="AV11">
        <v>1.3119499999999999</v>
      </c>
      <c r="AW11">
        <v>1.2781800000000001</v>
      </c>
      <c r="AX11">
        <v>1.137812</v>
      </c>
      <c r="AY11">
        <v>0.975769</v>
      </c>
      <c r="AZ11">
        <v>0.92305999999999999</v>
      </c>
      <c r="BA11">
        <v>0.85616899999999996</v>
      </c>
      <c r="BB11">
        <v>0.79046799999999995</v>
      </c>
      <c r="BC11">
        <v>0.67321600000000004</v>
      </c>
      <c r="BD11">
        <v>0.62816099999999997</v>
      </c>
      <c r="BE11">
        <v>0.59689599999999998</v>
      </c>
      <c r="BF11">
        <v>0.52878999999999998</v>
      </c>
      <c r="BG11">
        <v>0.51031000000000004</v>
      </c>
      <c r="BH11">
        <v>0.47857699999999997</v>
      </c>
      <c r="BI11">
        <v>0.40171699999999999</v>
      </c>
      <c r="BJ11">
        <v>0.40891699999999997</v>
      </c>
      <c r="BK11">
        <v>0.377413</v>
      </c>
      <c r="BL11">
        <v>0.36681999999999998</v>
      </c>
      <c r="BM11">
        <v>0.375274</v>
      </c>
      <c r="BN11">
        <v>0.72847700000000004</v>
      </c>
      <c r="BO11">
        <v>0.80955200000000005</v>
      </c>
      <c r="BP11">
        <v>0.83709299999999998</v>
      </c>
      <c r="BQ11">
        <v>0.837094</v>
      </c>
      <c r="BR11">
        <v>0.78290400000000004</v>
      </c>
      <c r="BS11">
        <v>0.751614</v>
      </c>
      <c r="BT11">
        <v>0.654559</v>
      </c>
      <c r="BU11">
        <v>0.684056</v>
      </c>
      <c r="BV11">
        <v>0.676149</v>
      </c>
      <c r="BW11">
        <v>0.62509499999999996</v>
      </c>
      <c r="BX11">
        <v>0.60301300000000002</v>
      </c>
      <c r="BY11">
        <v>0.55141700000000005</v>
      </c>
      <c r="BZ11">
        <v>0.56111200000000006</v>
      </c>
      <c r="CA11">
        <v>0.51471699999999998</v>
      </c>
      <c r="CB11">
        <v>0.50693999999999995</v>
      </c>
      <c r="CC11">
        <v>0.46573799999999999</v>
      </c>
      <c r="CD11">
        <v>0.48175699999999999</v>
      </c>
      <c r="CE11">
        <v>0.45690199999999997</v>
      </c>
      <c r="CF11">
        <v>0.23519499999999999</v>
      </c>
      <c r="CG11">
        <v>0.53853499999999999</v>
      </c>
      <c r="CH11">
        <v>1.7229019999999999</v>
      </c>
      <c r="CI11">
        <v>1.7213529999999999</v>
      </c>
      <c r="CJ11">
        <v>1.650633</v>
      </c>
      <c r="CK11">
        <v>1.350074</v>
      </c>
      <c r="CL11">
        <v>1.2842290000000001</v>
      </c>
      <c r="CM11">
        <v>1.1975560000000001</v>
      </c>
      <c r="CN11">
        <v>1.0097689999999999</v>
      </c>
      <c r="CO11">
        <v>0.85392199999999996</v>
      </c>
      <c r="CP11">
        <v>0.623108</v>
      </c>
      <c r="CQ11">
        <v>0.53017800000000004</v>
      </c>
      <c r="CR11">
        <v>0.47341299999999997</v>
      </c>
      <c r="CS11">
        <v>0.49351600000000001</v>
      </c>
      <c r="CT11">
        <v>0.51543600000000001</v>
      </c>
      <c r="CU11">
        <v>0.59504199999999996</v>
      </c>
      <c r="CV11">
        <v>0.72680999999999996</v>
      </c>
      <c r="CW11">
        <v>0.81074599999999997</v>
      </c>
      <c r="CX11">
        <v>0.89111700000000005</v>
      </c>
      <c r="CY11">
        <v>0.95098400000000005</v>
      </c>
      <c r="CZ11">
        <v>0.91212599999999999</v>
      </c>
      <c r="DA11">
        <v>0.96104500000000004</v>
      </c>
      <c r="DB11">
        <v>1.7682990000000001</v>
      </c>
      <c r="DC11">
        <v>1.7183170000000001</v>
      </c>
      <c r="DD11">
        <v>1.697946</v>
      </c>
      <c r="DE11">
        <v>1.455363</v>
      </c>
      <c r="DF11">
        <v>1.1331770000000001</v>
      </c>
      <c r="DG11">
        <v>0.87362200000000001</v>
      </c>
      <c r="DH11">
        <v>0.926871</v>
      </c>
      <c r="DI11">
        <v>0.69114500000000001</v>
      </c>
      <c r="DJ11">
        <v>0.529084</v>
      </c>
      <c r="DK11">
        <v>0.410715</v>
      </c>
      <c r="DL11">
        <v>0.29437200000000002</v>
      </c>
      <c r="DM11">
        <v>0.36564799999999997</v>
      </c>
      <c r="DN11">
        <v>0.44206499999999999</v>
      </c>
      <c r="DO11">
        <v>0.46172400000000002</v>
      </c>
      <c r="DP11">
        <v>0.59652700000000003</v>
      </c>
      <c r="DQ11">
        <v>0.73362300000000003</v>
      </c>
      <c r="DR11">
        <v>0.75023099999999998</v>
      </c>
      <c r="DS11">
        <v>0.70041600000000004</v>
      </c>
      <c r="DT11">
        <v>0.63793299999999997</v>
      </c>
      <c r="DU11">
        <v>0.72163900000000003</v>
      </c>
      <c r="DV11">
        <v>0.80428299999999997</v>
      </c>
      <c r="DW11">
        <v>0.95317799999999997</v>
      </c>
      <c r="DX11">
        <v>0.67208999999999997</v>
      </c>
      <c r="DY11">
        <v>0.61133800000000005</v>
      </c>
      <c r="DZ11">
        <v>0.57561200000000001</v>
      </c>
      <c r="EA11">
        <v>0.388936</v>
      </c>
      <c r="EB11">
        <v>0.39603500000000003</v>
      </c>
      <c r="EC11">
        <v>0.31581500000000001</v>
      </c>
      <c r="ED11">
        <v>0.29597299999999999</v>
      </c>
      <c r="EE11">
        <v>0.21482799999999999</v>
      </c>
      <c r="EF11">
        <v>0.199631</v>
      </c>
      <c r="EG11">
        <v>0.23178599999999999</v>
      </c>
      <c r="EH11">
        <v>0.23182900000000001</v>
      </c>
      <c r="EI11">
        <v>0.26015199999999999</v>
      </c>
      <c r="EJ11">
        <v>0.26986700000000002</v>
      </c>
      <c r="EK11">
        <v>0.25971</v>
      </c>
      <c r="EL11">
        <v>0.248141</v>
      </c>
      <c r="EM11">
        <v>0.214056</v>
      </c>
      <c r="EN11">
        <v>0.23433399999999999</v>
      </c>
      <c r="EO11">
        <v>0.18009700000000001</v>
      </c>
      <c r="EP11">
        <v>0.638243</v>
      </c>
      <c r="EQ11">
        <v>0.47048600000000002</v>
      </c>
      <c r="ER11">
        <v>0.60731000000000002</v>
      </c>
      <c r="ES11">
        <v>0.63325100000000001</v>
      </c>
      <c r="ET11">
        <v>0.42826700000000001</v>
      </c>
      <c r="EU11">
        <v>0.37268099999999998</v>
      </c>
      <c r="EV11">
        <v>0.44243900000000003</v>
      </c>
      <c r="EW11">
        <v>0.27652100000000002</v>
      </c>
      <c r="EX11">
        <v>0.33982499999999999</v>
      </c>
      <c r="EY11">
        <v>0.29140199999999999</v>
      </c>
      <c r="EZ11">
        <v>0.24494199999999999</v>
      </c>
      <c r="FA11">
        <v>0.236513</v>
      </c>
      <c r="FB11">
        <v>0.18553500000000001</v>
      </c>
      <c r="FC11">
        <v>0.18154500000000001</v>
      </c>
      <c r="FD11">
        <v>0.23000399999999999</v>
      </c>
      <c r="FE11">
        <v>0.31085000000000002</v>
      </c>
      <c r="FF11">
        <v>0.41309299999999999</v>
      </c>
      <c r="FG11">
        <v>0.41708099999999998</v>
      </c>
      <c r="FH11">
        <v>0.47138400000000003</v>
      </c>
      <c r="FI11">
        <v>0.48455100000000001</v>
      </c>
      <c r="FJ11">
        <f t="shared" si="0"/>
        <v>0.74894522500000016</v>
      </c>
    </row>
    <row r="12" spans="1:166" x14ac:dyDescent="0.25">
      <c r="A12" t="s">
        <v>20</v>
      </c>
      <c r="B12" t="s">
        <v>21</v>
      </c>
      <c r="C12" t="s">
        <v>39</v>
      </c>
      <c r="D12">
        <v>17.669336151998557</v>
      </c>
      <c r="E12" s="1" t="s">
        <v>56</v>
      </c>
      <c r="F12">
        <v>0.88869799999999999</v>
      </c>
      <c r="G12">
        <v>0.89303600000000005</v>
      </c>
      <c r="H12">
        <v>0.75819000000000003</v>
      </c>
      <c r="I12">
        <v>0.58870400000000001</v>
      </c>
      <c r="J12">
        <v>0.39293400000000001</v>
      </c>
      <c r="K12">
        <v>0.36122500000000002</v>
      </c>
      <c r="L12">
        <v>0.186831</v>
      </c>
      <c r="M12">
        <v>0.17035700000000001</v>
      </c>
      <c r="N12">
        <v>0.215282</v>
      </c>
      <c r="O12">
        <v>0.22059699999999999</v>
      </c>
      <c r="P12">
        <v>0.23144000000000001</v>
      </c>
      <c r="Q12">
        <v>0.24979499999999999</v>
      </c>
      <c r="R12">
        <v>0.35758000000000001</v>
      </c>
      <c r="S12">
        <v>0.48169899999999999</v>
      </c>
      <c r="T12">
        <v>0.49016799999999999</v>
      </c>
      <c r="U12">
        <v>0.58930099999999996</v>
      </c>
      <c r="V12">
        <v>0.54907600000000001</v>
      </c>
      <c r="W12">
        <v>0.59594400000000003</v>
      </c>
      <c r="X12">
        <v>0.53203699999999998</v>
      </c>
      <c r="Y12">
        <v>0.399843</v>
      </c>
      <c r="Z12">
        <v>0.51277899999999998</v>
      </c>
      <c r="AA12">
        <v>0.52179900000000001</v>
      </c>
      <c r="AB12">
        <v>0.46059099999999997</v>
      </c>
      <c r="AC12">
        <v>0.46635799999999999</v>
      </c>
      <c r="AD12">
        <v>0.48674299999999998</v>
      </c>
      <c r="AE12">
        <v>0.487597</v>
      </c>
      <c r="AF12">
        <v>0.49388799999999999</v>
      </c>
      <c r="AG12">
        <v>0.48327500000000001</v>
      </c>
      <c r="AH12">
        <v>0.42130600000000001</v>
      </c>
      <c r="AI12">
        <v>0.432616</v>
      </c>
      <c r="AJ12">
        <v>0.465061</v>
      </c>
      <c r="AK12">
        <v>0.46673100000000001</v>
      </c>
      <c r="AL12">
        <v>0.56276999999999999</v>
      </c>
      <c r="AM12">
        <v>0.58333699999999999</v>
      </c>
      <c r="AN12">
        <v>0.67756300000000003</v>
      </c>
      <c r="AO12">
        <v>0.74232600000000004</v>
      </c>
      <c r="AP12">
        <v>0.73964099999999999</v>
      </c>
      <c r="AQ12">
        <v>0.77104499999999998</v>
      </c>
      <c r="AR12">
        <v>0.65943200000000002</v>
      </c>
      <c r="AS12">
        <v>0.41537000000000002</v>
      </c>
      <c r="AT12">
        <v>0.69344499999999998</v>
      </c>
      <c r="AU12">
        <v>0.70256399999999997</v>
      </c>
      <c r="AV12">
        <v>0.78427999999999998</v>
      </c>
      <c r="AW12">
        <v>0.81457400000000002</v>
      </c>
      <c r="AX12">
        <v>0.816299</v>
      </c>
      <c r="AY12">
        <v>0.88947200000000004</v>
      </c>
      <c r="AZ12">
        <v>0.74404599999999999</v>
      </c>
      <c r="BA12">
        <v>0.47665800000000003</v>
      </c>
      <c r="BB12">
        <v>0.470524</v>
      </c>
      <c r="BC12">
        <v>0.40663899999999997</v>
      </c>
      <c r="BD12">
        <v>0.47998800000000003</v>
      </c>
      <c r="BE12">
        <v>0.56330000000000002</v>
      </c>
      <c r="BF12">
        <v>0.61038000000000003</v>
      </c>
      <c r="BG12">
        <v>0.69619600000000004</v>
      </c>
      <c r="BH12">
        <v>0.739174</v>
      </c>
      <c r="BI12">
        <v>0.841418</v>
      </c>
      <c r="BJ12">
        <v>0.89142100000000002</v>
      </c>
      <c r="BK12">
        <v>0.90351000000000004</v>
      </c>
      <c r="BL12">
        <v>0.81713199999999997</v>
      </c>
      <c r="BM12">
        <v>0.84293499999999999</v>
      </c>
      <c r="BN12">
        <v>0.92867999999999995</v>
      </c>
      <c r="BO12">
        <v>1.0135590000000001</v>
      </c>
      <c r="BP12">
        <v>1.185629</v>
      </c>
      <c r="BQ12">
        <v>1.128951</v>
      </c>
      <c r="BR12">
        <v>1.0509120000000001</v>
      </c>
      <c r="BS12">
        <v>1.003139</v>
      </c>
      <c r="BT12">
        <v>0.87387300000000001</v>
      </c>
      <c r="BU12">
        <v>0.47765299999999999</v>
      </c>
      <c r="BV12">
        <v>0.52647500000000003</v>
      </c>
      <c r="BW12">
        <v>0.427151</v>
      </c>
      <c r="BX12">
        <v>0.51844000000000001</v>
      </c>
      <c r="BY12">
        <v>0.55883499999999997</v>
      </c>
      <c r="BZ12">
        <v>0.62849600000000005</v>
      </c>
      <c r="CA12">
        <v>0.678095</v>
      </c>
      <c r="CB12">
        <v>0.77055300000000004</v>
      </c>
      <c r="CC12">
        <v>0.88042100000000001</v>
      </c>
      <c r="CD12">
        <v>0.92406900000000003</v>
      </c>
      <c r="CE12">
        <v>0.85711400000000004</v>
      </c>
      <c r="CF12">
        <v>0.77072399999999996</v>
      </c>
      <c r="CG12">
        <v>4.7703000000000002E-2</v>
      </c>
      <c r="CH12">
        <v>0.92109600000000003</v>
      </c>
      <c r="CI12">
        <v>1.223087</v>
      </c>
      <c r="CJ12">
        <v>1.335277</v>
      </c>
      <c r="CK12">
        <v>1.404487</v>
      </c>
      <c r="CL12">
        <v>1.308443</v>
      </c>
      <c r="CM12">
        <v>1.1332139999999999</v>
      </c>
      <c r="CN12">
        <v>0.91986699999999999</v>
      </c>
      <c r="CO12">
        <v>0.48610100000000001</v>
      </c>
      <c r="CP12">
        <v>0.47592499999999999</v>
      </c>
      <c r="CQ12">
        <v>0.37397999999999998</v>
      </c>
      <c r="CR12">
        <v>0.41418899999999997</v>
      </c>
      <c r="CS12">
        <v>0.48664299999999999</v>
      </c>
      <c r="CT12">
        <v>0.59596300000000002</v>
      </c>
      <c r="CU12">
        <v>0.67442899999999995</v>
      </c>
      <c r="CV12">
        <v>0.74653000000000003</v>
      </c>
      <c r="CW12">
        <v>0.83405799999999997</v>
      </c>
      <c r="CX12">
        <v>0.84714400000000001</v>
      </c>
      <c r="CY12">
        <v>0.86868100000000004</v>
      </c>
      <c r="CZ12">
        <v>0.77327500000000005</v>
      </c>
      <c r="DA12">
        <v>7.0634000000000002E-2</v>
      </c>
      <c r="DB12">
        <v>0.888598</v>
      </c>
      <c r="DC12">
        <v>1.244901</v>
      </c>
      <c r="DD12">
        <v>1.3559300000000001</v>
      </c>
      <c r="DE12">
        <v>1.2024840000000001</v>
      </c>
      <c r="DF12">
        <v>1.173362</v>
      </c>
      <c r="DG12">
        <v>0.94968600000000003</v>
      </c>
      <c r="DH12">
        <v>0.84855499999999995</v>
      </c>
      <c r="DI12">
        <v>0.54866400000000004</v>
      </c>
      <c r="DJ12">
        <v>0.472356</v>
      </c>
      <c r="DK12">
        <v>0.34309200000000001</v>
      </c>
      <c r="DL12">
        <v>0.37919799999999998</v>
      </c>
      <c r="DM12">
        <v>0.44555299999999998</v>
      </c>
      <c r="DN12">
        <v>0.52717000000000003</v>
      </c>
      <c r="DO12">
        <v>0.62257300000000004</v>
      </c>
      <c r="DP12">
        <v>0.66164299999999998</v>
      </c>
      <c r="DQ12">
        <v>0.74627399999999999</v>
      </c>
      <c r="DR12">
        <v>0.70827700000000005</v>
      </c>
      <c r="DS12">
        <v>0.73173999999999995</v>
      </c>
      <c r="DT12">
        <v>0.66339099999999995</v>
      </c>
      <c r="DU12">
        <v>0.12149799999999999</v>
      </c>
      <c r="DV12">
        <v>0.951484</v>
      </c>
      <c r="DW12">
        <v>1.02264</v>
      </c>
      <c r="DX12">
        <v>0.86339100000000002</v>
      </c>
      <c r="DY12">
        <v>0.87287700000000001</v>
      </c>
      <c r="DZ12">
        <v>0.79509399999999997</v>
      </c>
      <c r="EA12">
        <v>0.76172099999999998</v>
      </c>
      <c r="EB12">
        <v>0.60648500000000005</v>
      </c>
      <c r="EC12">
        <v>0.48947200000000002</v>
      </c>
      <c r="ED12">
        <v>0.41128399999999998</v>
      </c>
      <c r="EE12">
        <v>0.27965099999999998</v>
      </c>
      <c r="EF12">
        <v>0.34914499999999998</v>
      </c>
      <c r="EG12">
        <v>0.36557800000000001</v>
      </c>
      <c r="EH12">
        <v>0.49529800000000002</v>
      </c>
      <c r="EI12">
        <v>0.56455599999999995</v>
      </c>
      <c r="EJ12">
        <v>0.59070800000000001</v>
      </c>
      <c r="EK12">
        <v>0.63360000000000005</v>
      </c>
      <c r="EL12">
        <v>0.65838799999999997</v>
      </c>
      <c r="EM12">
        <v>0.59658199999999995</v>
      </c>
      <c r="EN12">
        <v>0.58668100000000001</v>
      </c>
      <c r="EO12">
        <v>0.23000200000000001</v>
      </c>
      <c r="EP12">
        <v>0.30785600000000002</v>
      </c>
      <c r="EQ12">
        <v>0.16459399999999999</v>
      </c>
      <c r="ER12">
        <v>0.28392899999999999</v>
      </c>
      <c r="ES12">
        <v>0.44374999999999998</v>
      </c>
      <c r="ET12">
        <v>0.48854700000000001</v>
      </c>
      <c r="EU12">
        <v>0.43126999999999999</v>
      </c>
      <c r="EV12">
        <v>0.42932500000000001</v>
      </c>
      <c r="EW12">
        <v>0.37242399999999998</v>
      </c>
      <c r="EX12">
        <v>0.33623799999999998</v>
      </c>
      <c r="EY12">
        <v>0.28838999999999998</v>
      </c>
      <c r="EZ12">
        <v>0.32148599999999999</v>
      </c>
      <c r="FA12">
        <v>0.34949599999999997</v>
      </c>
      <c r="FB12">
        <v>0.37533899999999998</v>
      </c>
      <c r="FC12">
        <v>0.47154200000000002</v>
      </c>
      <c r="FD12">
        <v>0.47168700000000002</v>
      </c>
      <c r="FE12">
        <v>0.494058</v>
      </c>
      <c r="FF12">
        <v>0.463148</v>
      </c>
      <c r="FG12">
        <v>0.41927300000000001</v>
      </c>
      <c r="FH12">
        <v>0.41253899999999999</v>
      </c>
      <c r="FI12">
        <v>0.12882199999999999</v>
      </c>
      <c r="FJ12">
        <f t="shared" si="0"/>
        <v>0.62214818749999978</v>
      </c>
    </row>
    <row r="13" spans="1:166" x14ac:dyDescent="0.25">
      <c r="A13" t="s">
        <v>20</v>
      </c>
      <c r="B13" t="s">
        <v>22</v>
      </c>
      <c r="C13" t="s">
        <v>40</v>
      </c>
      <c r="D13">
        <v>28.684026510303948</v>
      </c>
      <c r="E13" s="1" t="s">
        <v>57</v>
      </c>
      <c r="F13">
        <v>2.0622820000000002</v>
      </c>
      <c r="G13">
        <v>1.859518</v>
      </c>
      <c r="H13">
        <v>2.0347599999999999</v>
      </c>
      <c r="I13">
        <v>1.7563059999999999</v>
      </c>
      <c r="J13">
        <v>1.4912939999999999</v>
      </c>
      <c r="K13">
        <v>1.174526</v>
      </c>
      <c r="L13">
        <v>1.0081389999999999</v>
      </c>
      <c r="M13">
        <v>0.71336699999999997</v>
      </c>
      <c r="N13">
        <v>0.63682000000000005</v>
      </c>
      <c r="O13">
        <v>0.54025000000000001</v>
      </c>
      <c r="P13">
        <v>0.40309600000000001</v>
      </c>
      <c r="Q13">
        <v>0.26095000000000002</v>
      </c>
      <c r="R13">
        <v>0.26934599999999997</v>
      </c>
      <c r="S13">
        <v>0.29409999999999997</v>
      </c>
      <c r="T13">
        <v>0.35360900000000001</v>
      </c>
      <c r="U13">
        <v>0.335256</v>
      </c>
      <c r="V13">
        <v>0.50967600000000002</v>
      </c>
      <c r="W13">
        <v>0.53053300000000003</v>
      </c>
      <c r="X13">
        <v>0.48985699999999999</v>
      </c>
      <c r="Y13">
        <v>0.38168600000000003</v>
      </c>
      <c r="Z13">
        <v>1.705649</v>
      </c>
      <c r="AA13">
        <v>2.0678930000000002</v>
      </c>
      <c r="AB13">
        <v>2.2092489999999998</v>
      </c>
      <c r="AC13">
        <v>2.029487</v>
      </c>
      <c r="AD13">
        <v>2.0277660000000002</v>
      </c>
      <c r="AE13">
        <v>1.791938</v>
      </c>
      <c r="AF13">
        <v>1.5820479999999999</v>
      </c>
      <c r="AG13">
        <v>1.271199</v>
      </c>
      <c r="AH13">
        <v>1.04671</v>
      </c>
      <c r="AI13">
        <v>0.84279199999999999</v>
      </c>
      <c r="AJ13">
        <v>0.71226900000000004</v>
      </c>
      <c r="AK13">
        <v>0.53280099999999997</v>
      </c>
      <c r="AL13">
        <v>0.49703000000000003</v>
      </c>
      <c r="AM13">
        <v>0.56548299999999996</v>
      </c>
      <c r="AN13">
        <v>0.57146300000000005</v>
      </c>
      <c r="AO13">
        <v>0.55894699999999997</v>
      </c>
      <c r="AP13">
        <v>0.60699599999999998</v>
      </c>
      <c r="AQ13">
        <v>0.622699</v>
      </c>
      <c r="AR13">
        <v>0.50146000000000002</v>
      </c>
      <c r="AS13">
        <v>0.24193600000000001</v>
      </c>
      <c r="AT13">
        <v>0.45640599999999998</v>
      </c>
      <c r="AU13">
        <v>0.67120000000000002</v>
      </c>
      <c r="AV13">
        <v>0.78576599999999996</v>
      </c>
      <c r="AW13">
        <v>0.80303899999999995</v>
      </c>
      <c r="AX13">
        <v>0.89470499999999997</v>
      </c>
      <c r="AY13">
        <v>0.93383400000000005</v>
      </c>
      <c r="AZ13">
        <v>0.86379700000000004</v>
      </c>
      <c r="BA13">
        <v>0.94681099999999996</v>
      </c>
      <c r="BB13">
        <v>0.97236199999999995</v>
      </c>
      <c r="BC13">
        <v>0.98065400000000003</v>
      </c>
      <c r="BD13">
        <v>0.97845000000000004</v>
      </c>
      <c r="BE13">
        <v>0.92958200000000002</v>
      </c>
      <c r="BF13">
        <v>0.831368</v>
      </c>
      <c r="BG13">
        <v>0.81695099999999998</v>
      </c>
      <c r="BH13">
        <v>0.75597899999999996</v>
      </c>
      <c r="BI13">
        <v>0.69372</v>
      </c>
      <c r="BJ13">
        <v>0.61572800000000005</v>
      </c>
      <c r="BK13">
        <v>0.55714600000000003</v>
      </c>
      <c r="BL13">
        <v>0.485647</v>
      </c>
      <c r="BM13">
        <v>0.53388999999999998</v>
      </c>
      <c r="BN13">
        <v>0.96790399999999999</v>
      </c>
      <c r="BO13">
        <v>1.114932</v>
      </c>
      <c r="BP13">
        <v>1.197252</v>
      </c>
      <c r="BQ13">
        <v>1.389033</v>
      </c>
      <c r="BR13">
        <v>1.3414330000000001</v>
      </c>
      <c r="BS13">
        <v>1.243584</v>
      </c>
      <c r="BT13">
        <v>1.016276</v>
      </c>
      <c r="BU13">
        <v>0.94352800000000003</v>
      </c>
      <c r="BV13">
        <v>0.92408100000000004</v>
      </c>
      <c r="BW13">
        <v>0.85283299999999995</v>
      </c>
      <c r="BX13">
        <v>0.77240600000000004</v>
      </c>
      <c r="BY13">
        <v>0.80600899999999998</v>
      </c>
      <c r="BZ13">
        <v>0.91805599999999998</v>
      </c>
      <c r="CA13">
        <v>0.99852799999999997</v>
      </c>
      <c r="CB13">
        <v>1.122566</v>
      </c>
      <c r="CC13">
        <v>1.2049589999999999</v>
      </c>
      <c r="CD13">
        <v>1.3295399999999999</v>
      </c>
      <c r="CE13">
        <v>1.3157570000000001</v>
      </c>
      <c r="CF13">
        <v>1.190645</v>
      </c>
      <c r="CG13">
        <v>1.0707530000000001</v>
      </c>
      <c r="CH13">
        <v>1.7116229999999999</v>
      </c>
      <c r="CI13">
        <v>2.1548229999999999</v>
      </c>
      <c r="CJ13">
        <v>2.367918</v>
      </c>
      <c r="CK13">
        <v>2.590268</v>
      </c>
      <c r="CL13">
        <v>2.3240599999999998</v>
      </c>
      <c r="CM13">
        <v>2.0444659999999999</v>
      </c>
      <c r="CN13">
        <v>1.6589320000000001</v>
      </c>
      <c r="CO13">
        <v>1.1037360000000001</v>
      </c>
      <c r="CP13">
        <v>1.0996159999999999</v>
      </c>
      <c r="CQ13">
        <v>0.67242400000000002</v>
      </c>
      <c r="CR13">
        <v>0.66656599999999999</v>
      </c>
      <c r="CS13">
        <v>0.73848899999999995</v>
      </c>
      <c r="CT13">
        <v>1.0147250000000001</v>
      </c>
      <c r="CU13">
        <v>1.177376</v>
      </c>
      <c r="CV13">
        <v>1.3944190000000001</v>
      </c>
      <c r="CW13">
        <v>1.448285</v>
      </c>
      <c r="CX13">
        <v>1.3519129999999999</v>
      </c>
      <c r="CY13">
        <v>1.3252949999999999</v>
      </c>
      <c r="CZ13">
        <v>1.172258</v>
      </c>
      <c r="DA13">
        <v>0.49137700000000001</v>
      </c>
      <c r="DB13">
        <v>1.1548510000000001</v>
      </c>
      <c r="DC13">
        <v>1.088735</v>
      </c>
      <c r="DD13">
        <v>1.404406</v>
      </c>
      <c r="DE13">
        <v>1.450882</v>
      </c>
      <c r="DF13">
        <v>1.436733</v>
      </c>
      <c r="DG13">
        <v>1.250132</v>
      </c>
      <c r="DH13">
        <v>1.0883430000000001</v>
      </c>
      <c r="DI13">
        <v>0.81267400000000001</v>
      </c>
      <c r="DJ13">
        <v>0.61892499999999995</v>
      </c>
      <c r="DK13">
        <v>0.49371900000000002</v>
      </c>
      <c r="DL13">
        <v>0.45756200000000002</v>
      </c>
      <c r="DM13">
        <v>0.50920600000000005</v>
      </c>
      <c r="DN13">
        <v>0.60555099999999995</v>
      </c>
      <c r="DO13">
        <v>0.77020599999999995</v>
      </c>
      <c r="DP13">
        <v>0.88400900000000004</v>
      </c>
      <c r="DQ13">
        <v>0.89637699999999998</v>
      </c>
      <c r="DR13">
        <v>0.79750399999999999</v>
      </c>
      <c r="DS13">
        <v>0.78761099999999995</v>
      </c>
      <c r="DT13">
        <v>0.67978700000000003</v>
      </c>
      <c r="DU13">
        <v>0.59621100000000005</v>
      </c>
      <c r="DV13">
        <v>1.0361769999999999</v>
      </c>
      <c r="DW13">
        <v>0.73907400000000001</v>
      </c>
      <c r="DX13">
        <v>0.419211</v>
      </c>
      <c r="DY13">
        <v>0.310525</v>
      </c>
      <c r="DZ13">
        <v>0.36090699999999998</v>
      </c>
      <c r="EA13">
        <v>0.37803999999999999</v>
      </c>
      <c r="EB13">
        <v>0.32246399999999997</v>
      </c>
      <c r="EC13">
        <v>0.36212299999999997</v>
      </c>
      <c r="ED13">
        <v>0.40220600000000001</v>
      </c>
      <c r="EE13">
        <v>0.418375</v>
      </c>
      <c r="EF13">
        <v>0.42532599999999998</v>
      </c>
      <c r="EG13">
        <v>0.41703899999999999</v>
      </c>
      <c r="EH13">
        <v>0.41788599999999998</v>
      </c>
      <c r="EI13">
        <v>0.39957399999999998</v>
      </c>
      <c r="EJ13">
        <v>0.41533300000000001</v>
      </c>
      <c r="EK13">
        <v>0.28823700000000002</v>
      </c>
      <c r="EL13">
        <v>0.254996</v>
      </c>
      <c r="EM13">
        <v>0.17089499999999999</v>
      </c>
      <c r="EN13">
        <v>0.19377800000000001</v>
      </c>
      <c r="EO13">
        <v>0.217724</v>
      </c>
      <c r="EP13">
        <v>2.270337</v>
      </c>
      <c r="EQ13">
        <v>2.4638800000000001</v>
      </c>
      <c r="ER13">
        <v>2.4348930000000002</v>
      </c>
      <c r="ES13">
        <v>2.34504</v>
      </c>
      <c r="ET13">
        <v>2.1627939999999999</v>
      </c>
      <c r="EU13">
        <v>1.898865</v>
      </c>
      <c r="EV13">
        <v>1.50824</v>
      </c>
      <c r="EW13">
        <v>1.040977</v>
      </c>
      <c r="EX13">
        <v>0.84109100000000003</v>
      </c>
      <c r="EY13">
        <v>0.67735299999999998</v>
      </c>
      <c r="EZ13">
        <v>0.52842299999999998</v>
      </c>
      <c r="FA13">
        <v>0.61598399999999998</v>
      </c>
      <c r="FB13">
        <v>0.85087100000000004</v>
      </c>
      <c r="FC13">
        <v>0.998081</v>
      </c>
      <c r="FD13">
        <v>1.1942550000000001</v>
      </c>
      <c r="FE13">
        <v>1.209965</v>
      </c>
      <c r="FF13">
        <v>1.1695770000000001</v>
      </c>
      <c r="FG13">
        <v>1.04741</v>
      </c>
      <c r="FH13">
        <v>1.014062</v>
      </c>
      <c r="FI13">
        <v>1.5300000000000001E-4</v>
      </c>
      <c r="FJ13">
        <f t="shared" si="0"/>
        <v>0.98020268750000061</v>
      </c>
    </row>
    <row r="14" spans="1:166" x14ac:dyDescent="0.25">
      <c r="A14" t="s">
        <v>20</v>
      </c>
      <c r="B14" t="s">
        <v>23</v>
      </c>
      <c r="C14" t="s">
        <v>41</v>
      </c>
      <c r="D14">
        <v>32.756539367206386</v>
      </c>
      <c r="E14" s="1" t="s">
        <v>58</v>
      </c>
      <c r="F14">
        <v>2.4180450000000002</v>
      </c>
      <c r="G14">
        <v>2.3961969999999999</v>
      </c>
      <c r="H14">
        <v>2.2436319999999998</v>
      </c>
      <c r="I14">
        <v>1.9181859999999999</v>
      </c>
      <c r="J14">
        <v>1.7339100000000001</v>
      </c>
      <c r="K14">
        <v>1.536902</v>
      </c>
      <c r="L14">
        <v>1.3364720000000001</v>
      </c>
      <c r="M14">
        <v>1.110824</v>
      </c>
      <c r="N14">
        <v>0.89786999999999995</v>
      </c>
      <c r="O14">
        <v>0.81224700000000005</v>
      </c>
      <c r="P14">
        <v>0.74280800000000002</v>
      </c>
      <c r="Q14">
        <v>0.70696800000000004</v>
      </c>
      <c r="R14">
        <v>0.71875599999999995</v>
      </c>
      <c r="S14">
        <v>0.76108500000000001</v>
      </c>
      <c r="T14">
        <v>0.81821500000000003</v>
      </c>
      <c r="U14">
        <v>0.97192599999999996</v>
      </c>
      <c r="V14">
        <v>0.977464</v>
      </c>
      <c r="W14">
        <v>0.92729899999999998</v>
      </c>
      <c r="X14">
        <v>0.87915699999999997</v>
      </c>
      <c r="Y14">
        <v>0.48358499999999999</v>
      </c>
      <c r="Z14">
        <v>2.2543419999999998</v>
      </c>
      <c r="AA14">
        <v>2.3283290000000001</v>
      </c>
      <c r="AB14">
        <v>2.284227</v>
      </c>
      <c r="AC14">
        <v>2.1656420000000001</v>
      </c>
      <c r="AD14">
        <v>1.9549259999999999</v>
      </c>
      <c r="AE14">
        <v>1.78721</v>
      </c>
      <c r="AF14">
        <v>1.565696</v>
      </c>
      <c r="AG14">
        <v>1.392134</v>
      </c>
      <c r="AH14">
        <v>1.213287</v>
      </c>
      <c r="AI14">
        <v>1.056683</v>
      </c>
      <c r="AJ14">
        <v>0.93494299999999997</v>
      </c>
      <c r="AK14">
        <v>0.80325199999999997</v>
      </c>
      <c r="AL14">
        <v>0.759544</v>
      </c>
      <c r="AM14">
        <v>0.76755399999999996</v>
      </c>
      <c r="AN14">
        <v>0.81557800000000003</v>
      </c>
      <c r="AO14">
        <v>0.89922000000000002</v>
      </c>
      <c r="AP14">
        <v>0.90161999999999998</v>
      </c>
      <c r="AQ14">
        <v>0.88627</v>
      </c>
      <c r="AR14">
        <v>0.83425199999999999</v>
      </c>
      <c r="AS14">
        <v>0.53953899999999999</v>
      </c>
      <c r="AT14">
        <v>1.528251</v>
      </c>
      <c r="AU14">
        <v>1.68319</v>
      </c>
      <c r="AV14">
        <v>1.6718139999999999</v>
      </c>
      <c r="AW14">
        <v>1.47749</v>
      </c>
      <c r="AX14">
        <v>1.4161969999999999</v>
      </c>
      <c r="AY14">
        <v>1.2550049999999999</v>
      </c>
      <c r="AZ14">
        <v>1.184015</v>
      </c>
      <c r="BA14">
        <v>1.1417660000000001</v>
      </c>
      <c r="BB14">
        <v>1.0251220000000001</v>
      </c>
      <c r="BC14">
        <v>1.015557</v>
      </c>
      <c r="BD14">
        <v>1.018106</v>
      </c>
      <c r="BE14">
        <v>1.018813</v>
      </c>
      <c r="BF14">
        <v>0.969109</v>
      </c>
      <c r="BG14">
        <v>0.92923900000000004</v>
      </c>
      <c r="BH14">
        <v>0.766795</v>
      </c>
      <c r="BI14">
        <v>0.78693299999999999</v>
      </c>
      <c r="BJ14">
        <v>0.64169699999999996</v>
      </c>
      <c r="BK14">
        <v>0.48327300000000001</v>
      </c>
      <c r="BL14">
        <v>0.33773599999999998</v>
      </c>
      <c r="BM14">
        <v>0.21099200000000001</v>
      </c>
      <c r="BN14">
        <v>0.65036499999999997</v>
      </c>
      <c r="BO14">
        <v>0.87091499999999999</v>
      </c>
      <c r="BP14">
        <v>0.96180200000000005</v>
      </c>
      <c r="BQ14">
        <v>1.0137659999999999</v>
      </c>
      <c r="BR14">
        <v>0.93958299999999995</v>
      </c>
      <c r="BS14">
        <v>0.95591700000000002</v>
      </c>
      <c r="BT14">
        <v>1.0565530000000001</v>
      </c>
      <c r="BU14">
        <v>1.0079549999999999</v>
      </c>
      <c r="BV14">
        <v>1.006273</v>
      </c>
      <c r="BW14">
        <v>1.078171</v>
      </c>
      <c r="BX14">
        <v>1.13795</v>
      </c>
      <c r="BY14">
        <v>1.194949</v>
      </c>
      <c r="BZ14">
        <v>1.144255</v>
      </c>
      <c r="CA14">
        <v>1.118636</v>
      </c>
      <c r="CB14">
        <v>0.98524299999999998</v>
      </c>
      <c r="CC14">
        <v>0.98424199999999995</v>
      </c>
      <c r="CD14">
        <v>0.87761500000000003</v>
      </c>
      <c r="CE14">
        <v>0.89181299999999997</v>
      </c>
      <c r="CF14">
        <v>0.91516699999999995</v>
      </c>
      <c r="CG14">
        <v>0.63797700000000002</v>
      </c>
      <c r="CH14">
        <v>1.96513</v>
      </c>
      <c r="CI14">
        <v>2.0544159999999998</v>
      </c>
      <c r="CJ14">
        <v>1.872355</v>
      </c>
      <c r="CK14">
        <v>1.8466320000000001</v>
      </c>
      <c r="CL14">
        <v>1.5594570000000001</v>
      </c>
      <c r="CM14">
        <v>1.4035660000000001</v>
      </c>
      <c r="CN14">
        <v>1.1372599999999999</v>
      </c>
      <c r="CO14">
        <v>0.98839100000000002</v>
      </c>
      <c r="CP14">
        <v>0.86188200000000004</v>
      </c>
      <c r="CQ14">
        <v>0.80187399999999998</v>
      </c>
      <c r="CR14">
        <v>0.80752999999999997</v>
      </c>
      <c r="CS14">
        <v>1.0009939999999999</v>
      </c>
      <c r="CT14">
        <v>1.1004590000000001</v>
      </c>
      <c r="CU14">
        <v>1.2085790000000001</v>
      </c>
      <c r="CV14">
        <v>1.389178</v>
      </c>
      <c r="CW14">
        <v>1.461274</v>
      </c>
      <c r="CX14">
        <v>1.5563260000000001</v>
      </c>
      <c r="CY14">
        <v>1.443846</v>
      </c>
      <c r="CZ14">
        <v>1.2415210000000001</v>
      </c>
      <c r="DA14">
        <v>1.0577019999999999</v>
      </c>
      <c r="DB14">
        <v>1.027474</v>
      </c>
      <c r="DC14">
        <v>0.89421300000000004</v>
      </c>
      <c r="DD14">
        <v>0.97897299999999998</v>
      </c>
      <c r="DE14">
        <v>0.91790499999999997</v>
      </c>
      <c r="DF14">
        <v>0.83257400000000004</v>
      </c>
      <c r="DG14">
        <v>0.78509099999999998</v>
      </c>
      <c r="DH14">
        <v>0.73375400000000002</v>
      </c>
      <c r="DI14">
        <v>0.62343599999999999</v>
      </c>
      <c r="DJ14">
        <v>0.61790500000000004</v>
      </c>
      <c r="DK14">
        <v>0.61263299999999998</v>
      </c>
      <c r="DL14">
        <v>0.59298499999999998</v>
      </c>
      <c r="DM14">
        <v>0.61980000000000002</v>
      </c>
      <c r="DN14">
        <v>0.60787199999999997</v>
      </c>
      <c r="DO14">
        <v>0.61487800000000004</v>
      </c>
      <c r="DP14">
        <v>0.65302800000000005</v>
      </c>
      <c r="DQ14">
        <v>0.70226599999999995</v>
      </c>
      <c r="DR14">
        <v>0.62939299999999998</v>
      </c>
      <c r="DS14">
        <v>0.62889899999999999</v>
      </c>
      <c r="DT14">
        <v>0.57797799999999999</v>
      </c>
      <c r="DU14">
        <v>0.341393</v>
      </c>
      <c r="DV14">
        <v>1.400371</v>
      </c>
      <c r="DW14">
        <v>1.2748159999999999</v>
      </c>
      <c r="DX14">
        <v>1.120077</v>
      </c>
      <c r="DY14">
        <v>1.0328759999999999</v>
      </c>
      <c r="DZ14">
        <v>0.93576300000000001</v>
      </c>
      <c r="EA14">
        <v>0.73140499999999997</v>
      </c>
      <c r="EB14">
        <v>0.73210600000000003</v>
      </c>
      <c r="EC14">
        <v>0.60369399999999995</v>
      </c>
      <c r="ED14">
        <v>0.57709900000000003</v>
      </c>
      <c r="EE14">
        <v>0.61208600000000002</v>
      </c>
      <c r="EF14">
        <v>0.57291800000000004</v>
      </c>
      <c r="EG14">
        <v>0.57240599999999997</v>
      </c>
      <c r="EH14">
        <v>0.609375</v>
      </c>
      <c r="EI14">
        <v>0.53577600000000003</v>
      </c>
      <c r="EJ14">
        <v>0.53311699999999995</v>
      </c>
      <c r="EK14">
        <v>0.53722499999999995</v>
      </c>
      <c r="EL14">
        <v>0.58239099999999999</v>
      </c>
      <c r="EM14">
        <v>0.59423999999999999</v>
      </c>
      <c r="EN14">
        <v>0.59607699999999997</v>
      </c>
      <c r="EO14">
        <v>0.29701899999999998</v>
      </c>
      <c r="EP14">
        <v>2.274254</v>
      </c>
      <c r="EQ14">
        <v>2.0641829999999999</v>
      </c>
      <c r="ER14">
        <v>2.0975790000000001</v>
      </c>
      <c r="ES14">
        <v>1.802848</v>
      </c>
      <c r="ET14">
        <v>1.624179</v>
      </c>
      <c r="EU14">
        <v>1.366179</v>
      </c>
      <c r="EV14">
        <v>1.2882629999999999</v>
      </c>
      <c r="EW14">
        <v>0.91902600000000001</v>
      </c>
      <c r="EX14">
        <v>0.79500199999999999</v>
      </c>
      <c r="EY14">
        <v>0.74114000000000002</v>
      </c>
      <c r="EZ14">
        <v>0.74055499999999996</v>
      </c>
      <c r="FA14">
        <v>0.82500200000000001</v>
      </c>
      <c r="FB14">
        <v>0.940496</v>
      </c>
      <c r="FC14">
        <v>1.0581449999999999</v>
      </c>
      <c r="FD14">
        <v>1.1215459999999999</v>
      </c>
      <c r="FE14">
        <v>1.155619</v>
      </c>
      <c r="FF14">
        <v>1.0769</v>
      </c>
      <c r="FG14">
        <v>1.1658649999999999</v>
      </c>
      <c r="FH14">
        <v>1.103901</v>
      </c>
      <c r="FI14">
        <v>0.96786799999999995</v>
      </c>
      <c r="FJ14">
        <f t="shared" si="0"/>
        <v>1.0678515749999999</v>
      </c>
    </row>
    <row r="15" spans="1:166" x14ac:dyDescent="0.25">
      <c r="A15" t="s">
        <v>28</v>
      </c>
      <c r="B15" t="s">
        <v>24</v>
      </c>
      <c r="C15" t="s">
        <v>44</v>
      </c>
      <c r="D15">
        <v>35.40919267297118</v>
      </c>
      <c r="E15" s="1" t="s">
        <v>59</v>
      </c>
      <c r="F15">
        <v>1.910679</v>
      </c>
      <c r="G15">
        <v>1.910679</v>
      </c>
      <c r="H15">
        <v>1.805666</v>
      </c>
      <c r="I15">
        <v>1.680553</v>
      </c>
      <c r="J15">
        <v>1.680553</v>
      </c>
      <c r="K15">
        <v>0.85407299999999997</v>
      </c>
      <c r="L15">
        <v>0.85407299999999997</v>
      </c>
      <c r="M15">
        <v>0.76710100000000003</v>
      </c>
      <c r="N15">
        <v>0.76710100000000003</v>
      </c>
      <c r="O15">
        <v>0.80807600000000002</v>
      </c>
      <c r="P15">
        <v>0.73956200000000005</v>
      </c>
      <c r="Q15">
        <v>0.70869099999999996</v>
      </c>
      <c r="R15">
        <v>0.74423499999999998</v>
      </c>
      <c r="S15">
        <v>0.66173499999999996</v>
      </c>
      <c r="T15">
        <v>0.63051299999999999</v>
      </c>
      <c r="U15">
        <v>0.62737100000000001</v>
      </c>
      <c r="V15">
        <v>0.62737100000000001</v>
      </c>
      <c r="W15">
        <v>0.59645800000000004</v>
      </c>
      <c r="X15">
        <v>0.59645800000000004</v>
      </c>
      <c r="Y15">
        <v>0.54772299999999996</v>
      </c>
      <c r="Z15">
        <v>1.910679</v>
      </c>
      <c r="AA15">
        <v>1.910679</v>
      </c>
      <c r="AB15">
        <v>1.7434449999999999</v>
      </c>
      <c r="AC15">
        <v>1.5711010000000001</v>
      </c>
      <c r="AD15">
        <v>1.5711010000000001</v>
      </c>
      <c r="AE15">
        <v>1.5420450000000001</v>
      </c>
      <c r="AF15">
        <v>0.85407299999999997</v>
      </c>
      <c r="AG15">
        <v>0.76710100000000003</v>
      </c>
      <c r="AH15">
        <v>0.76710100000000003</v>
      </c>
      <c r="AI15">
        <v>0.73636199999999996</v>
      </c>
      <c r="AJ15">
        <v>0.81129499999999999</v>
      </c>
      <c r="AK15">
        <v>0.77103699999999997</v>
      </c>
      <c r="AL15">
        <v>0.74423499999999998</v>
      </c>
      <c r="AM15">
        <v>0.66013500000000003</v>
      </c>
      <c r="AN15">
        <v>0.63097000000000003</v>
      </c>
      <c r="AO15">
        <v>0.63706099999999999</v>
      </c>
      <c r="AP15">
        <v>0.62737100000000001</v>
      </c>
      <c r="AQ15">
        <v>0.62737100000000001</v>
      </c>
      <c r="AR15">
        <v>0.64182600000000001</v>
      </c>
      <c r="AS15">
        <v>0.63154699999999997</v>
      </c>
      <c r="AT15">
        <v>1.910679</v>
      </c>
      <c r="AU15">
        <v>1.910679</v>
      </c>
      <c r="AV15">
        <v>1.910679</v>
      </c>
      <c r="AW15">
        <v>1.7434449999999999</v>
      </c>
      <c r="AX15">
        <v>1.594255</v>
      </c>
      <c r="AY15">
        <v>1.680553</v>
      </c>
      <c r="AZ15">
        <v>0.85407299999999997</v>
      </c>
      <c r="BA15">
        <v>0.85407299999999997</v>
      </c>
      <c r="BB15">
        <v>0.76710100000000003</v>
      </c>
      <c r="BC15">
        <v>0.76710100000000003</v>
      </c>
      <c r="BD15">
        <v>0.81520999999999999</v>
      </c>
      <c r="BE15">
        <v>0.73956200000000005</v>
      </c>
      <c r="BF15">
        <v>0.77103699999999997</v>
      </c>
      <c r="BG15">
        <v>0.74423499999999998</v>
      </c>
      <c r="BH15">
        <v>0.69245800000000002</v>
      </c>
      <c r="BI15">
        <v>0.63097000000000003</v>
      </c>
      <c r="BJ15">
        <v>0.63706099999999999</v>
      </c>
      <c r="BK15">
        <v>0.62737100000000001</v>
      </c>
      <c r="BL15">
        <v>0.62737100000000001</v>
      </c>
      <c r="BM15">
        <v>0.64182600000000001</v>
      </c>
      <c r="BN15">
        <v>1.910679</v>
      </c>
      <c r="BO15">
        <v>1.910679</v>
      </c>
      <c r="BP15">
        <v>1.910679</v>
      </c>
      <c r="BQ15">
        <v>1.805666</v>
      </c>
      <c r="BR15">
        <v>1.680553</v>
      </c>
      <c r="BS15">
        <v>1.680553</v>
      </c>
      <c r="BT15">
        <v>1.680553</v>
      </c>
      <c r="BU15">
        <v>0.85407299999999997</v>
      </c>
      <c r="BV15">
        <v>0.76710100000000003</v>
      </c>
      <c r="BW15">
        <v>0.76710100000000003</v>
      </c>
      <c r="BX15">
        <v>0.80807600000000002</v>
      </c>
      <c r="BY15">
        <v>0.73956200000000005</v>
      </c>
      <c r="BZ15">
        <v>0.73956200000000005</v>
      </c>
      <c r="CA15">
        <v>0.715889</v>
      </c>
      <c r="CB15">
        <v>0.74423499999999998</v>
      </c>
      <c r="CC15">
        <v>0.69245800000000002</v>
      </c>
      <c r="CD15">
        <v>0.64995499999999995</v>
      </c>
      <c r="CE15">
        <v>0.63532200000000005</v>
      </c>
      <c r="CF15">
        <v>0.61247700000000005</v>
      </c>
      <c r="CG15">
        <v>0.61247700000000005</v>
      </c>
      <c r="CH15">
        <v>2.3014209999999999</v>
      </c>
      <c r="CI15">
        <v>2.107694</v>
      </c>
      <c r="CJ15">
        <v>2.289539</v>
      </c>
      <c r="CK15">
        <v>1.805666</v>
      </c>
      <c r="CL15">
        <v>1.805666</v>
      </c>
      <c r="CM15">
        <v>1.680553</v>
      </c>
      <c r="CN15">
        <v>1.680553</v>
      </c>
      <c r="CO15">
        <v>0.80316699999999996</v>
      </c>
      <c r="CP15">
        <v>0.80316699999999996</v>
      </c>
      <c r="CQ15">
        <v>0.80122199999999999</v>
      </c>
      <c r="CR15">
        <v>0.77751599999999998</v>
      </c>
      <c r="CS15">
        <v>0.77751599999999998</v>
      </c>
      <c r="CT15">
        <v>0.75494799999999995</v>
      </c>
      <c r="CU15">
        <v>0.79902600000000001</v>
      </c>
      <c r="CV15">
        <v>0.74636999999999998</v>
      </c>
      <c r="CW15">
        <v>0.64057200000000003</v>
      </c>
      <c r="CX15">
        <v>0.66233200000000003</v>
      </c>
      <c r="CY15">
        <v>0.84358599999999995</v>
      </c>
      <c r="CZ15">
        <v>0.84358599999999995</v>
      </c>
      <c r="DA15">
        <v>0.84358599999999995</v>
      </c>
      <c r="DB15">
        <v>2.3929999999999998</v>
      </c>
      <c r="DC15">
        <v>2.289539</v>
      </c>
      <c r="DD15">
        <v>1.805666</v>
      </c>
      <c r="DE15">
        <v>1.805666</v>
      </c>
      <c r="DF15">
        <v>1.680553</v>
      </c>
      <c r="DG15">
        <v>1.680553</v>
      </c>
      <c r="DH15">
        <v>0.83123499999999995</v>
      </c>
      <c r="DI15">
        <v>0.808836</v>
      </c>
      <c r="DJ15">
        <v>0.78776000000000002</v>
      </c>
      <c r="DK15">
        <v>0.77751599999999998</v>
      </c>
      <c r="DL15">
        <v>0.75494799999999995</v>
      </c>
      <c r="DM15">
        <v>0.83431</v>
      </c>
      <c r="DN15">
        <v>0.72780100000000003</v>
      </c>
      <c r="DO15">
        <v>0.64057200000000003</v>
      </c>
      <c r="DP15">
        <v>0.88323099999999999</v>
      </c>
      <c r="DQ15">
        <v>0.84358599999999995</v>
      </c>
      <c r="DR15">
        <v>0.84358599999999995</v>
      </c>
      <c r="DS15">
        <v>0.84358599999999995</v>
      </c>
      <c r="DT15">
        <v>0.82537099999999997</v>
      </c>
      <c r="DU15">
        <v>0.82537099999999997</v>
      </c>
      <c r="DV15">
        <v>2.3014209999999999</v>
      </c>
      <c r="DW15">
        <v>2.289539</v>
      </c>
      <c r="DX15">
        <v>1.805666</v>
      </c>
      <c r="DY15">
        <v>1.805666</v>
      </c>
      <c r="DZ15">
        <v>1.680553</v>
      </c>
      <c r="EA15">
        <v>1.680553</v>
      </c>
      <c r="EB15">
        <v>0.83123499999999995</v>
      </c>
      <c r="EC15">
        <v>0.80316699999999996</v>
      </c>
      <c r="ED15">
        <v>0.80122199999999999</v>
      </c>
      <c r="EE15">
        <v>0.77751599999999998</v>
      </c>
      <c r="EF15">
        <v>0.75494799999999995</v>
      </c>
      <c r="EG15">
        <v>0.76429000000000002</v>
      </c>
      <c r="EH15">
        <v>0.75270300000000001</v>
      </c>
      <c r="EI15">
        <v>0.64549900000000004</v>
      </c>
      <c r="EJ15">
        <v>0.65389299999999995</v>
      </c>
      <c r="EK15">
        <v>0.60253500000000004</v>
      </c>
      <c r="EL15">
        <v>0.57327600000000001</v>
      </c>
      <c r="EM15">
        <v>0.59080500000000002</v>
      </c>
      <c r="EN15">
        <v>0.59080500000000002</v>
      </c>
      <c r="EO15">
        <v>0.71871399999999996</v>
      </c>
      <c r="EP15">
        <v>2.9233699999999998</v>
      </c>
      <c r="EQ15">
        <v>2.4975429999999998</v>
      </c>
      <c r="ER15">
        <v>2.289539</v>
      </c>
      <c r="ES15">
        <v>1.805666</v>
      </c>
      <c r="ET15">
        <v>1.978421</v>
      </c>
      <c r="EU15">
        <v>1.752157</v>
      </c>
      <c r="EV15">
        <v>1.752157</v>
      </c>
      <c r="EW15">
        <v>0.808836</v>
      </c>
      <c r="EX15">
        <v>0.81201000000000001</v>
      </c>
      <c r="EY15">
        <v>0.81201000000000001</v>
      </c>
      <c r="EZ15">
        <v>0.82477900000000004</v>
      </c>
      <c r="FA15">
        <v>0.83431</v>
      </c>
      <c r="FB15">
        <v>0.74362600000000001</v>
      </c>
      <c r="FC15">
        <v>0.88323099999999999</v>
      </c>
      <c r="FD15">
        <v>0.88323099999999999</v>
      </c>
      <c r="FE15">
        <v>0.88323099999999999</v>
      </c>
      <c r="FF15">
        <v>0.84358599999999995</v>
      </c>
      <c r="FG15">
        <v>0.84358599999999995</v>
      </c>
      <c r="FH15">
        <v>0.84358599999999995</v>
      </c>
      <c r="FI15">
        <v>0.84358599999999995</v>
      </c>
      <c r="FJ15">
        <f t="shared" si="0"/>
        <v>1.1027839625</v>
      </c>
    </row>
    <row r="16" spans="1:166" x14ac:dyDescent="0.25">
      <c r="A16" t="s">
        <v>20</v>
      </c>
      <c r="B16" t="s">
        <v>25</v>
      </c>
      <c r="C16" t="s">
        <v>42</v>
      </c>
      <c r="D16">
        <v>76.542404433612063</v>
      </c>
      <c r="E16" s="1" t="s">
        <v>60</v>
      </c>
      <c r="F16">
        <v>1.4240109999999999</v>
      </c>
      <c r="G16">
        <v>1.4240360000000001</v>
      </c>
      <c r="H16">
        <v>1.3430580000000001</v>
      </c>
      <c r="I16">
        <v>1.2490600000000001</v>
      </c>
      <c r="J16">
        <v>1.1164130000000001</v>
      </c>
      <c r="K16">
        <v>0.93020700000000001</v>
      </c>
      <c r="L16">
        <v>0.86279399999999995</v>
      </c>
      <c r="M16">
        <v>0.70893200000000001</v>
      </c>
      <c r="N16">
        <v>0.56036900000000001</v>
      </c>
      <c r="O16">
        <v>0.40518700000000002</v>
      </c>
      <c r="P16">
        <v>0.28748200000000002</v>
      </c>
      <c r="Q16">
        <v>0.186615</v>
      </c>
      <c r="R16">
        <v>9.7524E-2</v>
      </c>
      <c r="S16">
        <v>0.13849900000000001</v>
      </c>
      <c r="T16">
        <v>0.24282899999999999</v>
      </c>
      <c r="U16">
        <v>0.322127</v>
      </c>
      <c r="V16">
        <v>0.42533199999999999</v>
      </c>
      <c r="W16">
        <v>0.539331</v>
      </c>
      <c r="X16">
        <v>0.515984</v>
      </c>
      <c r="Y16">
        <v>0.51973899999999995</v>
      </c>
      <c r="Z16">
        <v>0.93903099999999995</v>
      </c>
      <c r="AA16">
        <v>0.87564200000000003</v>
      </c>
      <c r="AB16">
        <v>0.78857500000000003</v>
      </c>
      <c r="AC16">
        <v>0.638876</v>
      </c>
      <c r="AD16">
        <v>0.54682200000000003</v>
      </c>
      <c r="AE16">
        <v>0.48699199999999998</v>
      </c>
      <c r="AF16">
        <v>0.42384500000000003</v>
      </c>
      <c r="AG16">
        <v>0.34338099999999999</v>
      </c>
      <c r="AH16">
        <v>0.21038299999999999</v>
      </c>
      <c r="AI16">
        <v>0.133191</v>
      </c>
      <c r="AJ16">
        <v>7.2250999999999996E-2</v>
      </c>
      <c r="AK16">
        <v>4.3494999999999999E-2</v>
      </c>
      <c r="AL16">
        <v>7.9203999999999997E-2</v>
      </c>
      <c r="AM16">
        <v>0.14247899999999999</v>
      </c>
      <c r="AN16">
        <v>0.18155499999999999</v>
      </c>
      <c r="AO16">
        <v>0.238181</v>
      </c>
      <c r="AP16">
        <v>0.27284399999999998</v>
      </c>
      <c r="AQ16">
        <v>0.245919</v>
      </c>
      <c r="AR16">
        <v>0.196044</v>
      </c>
      <c r="AS16">
        <v>0.18348100000000001</v>
      </c>
      <c r="AT16">
        <v>0.25341000000000002</v>
      </c>
      <c r="AU16">
        <v>0.34509899999999999</v>
      </c>
      <c r="AV16">
        <v>0.330322</v>
      </c>
      <c r="AW16">
        <v>0.25048799999999999</v>
      </c>
      <c r="AX16">
        <v>0.13739699999999999</v>
      </c>
      <c r="AY16">
        <v>5.0101E-2</v>
      </c>
      <c r="AZ16">
        <v>6.7086000000000007E-2</v>
      </c>
      <c r="BA16">
        <v>4.9758999999999998E-2</v>
      </c>
      <c r="BB16">
        <v>4.6713999999999999E-2</v>
      </c>
      <c r="BC16">
        <v>4.5645999999999999E-2</v>
      </c>
      <c r="BD16">
        <v>4.9251000000000003E-2</v>
      </c>
      <c r="BE16">
        <v>6.6179000000000002E-2</v>
      </c>
      <c r="BF16">
        <v>5.2547999999999997E-2</v>
      </c>
      <c r="BG16">
        <v>4.7850999999999998E-2</v>
      </c>
      <c r="BH16">
        <v>4.2228000000000002E-2</v>
      </c>
      <c r="BI16">
        <v>3.2405999999999997E-2</v>
      </c>
      <c r="BJ16">
        <v>3.2780999999999998E-2</v>
      </c>
      <c r="BK16">
        <v>0.154085</v>
      </c>
      <c r="BL16">
        <v>0.20039699999999999</v>
      </c>
      <c r="BM16">
        <v>0.18728900000000001</v>
      </c>
      <c r="BN16">
        <v>0.53307499999999997</v>
      </c>
      <c r="BO16">
        <v>0.56003099999999995</v>
      </c>
      <c r="BP16">
        <v>0.48569499999999999</v>
      </c>
      <c r="BQ16">
        <v>0.47724899999999998</v>
      </c>
      <c r="BR16">
        <v>0.46721400000000002</v>
      </c>
      <c r="BS16">
        <v>0.38027</v>
      </c>
      <c r="BT16">
        <v>0.42355900000000002</v>
      </c>
      <c r="BU16">
        <v>0.27386700000000003</v>
      </c>
      <c r="BV16">
        <v>0.249719</v>
      </c>
      <c r="BW16">
        <v>0.18748200000000001</v>
      </c>
      <c r="BX16">
        <v>0.13544500000000001</v>
      </c>
      <c r="BY16">
        <v>7.5550000000000006E-2</v>
      </c>
      <c r="BZ16">
        <v>2.4372000000000001E-2</v>
      </c>
      <c r="CA16">
        <v>8.1395999999999996E-2</v>
      </c>
      <c r="CB16">
        <v>0.162601</v>
      </c>
      <c r="CC16">
        <v>0.23214199999999999</v>
      </c>
      <c r="CD16">
        <v>0.32911899999999999</v>
      </c>
      <c r="CE16">
        <v>0.37783899999999998</v>
      </c>
      <c r="CF16">
        <v>0.31454599999999999</v>
      </c>
      <c r="CG16">
        <v>0.50041100000000005</v>
      </c>
      <c r="CH16">
        <v>0.97355899999999995</v>
      </c>
      <c r="CI16">
        <v>1.033819</v>
      </c>
      <c r="CJ16">
        <v>0.91960799999999998</v>
      </c>
      <c r="CK16">
        <v>1.0401990000000001</v>
      </c>
      <c r="CL16">
        <v>0.69584199999999996</v>
      </c>
      <c r="CM16">
        <v>0.71058500000000002</v>
      </c>
      <c r="CN16">
        <v>0.48577500000000001</v>
      </c>
      <c r="CO16">
        <v>0.426207</v>
      </c>
      <c r="CP16">
        <v>0.30807699999999999</v>
      </c>
      <c r="CQ16">
        <v>0.25426199999999999</v>
      </c>
      <c r="CR16">
        <v>0.17216699999999999</v>
      </c>
      <c r="CS16">
        <v>0.120375</v>
      </c>
      <c r="CT16">
        <v>0.27682299999999999</v>
      </c>
      <c r="CU16">
        <v>0.307925</v>
      </c>
      <c r="CV16">
        <v>0.41894999999999999</v>
      </c>
      <c r="CW16">
        <v>0.47218700000000002</v>
      </c>
      <c r="CX16">
        <v>0.63130799999999998</v>
      </c>
      <c r="CY16">
        <v>0.56700099999999998</v>
      </c>
      <c r="CZ16">
        <v>0.73932200000000003</v>
      </c>
      <c r="DA16">
        <v>0.96144700000000005</v>
      </c>
      <c r="DB16">
        <v>0.32472200000000001</v>
      </c>
      <c r="DC16">
        <v>0.45197599999999999</v>
      </c>
      <c r="DD16">
        <v>0.38700099999999998</v>
      </c>
      <c r="DE16">
        <v>0.38561200000000001</v>
      </c>
      <c r="DF16">
        <v>0.46243699999999999</v>
      </c>
      <c r="DG16">
        <v>0.50595900000000005</v>
      </c>
      <c r="DH16">
        <v>0.383158</v>
      </c>
      <c r="DI16">
        <v>0.39974700000000002</v>
      </c>
      <c r="DJ16">
        <v>0.38697500000000001</v>
      </c>
      <c r="DK16">
        <v>0.38552799999999998</v>
      </c>
      <c r="DL16">
        <v>0.405445</v>
      </c>
      <c r="DM16">
        <v>0.39556799999999998</v>
      </c>
      <c r="DN16">
        <v>0.45628000000000002</v>
      </c>
      <c r="DO16">
        <v>0.45378400000000002</v>
      </c>
      <c r="DP16">
        <v>0.45631300000000002</v>
      </c>
      <c r="DQ16">
        <v>0.46975600000000001</v>
      </c>
      <c r="DR16">
        <v>0.278999</v>
      </c>
      <c r="DS16">
        <v>0.48448000000000002</v>
      </c>
      <c r="DT16">
        <v>0.47026200000000001</v>
      </c>
      <c r="DU16">
        <v>0.436554</v>
      </c>
      <c r="DV16">
        <v>1.201889</v>
      </c>
      <c r="DW16">
        <v>1.2499309999999999</v>
      </c>
      <c r="DX16">
        <v>1.216399</v>
      </c>
      <c r="DY16">
        <v>1.1313169999999999</v>
      </c>
      <c r="DZ16">
        <v>1.0905879999999999</v>
      </c>
      <c r="EA16">
        <v>0.95523599999999997</v>
      </c>
      <c r="EB16">
        <v>0.81372</v>
      </c>
      <c r="EC16">
        <v>0.82267199999999996</v>
      </c>
      <c r="ED16">
        <v>0.79424300000000003</v>
      </c>
      <c r="EE16">
        <v>0.62962399999999996</v>
      </c>
      <c r="EF16">
        <v>0.56401599999999996</v>
      </c>
      <c r="EG16">
        <v>0.51895400000000003</v>
      </c>
      <c r="EH16">
        <v>0.43582900000000002</v>
      </c>
      <c r="EI16">
        <v>0.37771199999999999</v>
      </c>
      <c r="EJ16">
        <v>0.25527699999999998</v>
      </c>
      <c r="EK16">
        <v>0.18843199999999999</v>
      </c>
      <c r="EL16">
        <v>0.19162000000000001</v>
      </c>
      <c r="EM16">
        <v>0.254525</v>
      </c>
      <c r="EN16">
        <v>0.374336</v>
      </c>
      <c r="EO16">
        <v>0.41375000000000001</v>
      </c>
      <c r="EP16">
        <v>1.3327340000000001</v>
      </c>
      <c r="EQ16">
        <v>1.466647</v>
      </c>
      <c r="ER16">
        <v>1.5139899999999999</v>
      </c>
      <c r="ES16">
        <v>1.417176</v>
      </c>
      <c r="ET16">
        <v>1.3671789999999999</v>
      </c>
      <c r="EU16">
        <v>1.2523519999999999</v>
      </c>
      <c r="EV16">
        <v>1.1992860000000001</v>
      </c>
      <c r="EW16">
        <v>1.0111079999999999</v>
      </c>
      <c r="EX16">
        <v>0.86557499999999998</v>
      </c>
      <c r="EY16">
        <v>0.68793400000000005</v>
      </c>
      <c r="EZ16">
        <v>0.58773200000000003</v>
      </c>
      <c r="FA16">
        <v>0.437195</v>
      </c>
      <c r="FB16">
        <v>0.30788399999999999</v>
      </c>
      <c r="FC16">
        <v>0.196462</v>
      </c>
      <c r="FD16">
        <v>0.15393000000000001</v>
      </c>
      <c r="FE16">
        <v>0.20231399999999999</v>
      </c>
      <c r="FF16">
        <v>0.31815300000000002</v>
      </c>
      <c r="FG16">
        <v>0.411715</v>
      </c>
      <c r="FH16">
        <v>0.46013999999999999</v>
      </c>
      <c r="FI16">
        <v>0.452849</v>
      </c>
      <c r="FJ16">
        <f t="shared" si="0"/>
        <v>0.48795473749999996</v>
      </c>
    </row>
    <row r="17" spans="1:166" x14ac:dyDescent="0.25">
      <c r="A17" t="s">
        <v>26</v>
      </c>
      <c r="B17" t="s">
        <v>27</v>
      </c>
      <c r="C17" t="s">
        <v>43</v>
      </c>
      <c r="D17">
        <v>138.64730920592493</v>
      </c>
      <c r="E17" s="1" t="s">
        <v>61</v>
      </c>
      <c r="F17">
        <v>0.23275199999999999</v>
      </c>
      <c r="G17">
        <v>0.24082000000000001</v>
      </c>
      <c r="H17">
        <v>0.21251900000000001</v>
      </c>
      <c r="I17">
        <v>0.18199399999999999</v>
      </c>
      <c r="J17">
        <v>0.15999099999999999</v>
      </c>
      <c r="K17">
        <v>0.116061</v>
      </c>
      <c r="L17">
        <v>9.1396000000000005E-2</v>
      </c>
      <c r="M17">
        <v>5.1008999999999999E-2</v>
      </c>
      <c r="N17">
        <v>3.5220000000000001E-2</v>
      </c>
      <c r="O17">
        <v>1.8880000000000001E-2</v>
      </c>
      <c r="P17">
        <v>2.3223000000000001E-2</v>
      </c>
      <c r="Q17">
        <v>4.8693E-2</v>
      </c>
      <c r="R17">
        <v>6.9651000000000005E-2</v>
      </c>
      <c r="S17">
        <v>8.3419999999999994E-2</v>
      </c>
      <c r="T17">
        <v>0.12682499999999999</v>
      </c>
      <c r="U17">
        <v>0.153085</v>
      </c>
      <c r="V17">
        <v>0.204655</v>
      </c>
      <c r="W17">
        <v>0.19608600000000001</v>
      </c>
      <c r="X17">
        <v>0.143041</v>
      </c>
      <c r="Y17">
        <v>0.206511</v>
      </c>
      <c r="Z17">
        <v>0.19367300000000001</v>
      </c>
      <c r="AA17">
        <v>0.19503300000000001</v>
      </c>
      <c r="AB17">
        <v>0.20696300000000001</v>
      </c>
      <c r="AC17">
        <v>0.19763800000000001</v>
      </c>
      <c r="AD17">
        <v>0.20122399999999999</v>
      </c>
      <c r="AE17">
        <v>0.18143699999999999</v>
      </c>
      <c r="AF17">
        <v>0.16520399999999999</v>
      </c>
      <c r="AG17">
        <v>0.14448900000000001</v>
      </c>
      <c r="AH17">
        <v>0.119695</v>
      </c>
      <c r="AI17">
        <v>9.9812999999999999E-2</v>
      </c>
      <c r="AJ17">
        <v>7.6220999999999997E-2</v>
      </c>
      <c r="AK17">
        <v>6.0949999999999997E-2</v>
      </c>
      <c r="AL17">
        <v>5.0217999999999999E-2</v>
      </c>
      <c r="AM17">
        <v>6.6148999999999999E-2</v>
      </c>
      <c r="AN17">
        <v>8.3739999999999995E-2</v>
      </c>
      <c r="AO17">
        <v>0.111813</v>
      </c>
      <c r="AP17">
        <v>0.120986</v>
      </c>
      <c r="AQ17">
        <v>0.13294400000000001</v>
      </c>
      <c r="AR17">
        <v>0.146145</v>
      </c>
      <c r="AS17">
        <v>8.7392999999999998E-2</v>
      </c>
      <c r="AT17">
        <v>3.8649999999999997E-2</v>
      </c>
      <c r="AU17">
        <v>4.3603000000000003E-2</v>
      </c>
      <c r="AV17">
        <v>2.8628000000000001E-2</v>
      </c>
      <c r="AW17">
        <v>2.5475000000000001E-2</v>
      </c>
      <c r="AX17">
        <v>1.5554E-2</v>
      </c>
      <c r="AY17">
        <v>9.5069999999999998E-3</v>
      </c>
      <c r="AZ17">
        <v>5.7210000000000004E-3</v>
      </c>
      <c r="BA17">
        <v>9.8709999999999996E-3</v>
      </c>
      <c r="BB17">
        <v>1.7354000000000001E-2</v>
      </c>
      <c r="BC17">
        <v>1.9606999999999999E-2</v>
      </c>
      <c r="BD17">
        <v>2.6890000000000001E-2</v>
      </c>
      <c r="BE17">
        <v>2.8295000000000001E-2</v>
      </c>
      <c r="BF17">
        <v>3.2783E-2</v>
      </c>
      <c r="BG17">
        <v>3.3820999999999997E-2</v>
      </c>
      <c r="BH17">
        <v>4.6674E-2</v>
      </c>
      <c r="BI17">
        <v>4.9880000000000001E-2</v>
      </c>
      <c r="BJ17">
        <v>4.8447999999999998E-2</v>
      </c>
      <c r="BK17">
        <v>3.8595999999999998E-2</v>
      </c>
      <c r="BL17">
        <v>4.0762E-2</v>
      </c>
      <c r="BM17">
        <v>6.9626999999999994E-2</v>
      </c>
      <c r="BN17">
        <v>0.23593900000000001</v>
      </c>
      <c r="BO17">
        <v>0.22939300000000001</v>
      </c>
      <c r="BP17">
        <v>0.227766</v>
      </c>
      <c r="BQ17">
        <v>0.21771099999999999</v>
      </c>
      <c r="BR17">
        <v>0.20877200000000001</v>
      </c>
      <c r="BS17">
        <v>0.182036</v>
      </c>
      <c r="BT17">
        <v>0.16552</v>
      </c>
      <c r="BU17">
        <v>0.12712599999999999</v>
      </c>
      <c r="BV17">
        <v>0.104726</v>
      </c>
      <c r="BW17">
        <v>8.0975000000000005E-2</v>
      </c>
      <c r="BX17">
        <v>5.3626E-2</v>
      </c>
      <c r="BY17">
        <v>3.5032000000000001E-2</v>
      </c>
      <c r="BZ17">
        <v>3.1587999999999998E-2</v>
      </c>
      <c r="CA17">
        <v>4.4920000000000002E-2</v>
      </c>
      <c r="CB17">
        <v>7.1235999999999994E-2</v>
      </c>
      <c r="CC17">
        <v>0.104087</v>
      </c>
      <c r="CD17">
        <v>0.112997</v>
      </c>
      <c r="CE17">
        <v>0.12908600000000001</v>
      </c>
      <c r="CF17">
        <v>0.14876900000000001</v>
      </c>
      <c r="CG17">
        <v>0.12640100000000001</v>
      </c>
      <c r="CH17">
        <v>0.25245200000000001</v>
      </c>
      <c r="CI17">
        <v>0.26954400000000001</v>
      </c>
      <c r="CJ17">
        <v>0.26981899999999998</v>
      </c>
      <c r="CK17">
        <v>0.22323000000000001</v>
      </c>
      <c r="CL17">
        <v>0.22217899999999999</v>
      </c>
      <c r="CM17">
        <v>0.17061100000000001</v>
      </c>
      <c r="CN17">
        <v>0.12263400000000001</v>
      </c>
      <c r="CO17">
        <v>7.0612999999999995E-2</v>
      </c>
      <c r="CP17">
        <v>5.6015000000000002E-2</v>
      </c>
      <c r="CQ17">
        <v>5.3844000000000003E-2</v>
      </c>
      <c r="CR17">
        <v>4.7717000000000002E-2</v>
      </c>
      <c r="CS17">
        <v>6.6067000000000001E-2</v>
      </c>
      <c r="CT17">
        <v>9.3195E-2</v>
      </c>
      <c r="CU17">
        <v>0.119799</v>
      </c>
      <c r="CV17">
        <v>0.16117600000000001</v>
      </c>
      <c r="CW17">
        <v>0.18178</v>
      </c>
      <c r="CX17">
        <v>0.211843</v>
      </c>
      <c r="CY17">
        <v>0.232542</v>
      </c>
      <c r="CZ17">
        <v>0.22636100000000001</v>
      </c>
      <c r="DA17">
        <v>0.20136399999999999</v>
      </c>
      <c r="DB17">
        <v>0.13736699999999999</v>
      </c>
      <c r="DC17">
        <v>0.122089</v>
      </c>
      <c r="DD17">
        <v>0.117021</v>
      </c>
      <c r="DE17">
        <v>0.133272</v>
      </c>
      <c r="DF17">
        <v>0.1094</v>
      </c>
      <c r="DG17">
        <v>0.10664899999999999</v>
      </c>
      <c r="DH17">
        <v>9.6940999999999999E-2</v>
      </c>
      <c r="DI17">
        <v>8.7080000000000005E-2</v>
      </c>
      <c r="DJ17">
        <v>8.0794000000000005E-2</v>
      </c>
      <c r="DK17">
        <v>8.5049E-2</v>
      </c>
      <c r="DL17">
        <v>8.8532E-2</v>
      </c>
      <c r="DM17">
        <v>9.9974999999999994E-2</v>
      </c>
      <c r="DN17">
        <v>0.103239</v>
      </c>
      <c r="DO17">
        <v>0.110946</v>
      </c>
      <c r="DP17">
        <v>0.127358</v>
      </c>
      <c r="DQ17">
        <v>0.123247</v>
      </c>
      <c r="DR17">
        <v>0.13536799999999999</v>
      </c>
      <c r="DS17">
        <v>0.138294</v>
      </c>
      <c r="DT17">
        <v>0.1341</v>
      </c>
      <c r="DU17">
        <v>0.20535800000000001</v>
      </c>
      <c r="DV17">
        <v>8.8460999999999998E-2</v>
      </c>
      <c r="DW17">
        <v>0.10065</v>
      </c>
      <c r="DX17">
        <v>0.11430800000000001</v>
      </c>
      <c r="DY17">
        <v>0.12143900000000001</v>
      </c>
      <c r="DZ17">
        <v>0.12197</v>
      </c>
      <c r="EA17">
        <v>0.12017799999999999</v>
      </c>
      <c r="EB17">
        <v>0.118729</v>
      </c>
      <c r="EC17">
        <v>0.11285299999999999</v>
      </c>
      <c r="ED17">
        <v>0.10289</v>
      </c>
      <c r="EE17">
        <v>9.8102999999999996E-2</v>
      </c>
      <c r="EF17">
        <v>8.8705000000000006E-2</v>
      </c>
      <c r="EG17">
        <v>8.4992999999999999E-2</v>
      </c>
      <c r="EH17">
        <v>7.4066000000000007E-2</v>
      </c>
      <c r="EI17">
        <v>7.2716000000000003E-2</v>
      </c>
      <c r="EJ17">
        <v>8.1798999999999997E-2</v>
      </c>
      <c r="EK17">
        <v>7.5680999999999998E-2</v>
      </c>
      <c r="EL17">
        <v>6.5870999999999999E-2</v>
      </c>
      <c r="EM17">
        <v>5.7096000000000001E-2</v>
      </c>
      <c r="EN17">
        <v>4.5267000000000002E-2</v>
      </c>
      <c r="EO17">
        <v>1.2192E-2</v>
      </c>
      <c r="EP17">
        <v>0.22100800000000001</v>
      </c>
      <c r="EQ17">
        <v>0.19602</v>
      </c>
      <c r="ER17">
        <v>0.170179</v>
      </c>
      <c r="ES17">
        <v>0.151528</v>
      </c>
      <c r="ET17">
        <v>0.11820799999999999</v>
      </c>
      <c r="EU17">
        <v>0.10237400000000001</v>
      </c>
      <c r="EV17">
        <v>8.5875999999999994E-2</v>
      </c>
      <c r="EW17">
        <v>7.7019000000000004E-2</v>
      </c>
      <c r="EX17">
        <v>6.1145999999999999E-2</v>
      </c>
      <c r="EY17">
        <v>4.7875000000000001E-2</v>
      </c>
      <c r="EZ17">
        <v>3.1303999999999998E-2</v>
      </c>
      <c r="FA17">
        <v>1.4161E-2</v>
      </c>
      <c r="FB17">
        <v>7.2129999999999998E-3</v>
      </c>
      <c r="FC17">
        <v>2.2941E-2</v>
      </c>
      <c r="FD17">
        <v>3.8159999999999999E-2</v>
      </c>
      <c r="FE17">
        <v>5.9556999999999999E-2</v>
      </c>
      <c r="FF17">
        <v>6.4625000000000002E-2</v>
      </c>
      <c r="FG17">
        <v>8.0769999999999995E-2</v>
      </c>
      <c r="FH17">
        <v>9.3615000000000004E-2</v>
      </c>
      <c r="FI17">
        <v>0.117088</v>
      </c>
      <c r="FJ17">
        <f t="shared" si="0"/>
        <v>0.1101156875</v>
      </c>
    </row>
  </sheetData>
  <sortState ref="A3:D17">
    <sortCondition ref="D3:D17"/>
  </sortState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2:FJ17"/>
  <sheetViews>
    <sheetView topLeftCell="EW1" workbookViewId="0">
      <selection activeCell="FI3" sqref="A3:FI17"/>
    </sheetView>
  </sheetViews>
  <sheetFormatPr defaultRowHeight="15" x14ac:dyDescent="0.25"/>
  <sheetData>
    <row r="2" spans="1:166" x14ac:dyDescent="0.25">
      <c r="A2" t="s">
        <v>1</v>
      </c>
      <c r="B2" t="s">
        <v>2</v>
      </c>
      <c r="C2" t="s">
        <v>29</v>
      </c>
      <c r="D2" t="s">
        <v>0</v>
      </c>
      <c r="E2" t="s">
        <v>46</v>
      </c>
      <c r="F2">
        <v>1</v>
      </c>
      <c r="G2">
        <v>2</v>
      </c>
      <c r="H2">
        <v>3</v>
      </c>
      <c r="I2">
        <v>4</v>
      </c>
      <c r="J2">
        <v>5</v>
      </c>
      <c r="K2">
        <v>6</v>
      </c>
      <c r="L2">
        <v>7</v>
      </c>
      <c r="M2">
        <v>8</v>
      </c>
      <c r="N2">
        <v>9</v>
      </c>
      <c r="O2">
        <v>10</v>
      </c>
      <c r="P2">
        <v>11</v>
      </c>
      <c r="Q2">
        <v>12</v>
      </c>
      <c r="R2">
        <v>13</v>
      </c>
      <c r="S2">
        <v>14</v>
      </c>
      <c r="T2">
        <v>15</v>
      </c>
      <c r="U2">
        <v>16</v>
      </c>
      <c r="V2">
        <v>17</v>
      </c>
      <c r="W2">
        <v>18</v>
      </c>
      <c r="X2">
        <v>19</v>
      </c>
      <c r="Y2">
        <v>20</v>
      </c>
      <c r="Z2">
        <v>21</v>
      </c>
      <c r="AA2">
        <v>22</v>
      </c>
      <c r="AB2">
        <v>23</v>
      </c>
      <c r="AC2">
        <v>24</v>
      </c>
      <c r="AD2">
        <v>25</v>
      </c>
      <c r="AE2">
        <v>26</v>
      </c>
      <c r="AF2">
        <v>27</v>
      </c>
      <c r="AG2">
        <v>28</v>
      </c>
      <c r="AH2">
        <v>29</v>
      </c>
      <c r="AI2">
        <v>30</v>
      </c>
      <c r="AJ2">
        <v>31</v>
      </c>
      <c r="AK2">
        <v>32</v>
      </c>
      <c r="AL2">
        <v>33</v>
      </c>
      <c r="AM2">
        <v>34</v>
      </c>
      <c r="AN2">
        <v>35</v>
      </c>
      <c r="AO2">
        <v>36</v>
      </c>
      <c r="AP2">
        <v>37</v>
      </c>
      <c r="AQ2">
        <v>38</v>
      </c>
      <c r="AR2">
        <v>39</v>
      </c>
      <c r="AS2">
        <v>40</v>
      </c>
      <c r="AT2">
        <v>41</v>
      </c>
      <c r="AU2">
        <v>42</v>
      </c>
      <c r="AV2">
        <v>43</v>
      </c>
      <c r="AW2">
        <v>44</v>
      </c>
      <c r="AX2">
        <v>45</v>
      </c>
      <c r="AY2">
        <v>46</v>
      </c>
      <c r="AZ2">
        <v>47</v>
      </c>
      <c r="BA2">
        <v>48</v>
      </c>
      <c r="BB2">
        <v>49</v>
      </c>
      <c r="BC2">
        <v>50</v>
      </c>
      <c r="BD2">
        <v>51</v>
      </c>
      <c r="BE2">
        <v>52</v>
      </c>
      <c r="BF2">
        <v>53</v>
      </c>
      <c r="BG2">
        <v>54</v>
      </c>
      <c r="BH2">
        <v>55</v>
      </c>
      <c r="BI2">
        <v>56</v>
      </c>
      <c r="BJ2">
        <v>57</v>
      </c>
      <c r="BK2">
        <v>58</v>
      </c>
      <c r="BL2">
        <v>59</v>
      </c>
      <c r="BM2">
        <v>60</v>
      </c>
      <c r="BN2">
        <v>61</v>
      </c>
      <c r="BO2">
        <v>62</v>
      </c>
      <c r="BP2">
        <v>63</v>
      </c>
      <c r="BQ2">
        <v>64</v>
      </c>
      <c r="BR2">
        <v>65</v>
      </c>
      <c r="BS2">
        <v>66</v>
      </c>
      <c r="BT2">
        <v>67</v>
      </c>
      <c r="BU2">
        <v>68</v>
      </c>
      <c r="BV2">
        <v>69</v>
      </c>
      <c r="BW2">
        <v>70</v>
      </c>
      <c r="BX2">
        <v>71</v>
      </c>
      <c r="BY2">
        <v>72</v>
      </c>
      <c r="BZ2">
        <v>73</v>
      </c>
      <c r="CA2">
        <v>74</v>
      </c>
      <c r="CB2">
        <v>75</v>
      </c>
      <c r="CC2">
        <v>76</v>
      </c>
      <c r="CD2">
        <v>77</v>
      </c>
      <c r="CE2">
        <v>78</v>
      </c>
      <c r="CF2">
        <v>79</v>
      </c>
      <c r="CG2">
        <v>80</v>
      </c>
      <c r="CH2">
        <v>81</v>
      </c>
      <c r="CI2">
        <v>82</v>
      </c>
      <c r="CJ2">
        <v>83</v>
      </c>
      <c r="CK2">
        <v>84</v>
      </c>
      <c r="CL2">
        <v>85</v>
      </c>
      <c r="CM2">
        <v>86</v>
      </c>
      <c r="CN2">
        <v>87</v>
      </c>
      <c r="CO2">
        <v>88</v>
      </c>
      <c r="CP2">
        <v>89</v>
      </c>
      <c r="CQ2">
        <v>90</v>
      </c>
      <c r="CR2">
        <v>91</v>
      </c>
      <c r="CS2">
        <v>92</v>
      </c>
      <c r="CT2">
        <v>93</v>
      </c>
      <c r="CU2">
        <v>94</v>
      </c>
      <c r="CV2">
        <v>95</v>
      </c>
      <c r="CW2">
        <v>96</v>
      </c>
      <c r="CX2">
        <v>97</v>
      </c>
      <c r="CY2">
        <v>98</v>
      </c>
      <c r="CZ2">
        <v>99</v>
      </c>
      <c r="DA2">
        <v>100</v>
      </c>
      <c r="DB2">
        <v>101</v>
      </c>
      <c r="DC2">
        <v>102</v>
      </c>
      <c r="DD2">
        <v>103</v>
      </c>
      <c r="DE2">
        <v>104</v>
      </c>
      <c r="DF2">
        <v>105</v>
      </c>
      <c r="DG2">
        <v>106</v>
      </c>
      <c r="DH2">
        <v>107</v>
      </c>
      <c r="DI2">
        <v>108</v>
      </c>
      <c r="DJ2">
        <v>109</v>
      </c>
      <c r="DK2">
        <v>110</v>
      </c>
      <c r="DL2">
        <v>111</v>
      </c>
      <c r="DM2">
        <v>112</v>
      </c>
      <c r="DN2">
        <v>113</v>
      </c>
      <c r="DO2">
        <v>114</v>
      </c>
      <c r="DP2">
        <v>115</v>
      </c>
      <c r="DQ2">
        <v>116</v>
      </c>
      <c r="DR2">
        <v>117</v>
      </c>
      <c r="DS2">
        <v>118</v>
      </c>
      <c r="DT2">
        <v>119</v>
      </c>
      <c r="DU2">
        <v>120</v>
      </c>
      <c r="DV2">
        <v>121</v>
      </c>
      <c r="DW2">
        <v>122</v>
      </c>
      <c r="DX2">
        <v>123</v>
      </c>
      <c r="DY2">
        <v>124</v>
      </c>
      <c r="DZ2">
        <v>125</v>
      </c>
      <c r="EA2">
        <v>126</v>
      </c>
      <c r="EB2">
        <v>127</v>
      </c>
      <c r="EC2">
        <v>128</v>
      </c>
      <c r="ED2">
        <v>129</v>
      </c>
      <c r="EE2">
        <v>130</v>
      </c>
      <c r="EF2">
        <v>131</v>
      </c>
      <c r="EG2">
        <v>132</v>
      </c>
      <c r="EH2">
        <v>133</v>
      </c>
      <c r="EI2">
        <v>134</v>
      </c>
      <c r="EJ2">
        <v>135</v>
      </c>
      <c r="EK2">
        <v>136</v>
      </c>
      <c r="EL2">
        <v>137</v>
      </c>
      <c r="EM2">
        <v>138</v>
      </c>
      <c r="EN2">
        <v>139</v>
      </c>
      <c r="EO2">
        <v>140</v>
      </c>
      <c r="EP2">
        <v>141</v>
      </c>
      <c r="EQ2">
        <v>142</v>
      </c>
      <c r="ER2">
        <v>143</v>
      </c>
      <c r="ES2">
        <v>144</v>
      </c>
      <c r="ET2">
        <v>145</v>
      </c>
      <c r="EU2">
        <v>146</v>
      </c>
      <c r="EV2">
        <v>147</v>
      </c>
      <c r="EW2">
        <v>148</v>
      </c>
      <c r="EX2">
        <v>149</v>
      </c>
      <c r="EY2">
        <v>150</v>
      </c>
      <c r="EZ2">
        <v>151</v>
      </c>
      <c r="FA2">
        <v>152</v>
      </c>
      <c r="FB2">
        <v>153</v>
      </c>
      <c r="FC2">
        <v>154</v>
      </c>
      <c r="FD2">
        <v>155</v>
      </c>
      <c r="FE2">
        <v>156</v>
      </c>
      <c r="FF2">
        <v>157</v>
      </c>
      <c r="FG2">
        <v>158</v>
      </c>
      <c r="FH2">
        <v>159</v>
      </c>
      <c r="FI2">
        <v>160</v>
      </c>
    </row>
    <row r="3" spans="1:166" x14ac:dyDescent="0.25">
      <c r="A3" t="s">
        <v>3</v>
      </c>
      <c r="B3" t="s">
        <v>4</v>
      </c>
      <c r="C3" t="s">
        <v>30</v>
      </c>
      <c r="D3">
        <v>1.1068036582757126</v>
      </c>
      <c r="E3" s="1" t="s">
        <v>47</v>
      </c>
      <c r="F3">
        <v>0.38884400000000002</v>
      </c>
      <c r="G3">
        <v>0.41939199999999999</v>
      </c>
      <c r="H3">
        <v>0.42637900000000001</v>
      </c>
      <c r="I3">
        <v>0.43893599999999999</v>
      </c>
      <c r="J3">
        <v>0.43646699999999999</v>
      </c>
      <c r="K3">
        <v>0.38641900000000001</v>
      </c>
      <c r="L3">
        <v>0.36323299999999997</v>
      </c>
      <c r="M3">
        <v>0.29464699999999999</v>
      </c>
      <c r="N3">
        <v>0.28324700000000003</v>
      </c>
      <c r="O3">
        <v>0.22467999999999999</v>
      </c>
      <c r="P3">
        <v>0.16387599999999999</v>
      </c>
      <c r="Q3">
        <v>0.119504</v>
      </c>
      <c r="R3">
        <v>8.9089000000000002E-2</v>
      </c>
      <c r="S3">
        <v>0.12626799999999999</v>
      </c>
      <c r="T3">
        <v>0.195772</v>
      </c>
      <c r="U3">
        <v>0.29521199999999997</v>
      </c>
      <c r="V3">
        <v>0.39322499999999999</v>
      </c>
      <c r="W3">
        <v>0.46790399999999999</v>
      </c>
      <c r="X3">
        <v>0.39084999999999998</v>
      </c>
      <c r="Y3">
        <v>0.57209399999999999</v>
      </c>
      <c r="Z3">
        <v>0.415632</v>
      </c>
      <c r="AA3">
        <v>0.45031900000000002</v>
      </c>
      <c r="AB3">
        <v>0.49704799999999999</v>
      </c>
      <c r="AC3">
        <v>0.49724600000000002</v>
      </c>
      <c r="AD3">
        <v>0.49888199999999999</v>
      </c>
      <c r="AE3">
        <v>0.41986200000000001</v>
      </c>
      <c r="AF3">
        <v>0.39671600000000001</v>
      </c>
      <c r="AG3">
        <v>0.30249599999999999</v>
      </c>
      <c r="AH3">
        <v>0.26479200000000003</v>
      </c>
      <c r="AI3">
        <v>0.214064</v>
      </c>
      <c r="AJ3">
        <v>0.150254</v>
      </c>
      <c r="AK3">
        <v>0.12929399999999999</v>
      </c>
      <c r="AL3">
        <v>0.13805999999999999</v>
      </c>
      <c r="AM3">
        <v>0.19266</v>
      </c>
      <c r="AN3">
        <v>0.250469</v>
      </c>
      <c r="AO3">
        <v>0.31174600000000002</v>
      </c>
      <c r="AP3">
        <v>0.38209100000000001</v>
      </c>
      <c r="AQ3">
        <v>0.42897400000000002</v>
      </c>
      <c r="AR3">
        <v>0.370784</v>
      </c>
      <c r="AS3">
        <v>0.28273599999999999</v>
      </c>
      <c r="AT3">
        <v>0.226352</v>
      </c>
      <c r="AU3">
        <v>0.234926</v>
      </c>
      <c r="AV3">
        <v>0.29056399999999999</v>
      </c>
      <c r="AW3">
        <v>0.28178399999999998</v>
      </c>
      <c r="AX3">
        <v>0.28342600000000001</v>
      </c>
      <c r="AY3">
        <v>0.206682</v>
      </c>
      <c r="AZ3">
        <v>0.215498</v>
      </c>
      <c r="BA3">
        <v>0.173431</v>
      </c>
      <c r="BB3">
        <v>0.155782</v>
      </c>
      <c r="BC3">
        <v>0.13397700000000001</v>
      </c>
      <c r="BD3">
        <v>0.14557400000000001</v>
      </c>
      <c r="BE3">
        <v>0.15964200000000001</v>
      </c>
      <c r="BF3">
        <v>0.18871399999999999</v>
      </c>
      <c r="BG3">
        <v>0.21440799999999999</v>
      </c>
      <c r="BH3">
        <v>0.240817</v>
      </c>
      <c r="BI3">
        <v>0.25240699999999999</v>
      </c>
      <c r="BJ3">
        <v>0.259492</v>
      </c>
      <c r="BK3">
        <v>0.245614</v>
      </c>
      <c r="BL3">
        <v>0.17921000000000001</v>
      </c>
      <c r="BM3">
        <v>0.15237500000000001</v>
      </c>
      <c r="BN3">
        <v>0.22250800000000001</v>
      </c>
      <c r="BO3">
        <v>0.22525600000000001</v>
      </c>
      <c r="BP3">
        <v>0.23443</v>
      </c>
      <c r="BQ3">
        <v>0.255102</v>
      </c>
      <c r="BR3">
        <v>0.27638400000000002</v>
      </c>
      <c r="BS3">
        <v>0.28070800000000001</v>
      </c>
      <c r="BT3">
        <v>0.27743699999999999</v>
      </c>
      <c r="BU3">
        <v>0.29916399999999999</v>
      </c>
      <c r="BV3">
        <v>0.29092899999999999</v>
      </c>
      <c r="BW3">
        <v>0.32461800000000002</v>
      </c>
      <c r="BX3">
        <v>0.307591</v>
      </c>
      <c r="BY3">
        <v>0.29299700000000001</v>
      </c>
      <c r="BZ3">
        <v>0.26808900000000002</v>
      </c>
      <c r="CA3">
        <v>0.250857</v>
      </c>
      <c r="CB3">
        <v>0.21007700000000001</v>
      </c>
      <c r="CC3">
        <v>0.16667000000000001</v>
      </c>
      <c r="CD3">
        <v>0.128165</v>
      </c>
      <c r="CE3">
        <v>0.127972</v>
      </c>
      <c r="CF3">
        <v>0.103466</v>
      </c>
      <c r="CG3">
        <v>9.9062999999999998E-2</v>
      </c>
      <c r="CH3">
        <v>0.55947999999999998</v>
      </c>
      <c r="CI3">
        <v>0.57533599999999996</v>
      </c>
      <c r="CJ3">
        <v>0.61854399999999998</v>
      </c>
      <c r="CK3">
        <v>0.66373700000000002</v>
      </c>
      <c r="CL3">
        <v>0.70571099999999998</v>
      </c>
      <c r="CM3">
        <v>0.65880899999999998</v>
      </c>
      <c r="CN3">
        <v>0.66359100000000004</v>
      </c>
      <c r="CO3">
        <v>0.48026799999999997</v>
      </c>
      <c r="CP3">
        <v>0.52412300000000001</v>
      </c>
      <c r="CQ3">
        <v>0.52834499999999995</v>
      </c>
      <c r="CR3">
        <v>0.45096900000000001</v>
      </c>
      <c r="CS3">
        <v>0.38415300000000002</v>
      </c>
      <c r="CT3">
        <v>0.30728100000000003</v>
      </c>
      <c r="CU3">
        <v>0.22955100000000001</v>
      </c>
      <c r="CV3">
        <v>0.146873</v>
      </c>
      <c r="CW3">
        <v>0.11738999999999999</v>
      </c>
      <c r="CX3">
        <v>0.18001700000000001</v>
      </c>
      <c r="CY3">
        <v>0.252081</v>
      </c>
      <c r="CZ3">
        <v>0.258461</v>
      </c>
      <c r="DA3">
        <v>0.22800000000000001</v>
      </c>
      <c r="DB3">
        <v>0.59569399999999995</v>
      </c>
      <c r="DC3">
        <v>0.67380200000000001</v>
      </c>
      <c r="DD3">
        <v>0.65957299999999996</v>
      </c>
      <c r="DE3">
        <v>0.63992499999999997</v>
      </c>
      <c r="DF3">
        <v>0.64448000000000005</v>
      </c>
      <c r="DG3">
        <v>0.57063600000000003</v>
      </c>
      <c r="DH3">
        <v>0.50215900000000002</v>
      </c>
      <c r="DI3">
        <v>0.45441900000000002</v>
      </c>
      <c r="DJ3">
        <v>0.43522</v>
      </c>
      <c r="DK3">
        <v>0.381633</v>
      </c>
      <c r="DL3">
        <v>0.34269500000000003</v>
      </c>
      <c r="DM3">
        <v>0.29033599999999998</v>
      </c>
      <c r="DN3">
        <v>0.228655</v>
      </c>
      <c r="DO3">
        <v>0.12764900000000001</v>
      </c>
      <c r="DP3">
        <v>6.7237000000000005E-2</v>
      </c>
      <c r="DQ3">
        <v>0.102045</v>
      </c>
      <c r="DR3">
        <v>0.176097</v>
      </c>
      <c r="DS3">
        <v>0.234015</v>
      </c>
      <c r="DT3">
        <v>0.23816499999999999</v>
      </c>
      <c r="DU3">
        <v>0.230714</v>
      </c>
      <c r="DV3">
        <v>0.321299</v>
      </c>
      <c r="DW3">
        <v>0.40143099999999998</v>
      </c>
      <c r="DX3">
        <v>0.35034599999999999</v>
      </c>
      <c r="DY3">
        <v>0.31399199999999999</v>
      </c>
      <c r="DZ3">
        <v>0.29411399999999999</v>
      </c>
      <c r="EA3">
        <v>0.24071200000000001</v>
      </c>
      <c r="EB3">
        <v>0.23932600000000001</v>
      </c>
      <c r="EC3">
        <v>0.19504199999999999</v>
      </c>
      <c r="ED3">
        <v>0.15784699999999999</v>
      </c>
      <c r="EE3">
        <v>0.17957600000000001</v>
      </c>
      <c r="EF3">
        <v>0.16883000000000001</v>
      </c>
      <c r="EG3">
        <v>0.130885</v>
      </c>
      <c r="EH3">
        <v>0.118742</v>
      </c>
      <c r="EI3">
        <v>8.4692000000000003E-2</v>
      </c>
      <c r="EJ3">
        <v>5.3974000000000001E-2</v>
      </c>
      <c r="EK3">
        <v>2.4021000000000001E-2</v>
      </c>
      <c r="EL3">
        <v>4.8996999999999999E-2</v>
      </c>
      <c r="EM3">
        <v>5.9348999999999999E-2</v>
      </c>
      <c r="EN3">
        <v>5.1767000000000001E-2</v>
      </c>
      <c r="EO3">
        <v>4.1850999999999999E-2</v>
      </c>
      <c r="EP3">
        <v>0.15160799999999999</v>
      </c>
      <c r="EQ3">
        <v>0.18531900000000001</v>
      </c>
      <c r="ER3">
        <v>0.18076100000000001</v>
      </c>
      <c r="ES3">
        <v>0.20514499999999999</v>
      </c>
      <c r="ET3">
        <v>0.23378299999999999</v>
      </c>
      <c r="EU3">
        <v>0.18795100000000001</v>
      </c>
      <c r="EV3">
        <v>0.17854500000000001</v>
      </c>
      <c r="EW3">
        <v>0.150452</v>
      </c>
      <c r="EX3">
        <v>0.147698</v>
      </c>
      <c r="EY3">
        <v>0.117808</v>
      </c>
      <c r="EZ3">
        <v>8.6845000000000006E-2</v>
      </c>
      <c r="FA3">
        <v>4.7128999999999997E-2</v>
      </c>
      <c r="FB3">
        <v>4.1933999999999999E-2</v>
      </c>
      <c r="FC3">
        <v>6.5431000000000003E-2</v>
      </c>
      <c r="FD3">
        <v>0.12051199999999999</v>
      </c>
      <c r="FE3">
        <v>0.18159900000000001</v>
      </c>
      <c r="FF3">
        <v>0.213426</v>
      </c>
      <c r="FG3">
        <v>0.27378799999999998</v>
      </c>
      <c r="FH3">
        <v>0.22964100000000001</v>
      </c>
      <c r="FI3">
        <v>0.20719699999999999</v>
      </c>
      <c r="FJ3">
        <f>SUM(F3:FI3)/160</f>
        <v>0.27977221874999991</v>
      </c>
    </row>
    <row r="4" spans="1:166" x14ac:dyDescent="0.25">
      <c r="A4" t="s">
        <v>5</v>
      </c>
      <c r="B4" t="s">
        <v>6</v>
      </c>
      <c r="C4" t="s">
        <v>31</v>
      </c>
      <c r="D4">
        <v>3.5568297439363881</v>
      </c>
      <c r="E4" s="1" t="s">
        <v>48</v>
      </c>
      <c r="F4">
        <v>0.964619</v>
      </c>
      <c r="G4">
        <v>0.948071</v>
      </c>
      <c r="H4">
        <v>0.94397500000000001</v>
      </c>
      <c r="I4">
        <v>1.0327949999999999</v>
      </c>
      <c r="J4">
        <v>0.97537799999999997</v>
      </c>
      <c r="K4">
        <v>0.83146100000000001</v>
      </c>
      <c r="L4">
        <v>0.70271399999999995</v>
      </c>
      <c r="M4">
        <v>0.59142600000000001</v>
      </c>
      <c r="N4">
        <v>0.53093299999999999</v>
      </c>
      <c r="O4">
        <v>0.40743800000000002</v>
      </c>
      <c r="P4">
        <v>0.34298699999999999</v>
      </c>
      <c r="Q4">
        <v>0.22421199999999999</v>
      </c>
      <c r="R4">
        <v>0.17607900000000001</v>
      </c>
      <c r="S4">
        <v>0.14618200000000001</v>
      </c>
      <c r="T4">
        <v>0.15576000000000001</v>
      </c>
      <c r="U4">
        <v>0.21010999999999999</v>
      </c>
      <c r="V4">
        <v>0.25833400000000001</v>
      </c>
      <c r="W4">
        <v>0.270148</v>
      </c>
      <c r="X4">
        <v>0.29735899999999998</v>
      </c>
      <c r="Y4">
        <v>0.30758200000000002</v>
      </c>
      <c r="Z4">
        <v>0.79749000000000003</v>
      </c>
      <c r="AA4">
        <v>0.84057499999999996</v>
      </c>
      <c r="AB4">
        <v>0.97167800000000004</v>
      </c>
      <c r="AC4">
        <v>1.000081</v>
      </c>
      <c r="AD4">
        <v>0.97687100000000004</v>
      </c>
      <c r="AE4">
        <v>0.85219500000000004</v>
      </c>
      <c r="AF4">
        <v>0.81346300000000005</v>
      </c>
      <c r="AG4">
        <v>0.69917499999999999</v>
      </c>
      <c r="AH4">
        <v>0.61389700000000003</v>
      </c>
      <c r="AI4">
        <v>0.50176900000000002</v>
      </c>
      <c r="AJ4">
        <v>0.41970600000000002</v>
      </c>
      <c r="AK4">
        <v>0.31310199999999999</v>
      </c>
      <c r="AL4">
        <v>0.201103</v>
      </c>
      <c r="AM4">
        <v>0.188912</v>
      </c>
      <c r="AN4">
        <v>0.207648</v>
      </c>
      <c r="AO4">
        <v>0.26228299999999999</v>
      </c>
      <c r="AP4">
        <v>0.30257600000000001</v>
      </c>
      <c r="AQ4">
        <v>0.35531499999999999</v>
      </c>
      <c r="AR4">
        <v>0.39246199999999998</v>
      </c>
      <c r="AS4">
        <v>0.39735199999999998</v>
      </c>
      <c r="AT4">
        <v>0.423821</v>
      </c>
      <c r="AU4">
        <v>0.53560600000000003</v>
      </c>
      <c r="AV4">
        <v>0.52235600000000004</v>
      </c>
      <c r="AW4">
        <v>0.69101100000000004</v>
      </c>
      <c r="AX4">
        <v>0.76823200000000003</v>
      </c>
      <c r="AY4">
        <v>0.566272</v>
      </c>
      <c r="AZ4">
        <v>0.70500300000000005</v>
      </c>
      <c r="BA4">
        <v>0.55317099999999997</v>
      </c>
      <c r="BB4">
        <v>0.48120099999999999</v>
      </c>
      <c r="BC4">
        <v>0.37297200000000003</v>
      </c>
      <c r="BD4">
        <v>0.33409299999999997</v>
      </c>
      <c r="BE4">
        <v>0.26739200000000002</v>
      </c>
      <c r="BF4">
        <v>0.20680000000000001</v>
      </c>
      <c r="BG4">
        <v>0.16375700000000001</v>
      </c>
      <c r="BH4">
        <v>0.164713</v>
      </c>
      <c r="BI4">
        <v>0.22961200000000001</v>
      </c>
      <c r="BJ4">
        <v>0.195605</v>
      </c>
      <c r="BK4">
        <v>0.27730500000000002</v>
      </c>
      <c r="BL4">
        <v>0.184554</v>
      </c>
      <c r="BM4">
        <v>0.26130199999999998</v>
      </c>
      <c r="BN4">
        <v>0.23061499999999999</v>
      </c>
      <c r="BO4">
        <v>0.27755000000000002</v>
      </c>
      <c r="BP4">
        <v>0.26830500000000002</v>
      </c>
      <c r="BQ4">
        <v>0.30929600000000002</v>
      </c>
      <c r="BR4">
        <v>0.33804800000000002</v>
      </c>
      <c r="BS4">
        <v>0.36802800000000002</v>
      </c>
      <c r="BT4">
        <v>0.36200300000000002</v>
      </c>
      <c r="BU4">
        <v>0.34706300000000001</v>
      </c>
      <c r="BV4">
        <v>0.325154</v>
      </c>
      <c r="BW4">
        <v>0.27480399999999999</v>
      </c>
      <c r="BX4">
        <v>0.23927499999999999</v>
      </c>
      <c r="BY4">
        <v>0.25500400000000001</v>
      </c>
      <c r="BZ4">
        <v>0.18446000000000001</v>
      </c>
      <c r="CA4">
        <v>0.165078</v>
      </c>
      <c r="CB4">
        <v>0.189249</v>
      </c>
      <c r="CC4">
        <v>0.26618000000000003</v>
      </c>
      <c r="CD4">
        <v>0.26942500000000003</v>
      </c>
      <c r="CE4">
        <v>0.32974700000000001</v>
      </c>
      <c r="CF4">
        <v>0.30107499999999998</v>
      </c>
      <c r="CG4">
        <v>0.25395400000000001</v>
      </c>
      <c r="CH4">
        <v>0.77208900000000003</v>
      </c>
      <c r="CI4">
        <v>0.86063500000000004</v>
      </c>
      <c r="CJ4">
        <v>0.98907699999999998</v>
      </c>
      <c r="CK4">
        <v>1.144771</v>
      </c>
      <c r="CL4">
        <v>1.0006870000000001</v>
      </c>
      <c r="CM4">
        <v>0.86892999999999998</v>
      </c>
      <c r="CN4">
        <v>0.79259000000000002</v>
      </c>
      <c r="CO4">
        <v>0.63632200000000005</v>
      </c>
      <c r="CP4">
        <v>0.52946700000000002</v>
      </c>
      <c r="CQ4">
        <v>0.47116799999999998</v>
      </c>
      <c r="CR4">
        <v>0.30147800000000002</v>
      </c>
      <c r="CS4">
        <v>0.21413399999999999</v>
      </c>
      <c r="CT4">
        <v>0.14796300000000001</v>
      </c>
      <c r="CU4">
        <v>0.167603</v>
      </c>
      <c r="CV4">
        <v>0.21768699999999999</v>
      </c>
      <c r="CW4">
        <v>0.29148099999999999</v>
      </c>
      <c r="CX4">
        <v>0.34930699999999998</v>
      </c>
      <c r="CY4">
        <v>0.391067</v>
      </c>
      <c r="CZ4">
        <v>0.41062199999999999</v>
      </c>
      <c r="DA4">
        <v>0.38416899999999998</v>
      </c>
      <c r="DB4">
        <v>0.67245600000000005</v>
      </c>
      <c r="DC4">
        <v>0.62426700000000002</v>
      </c>
      <c r="DD4">
        <v>0.54727899999999996</v>
      </c>
      <c r="DE4">
        <v>0.494226</v>
      </c>
      <c r="DF4">
        <v>0.44868999999999998</v>
      </c>
      <c r="DG4">
        <v>0.421319</v>
      </c>
      <c r="DH4">
        <v>0.326681</v>
      </c>
      <c r="DI4">
        <v>0.26013900000000001</v>
      </c>
      <c r="DJ4">
        <v>0.262268</v>
      </c>
      <c r="DK4">
        <v>0.17072200000000001</v>
      </c>
      <c r="DL4">
        <v>0.17068</v>
      </c>
      <c r="DM4">
        <v>0.127029</v>
      </c>
      <c r="DN4">
        <v>0.11631900000000001</v>
      </c>
      <c r="DO4">
        <v>0.120758</v>
      </c>
      <c r="DP4">
        <v>0.13539300000000001</v>
      </c>
      <c r="DQ4">
        <v>0.175793</v>
      </c>
      <c r="DR4">
        <v>0.20108500000000001</v>
      </c>
      <c r="DS4">
        <v>0.22686000000000001</v>
      </c>
      <c r="DT4">
        <v>0.22134799999999999</v>
      </c>
      <c r="DU4">
        <v>0.196132</v>
      </c>
      <c r="DV4">
        <v>0.24172199999999999</v>
      </c>
      <c r="DW4">
        <v>0.163632</v>
      </c>
      <c r="DX4">
        <v>0.169845</v>
      </c>
      <c r="DY4">
        <v>0.21112800000000001</v>
      </c>
      <c r="DZ4">
        <v>0.17944399999999999</v>
      </c>
      <c r="EA4">
        <v>0.18964900000000001</v>
      </c>
      <c r="EB4">
        <v>0.168652</v>
      </c>
      <c r="EC4">
        <v>0.14746100000000001</v>
      </c>
      <c r="ED4">
        <v>0.15101000000000001</v>
      </c>
      <c r="EE4">
        <v>0.13684499999999999</v>
      </c>
      <c r="EF4">
        <v>0.123275</v>
      </c>
      <c r="EG4">
        <v>0.106694</v>
      </c>
      <c r="EH4">
        <v>9.7527000000000003E-2</v>
      </c>
      <c r="EI4">
        <v>9.0038000000000007E-2</v>
      </c>
      <c r="EJ4">
        <v>0.102629</v>
      </c>
      <c r="EK4">
        <v>0.108262</v>
      </c>
      <c r="EL4">
        <v>0.119619</v>
      </c>
      <c r="EM4">
        <v>0.116677</v>
      </c>
      <c r="EN4">
        <v>0.155254</v>
      </c>
      <c r="EO4">
        <v>0.118384</v>
      </c>
      <c r="EP4">
        <v>0.71621299999999999</v>
      </c>
      <c r="EQ4">
        <v>0.70660599999999996</v>
      </c>
      <c r="ER4">
        <v>0.63106600000000002</v>
      </c>
      <c r="ES4">
        <v>0.59464300000000003</v>
      </c>
      <c r="ET4">
        <v>0.59385600000000005</v>
      </c>
      <c r="EU4">
        <v>0.54588000000000003</v>
      </c>
      <c r="EV4">
        <v>0.46690399999999999</v>
      </c>
      <c r="EW4">
        <v>0.35151399999999999</v>
      </c>
      <c r="EX4">
        <v>0.336586</v>
      </c>
      <c r="EY4">
        <v>0.24293300000000001</v>
      </c>
      <c r="EZ4">
        <v>0.19239600000000001</v>
      </c>
      <c r="FA4">
        <v>0.154555</v>
      </c>
      <c r="FB4">
        <v>0.109781</v>
      </c>
      <c r="FC4">
        <v>0.108723</v>
      </c>
      <c r="FD4">
        <v>0.11621099999999999</v>
      </c>
      <c r="FE4">
        <v>0.12587999999999999</v>
      </c>
      <c r="FF4">
        <v>0.121159</v>
      </c>
      <c r="FG4">
        <v>0.12637200000000001</v>
      </c>
      <c r="FH4">
        <v>0.124489</v>
      </c>
      <c r="FI4">
        <v>0.153446</v>
      </c>
      <c r="FJ4">
        <f t="shared" ref="FJ4:FJ17" si="0">SUM(F4:FI4)/160</f>
        <v>0.38226223749999994</v>
      </c>
    </row>
    <row r="5" spans="1:166" x14ac:dyDescent="0.25">
      <c r="A5" t="s">
        <v>7</v>
      </c>
      <c r="B5" t="s">
        <v>8</v>
      </c>
      <c r="C5" t="s">
        <v>32</v>
      </c>
      <c r="D5">
        <v>3.8729321330530113</v>
      </c>
      <c r="E5" s="1" t="s">
        <v>49</v>
      </c>
      <c r="F5">
        <v>1.276389</v>
      </c>
      <c r="G5">
        <v>1.1814210000000001</v>
      </c>
      <c r="H5">
        <v>1.0138240000000001</v>
      </c>
      <c r="I5">
        <v>1.0920129999999999</v>
      </c>
      <c r="J5">
        <v>0.92163099999999998</v>
      </c>
      <c r="K5">
        <v>0.68985200000000002</v>
      </c>
      <c r="L5">
        <v>0.68400399999999995</v>
      </c>
      <c r="M5">
        <v>0.61119800000000002</v>
      </c>
      <c r="N5">
        <v>0.47647200000000001</v>
      </c>
      <c r="O5">
        <v>0.459146</v>
      </c>
      <c r="P5">
        <v>0.45746599999999998</v>
      </c>
      <c r="Q5">
        <v>0.45136500000000002</v>
      </c>
      <c r="R5">
        <v>0.42269099999999998</v>
      </c>
      <c r="S5">
        <v>0.37037599999999998</v>
      </c>
      <c r="T5">
        <v>0.372836</v>
      </c>
      <c r="U5">
        <v>0.33668799999999999</v>
      </c>
      <c r="V5">
        <v>0.36458200000000002</v>
      </c>
      <c r="W5">
        <v>0.38595499999999999</v>
      </c>
      <c r="X5">
        <v>0.39126699999999998</v>
      </c>
      <c r="Y5">
        <v>0.144537</v>
      </c>
      <c r="Z5">
        <v>1.1251439999999999</v>
      </c>
      <c r="AA5">
        <v>0.95654099999999997</v>
      </c>
      <c r="AB5">
        <v>0.92118</v>
      </c>
      <c r="AC5">
        <v>0.85408099999999998</v>
      </c>
      <c r="AD5">
        <v>0.71200799999999997</v>
      </c>
      <c r="AE5">
        <v>0.649343</v>
      </c>
      <c r="AF5">
        <v>0.59248000000000001</v>
      </c>
      <c r="AG5">
        <v>0.56699500000000003</v>
      </c>
      <c r="AH5">
        <v>0.53110400000000002</v>
      </c>
      <c r="AI5">
        <v>0.54662699999999997</v>
      </c>
      <c r="AJ5">
        <v>0.50720399999999999</v>
      </c>
      <c r="AK5">
        <v>0.45725300000000002</v>
      </c>
      <c r="AL5">
        <v>0.47501100000000002</v>
      </c>
      <c r="AM5">
        <v>0.42364800000000002</v>
      </c>
      <c r="AN5">
        <v>0.41132000000000002</v>
      </c>
      <c r="AO5">
        <v>0.33458900000000003</v>
      </c>
      <c r="AP5">
        <v>0.33175399999999999</v>
      </c>
      <c r="AQ5">
        <v>0.27583600000000003</v>
      </c>
      <c r="AR5">
        <v>0.224357</v>
      </c>
      <c r="AS5">
        <v>5.8722000000000003E-2</v>
      </c>
      <c r="AT5">
        <v>0.46017200000000003</v>
      </c>
      <c r="AU5">
        <v>0.50838300000000003</v>
      </c>
      <c r="AV5">
        <v>0.53890899999999997</v>
      </c>
      <c r="AW5">
        <v>0.62231400000000003</v>
      </c>
      <c r="AX5">
        <v>0.57277199999999995</v>
      </c>
      <c r="AY5">
        <v>0.53403500000000004</v>
      </c>
      <c r="AZ5">
        <v>0.52639199999999997</v>
      </c>
      <c r="BA5">
        <v>0.500081</v>
      </c>
      <c r="BB5">
        <v>0.47762199999999999</v>
      </c>
      <c r="BC5">
        <v>0.49047200000000002</v>
      </c>
      <c r="BD5">
        <v>0.44692999999999999</v>
      </c>
      <c r="BE5">
        <v>0.44018699999999999</v>
      </c>
      <c r="BF5">
        <v>0.45017099999999999</v>
      </c>
      <c r="BG5">
        <v>0.43181700000000001</v>
      </c>
      <c r="BH5">
        <v>0.45782200000000001</v>
      </c>
      <c r="BI5">
        <v>0.437608</v>
      </c>
      <c r="BJ5">
        <v>0.411607</v>
      </c>
      <c r="BK5">
        <v>0.34743499999999999</v>
      </c>
      <c r="BL5">
        <v>0.26013999999999998</v>
      </c>
      <c r="BM5">
        <v>6.1289999999999997E-2</v>
      </c>
      <c r="BN5">
        <v>0.90097700000000003</v>
      </c>
      <c r="BO5">
        <v>0.860537</v>
      </c>
      <c r="BP5">
        <v>0.84916800000000003</v>
      </c>
      <c r="BQ5">
        <v>0.81924200000000003</v>
      </c>
      <c r="BR5">
        <v>0.66729300000000003</v>
      </c>
      <c r="BS5">
        <v>0.64521799999999996</v>
      </c>
      <c r="BT5">
        <v>0.58010499999999998</v>
      </c>
      <c r="BU5">
        <v>0.57863799999999999</v>
      </c>
      <c r="BV5">
        <v>0.53457500000000002</v>
      </c>
      <c r="BW5">
        <v>0.45569500000000002</v>
      </c>
      <c r="BX5">
        <v>0.43217</v>
      </c>
      <c r="BY5">
        <v>0.448797</v>
      </c>
      <c r="BZ5">
        <v>0.47627900000000001</v>
      </c>
      <c r="CA5">
        <v>0.54314399999999996</v>
      </c>
      <c r="CB5">
        <v>0.58544799999999997</v>
      </c>
      <c r="CC5">
        <v>0.58929900000000002</v>
      </c>
      <c r="CD5">
        <v>0.72789499999999996</v>
      </c>
      <c r="CE5">
        <v>0.68382299999999996</v>
      </c>
      <c r="CF5">
        <v>0.67718299999999998</v>
      </c>
      <c r="CG5">
        <v>0.102039</v>
      </c>
      <c r="CH5">
        <v>1.237946</v>
      </c>
      <c r="CI5">
        <v>1.3741540000000001</v>
      </c>
      <c r="CJ5">
        <v>1.392825</v>
      </c>
      <c r="CK5">
        <v>1.250488</v>
      </c>
      <c r="CL5">
        <v>1.114778</v>
      </c>
      <c r="CM5">
        <v>0.82637700000000003</v>
      </c>
      <c r="CN5">
        <v>0.62882499999999997</v>
      </c>
      <c r="CO5">
        <v>0.73791600000000002</v>
      </c>
      <c r="CP5">
        <v>0.65502000000000005</v>
      </c>
      <c r="CQ5">
        <v>0.46399899999999999</v>
      </c>
      <c r="CR5">
        <v>0.409889</v>
      </c>
      <c r="CS5">
        <v>0.42911300000000002</v>
      </c>
      <c r="CT5">
        <v>0.49829800000000002</v>
      </c>
      <c r="CU5">
        <v>0.588727</v>
      </c>
      <c r="CV5">
        <v>0.71153999999999995</v>
      </c>
      <c r="CW5">
        <v>0.67198999999999998</v>
      </c>
      <c r="CX5">
        <v>0.81405499999999997</v>
      </c>
      <c r="CY5">
        <v>0.81527799999999995</v>
      </c>
      <c r="CZ5">
        <v>0.76366999999999996</v>
      </c>
      <c r="DA5">
        <v>6.0623000000000003E-2</v>
      </c>
      <c r="DB5">
        <v>0.719333</v>
      </c>
      <c r="DC5">
        <v>0.69780200000000003</v>
      </c>
      <c r="DD5">
        <v>0.45170300000000002</v>
      </c>
      <c r="DE5">
        <v>0.42122999999999999</v>
      </c>
      <c r="DF5">
        <v>0.45824900000000002</v>
      </c>
      <c r="DG5">
        <v>0.40839799999999998</v>
      </c>
      <c r="DH5">
        <v>0.35098699999999999</v>
      </c>
      <c r="DI5">
        <v>0.25246499999999999</v>
      </c>
      <c r="DJ5">
        <v>0.32914599999999999</v>
      </c>
      <c r="DK5">
        <v>0.25338699999999997</v>
      </c>
      <c r="DL5">
        <v>0.267424</v>
      </c>
      <c r="DM5">
        <v>0.30502299999999999</v>
      </c>
      <c r="DN5">
        <v>0.39731499999999997</v>
      </c>
      <c r="DO5">
        <v>0.51926399999999995</v>
      </c>
      <c r="DP5">
        <v>0.66486500000000004</v>
      </c>
      <c r="DQ5">
        <v>0.77441400000000005</v>
      </c>
      <c r="DR5">
        <v>0.833708</v>
      </c>
      <c r="DS5">
        <v>0.82498499999999997</v>
      </c>
      <c r="DT5">
        <v>0.74826599999999999</v>
      </c>
      <c r="DU5">
        <v>0.42577900000000002</v>
      </c>
      <c r="DV5">
        <v>0.51820900000000003</v>
      </c>
      <c r="DW5">
        <v>0.34728799999999999</v>
      </c>
      <c r="DX5">
        <v>0.50449100000000002</v>
      </c>
      <c r="DY5">
        <v>0.50351400000000002</v>
      </c>
      <c r="DZ5">
        <v>0.67004900000000001</v>
      </c>
      <c r="EA5">
        <v>0.52992399999999995</v>
      </c>
      <c r="EB5">
        <v>0.36697999999999997</v>
      </c>
      <c r="EC5">
        <v>0.43668400000000002</v>
      </c>
      <c r="ED5">
        <v>0.35198099999999999</v>
      </c>
      <c r="EE5">
        <v>0.291908</v>
      </c>
      <c r="EF5">
        <v>0.29162900000000003</v>
      </c>
      <c r="EG5">
        <v>0.244168</v>
      </c>
      <c r="EH5">
        <v>0.33316099999999998</v>
      </c>
      <c r="EI5">
        <v>0.42045399999999999</v>
      </c>
      <c r="EJ5">
        <v>0.40398600000000001</v>
      </c>
      <c r="EK5">
        <v>0.40393499999999999</v>
      </c>
      <c r="EL5">
        <v>0.47184500000000001</v>
      </c>
      <c r="EM5">
        <v>0.61007999999999996</v>
      </c>
      <c r="EN5">
        <v>0.46642600000000001</v>
      </c>
      <c r="EO5">
        <v>0.323911</v>
      </c>
      <c r="EP5">
        <v>1.5384199999999999</v>
      </c>
      <c r="EQ5">
        <v>1.503722</v>
      </c>
      <c r="ER5">
        <v>1.396339</v>
      </c>
      <c r="ES5">
        <v>1.2578499999999999</v>
      </c>
      <c r="ET5">
        <v>1.046062</v>
      </c>
      <c r="EU5">
        <v>0.79496100000000003</v>
      </c>
      <c r="EV5">
        <v>0.67536700000000005</v>
      </c>
      <c r="EW5">
        <v>0.63883900000000005</v>
      </c>
      <c r="EX5">
        <v>0.54552400000000001</v>
      </c>
      <c r="EY5">
        <v>0.43982300000000002</v>
      </c>
      <c r="EZ5">
        <v>0.387903</v>
      </c>
      <c r="FA5">
        <v>0.420962</v>
      </c>
      <c r="FB5">
        <v>0.47076499999999999</v>
      </c>
      <c r="FC5">
        <v>0.56949700000000003</v>
      </c>
      <c r="FD5">
        <v>0.69234499999999999</v>
      </c>
      <c r="FE5">
        <v>0.75394600000000001</v>
      </c>
      <c r="FF5">
        <v>0.80355900000000002</v>
      </c>
      <c r="FG5">
        <v>0.83794800000000003</v>
      </c>
      <c r="FH5">
        <v>0.73283699999999996</v>
      </c>
      <c r="FI5">
        <v>0.25775399999999998</v>
      </c>
      <c r="FJ5">
        <f t="shared" si="0"/>
        <v>0.58748058750000032</v>
      </c>
    </row>
    <row r="6" spans="1:166" x14ac:dyDescent="0.25">
      <c r="A6" t="s">
        <v>9</v>
      </c>
      <c r="B6" t="s">
        <v>10</v>
      </c>
      <c r="C6" t="s">
        <v>33</v>
      </c>
      <c r="D6">
        <v>4.7185801306030708</v>
      </c>
      <c r="E6" s="1" t="s">
        <v>51</v>
      </c>
      <c r="F6">
        <v>0.31236599999999998</v>
      </c>
      <c r="G6">
        <v>0.31625199999999998</v>
      </c>
      <c r="H6">
        <v>0.32985900000000001</v>
      </c>
      <c r="I6">
        <v>0.28681800000000002</v>
      </c>
      <c r="J6">
        <v>0.29706300000000002</v>
      </c>
      <c r="K6">
        <v>0.24174499999999999</v>
      </c>
      <c r="L6">
        <v>0.232122</v>
      </c>
      <c r="M6">
        <v>0.20286100000000001</v>
      </c>
      <c r="N6">
        <v>0.15670400000000001</v>
      </c>
      <c r="O6">
        <v>0.15001300000000001</v>
      </c>
      <c r="P6">
        <v>0.124542</v>
      </c>
      <c r="Q6">
        <v>0.115365</v>
      </c>
      <c r="R6">
        <v>0.10813</v>
      </c>
      <c r="S6">
        <v>0.11672299999999999</v>
      </c>
      <c r="T6">
        <v>0.122546</v>
      </c>
      <c r="U6">
        <v>0.146761</v>
      </c>
      <c r="V6">
        <v>0.14233699999999999</v>
      </c>
      <c r="W6">
        <v>0.16488900000000001</v>
      </c>
      <c r="X6">
        <v>0.16261600000000001</v>
      </c>
      <c r="Y6">
        <v>0.14227300000000001</v>
      </c>
      <c r="Z6">
        <v>0.26069799999999999</v>
      </c>
      <c r="AA6">
        <v>0.25535000000000002</v>
      </c>
      <c r="AB6">
        <v>0.243314</v>
      </c>
      <c r="AC6">
        <v>0.23463600000000001</v>
      </c>
      <c r="AD6">
        <v>0.20757300000000001</v>
      </c>
      <c r="AE6">
        <v>0.19623099999999999</v>
      </c>
      <c r="AF6">
        <v>0.17658199999999999</v>
      </c>
      <c r="AG6">
        <v>0.15987299999999999</v>
      </c>
      <c r="AH6">
        <v>0.12525700000000001</v>
      </c>
      <c r="AI6">
        <v>0.11479499999999999</v>
      </c>
      <c r="AJ6">
        <v>0.108686</v>
      </c>
      <c r="AK6">
        <v>9.6166000000000001E-2</v>
      </c>
      <c r="AL6">
        <v>9.6690999999999999E-2</v>
      </c>
      <c r="AM6">
        <v>0.10680199999999999</v>
      </c>
      <c r="AN6">
        <v>0.10854999999999999</v>
      </c>
      <c r="AO6">
        <v>0.124127</v>
      </c>
      <c r="AP6">
        <v>0.131188</v>
      </c>
      <c r="AQ6">
        <v>0.14738399999999999</v>
      </c>
      <c r="AR6">
        <v>0.140851</v>
      </c>
      <c r="AS6">
        <v>0.11410099999999999</v>
      </c>
      <c r="AT6">
        <v>9.7514000000000003E-2</v>
      </c>
      <c r="AU6">
        <v>0.105112</v>
      </c>
      <c r="AV6">
        <v>0.122783</v>
      </c>
      <c r="AW6">
        <v>0.12273299999999999</v>
      </c>
      <c r="AX6">
        <v>0.120892</v>
      </c>
      <c r="AY6">
        <v>0.116007</v>
      </c>
      <c r="AZ6">
        <v>0.11923400000000001</v>
      </c>
      <c r="BA6">
        <v>0.110177</v>
      </c>
      <c r="BB6">
        <v>9.8457000000000003E-2</v>
      </c>
      <c r="BC6">
        <v>9.9113999999999994E-2</v>
      </c>
      <c r="BD6">
        <v>9.7602999999999995E-2</v>
      </c>
      <c r="BE6">
        <v>9.0664999999999996E-2</v>
      </c>
      <c r="BF6">
        <v>9.4388E-2</v>
      </c>
      <c r="BG6">
        <v>9.9720000000000003E-2</v>
      </c>
      <c r="BH6">
        <v>0.101282</v>
      </c>
      <c r="BI6">
        <v>9.7418000000000005E-2</v>
      </c>
      <c r="BJ6">
        <v>9.9265999999999993E-2</v>
      </c>
      <c r="BK6">
        <v>0.107158</v>
      </c>
      <c r="BL6">
        <v>0.112072</v>
      </c>
      <c r="BM6">
        <v>9.1354000000000005E-2</v>
      </c>
      <c r="BN6">
        <v>0.14048099999999999</v>
      </c>
      <c r="BO6">
        <v>0.15707199999999999</v>
      </c>
      <c r="BP6">
        <v>0.169514</v>
      </c>
      <c r="BQ6">
        <v>0.137623</v>
      </c>
      <c r="BR6">
        <v>0.11185199999999999</v>
      </c>
      <c r="BS6">
        <v>9.5277000000000001E-2</v>
      </c>
      <c r="BT6">
        <v>0.10617</v>
      </c>
      <c r="BU6">
        <v>7.5435000000000002E-2</v>
      </c>
      <c r="BV6">
        <v>7.3633000000000004E-2</v>
      </c>
      <c r="BW6">
        <v>7.5499999999999998E-2</v>
      </c>
      <c r="BX6">
        <v>8.0530000000000004E-2</v>
      </c>
      <c r="BY6">
        <v>6.5642000000000006E-2</v>
      </c>
      <c r="BZ6">
        <v>7.4387999999999996E-2</v>
      </c>
      <c r="CA6">
        <v>7.4935000000000002E-2</v>
      </c>
      <c r="CB6">
        <v>7.9962000000000005E-2</v>
      </c>
      <c r="CC6">
        <v>6.6317000000000001E-2</v>
      </c>
      <c r="CD6">
        <v>6.2219999999999998E-2</v>
      </c>
      <c r="CE6">
        <v>7.0354E-2</v>
      </c>
      <c r="CF6">
        <v>7.1934999999999999E-2</v>
      </c>
      <c r="CG6">
        <v>6.9345000000000004E-2</v>
      </c>
      <c r="CH6">
        <v>0.20458599999999999</v>
      </c>
      <c r="CI6">
        <v>0.2054</v>
      </c>
      <c r="CJ6">
        <v>0.19716</v>
      </c>
      <c r="CK6">
        <v>0.186697</v>
      </c>
      <c r="CL6">
        <v>0.13759199999999999</v>
      </c>
      <c r="CM6">
        <v>0.14537800000000001</v>
      </c>
      <c r="CN6">
        <v>0.13306200000000001</v>
      </c>
      <c r="CO6">
        <v>0.124664</v>
      </c>
      <c r="CP6">
        <v>0.10949299999999999</v>
      </c>
      <c r="CQ6">
        <v>0.11015900000000001</v>
      </c>
      <c r="CR6">
        <v>6.3617999999999994E-2</v>
      </c>
      <c r="CS6">
        <v>9.4573000000000004E-2</v>
      </c>
      <c r="CT6">
        <v>5.9602000000000002E-2</v>
      </c>
      <c r="CU6">
        <v>8.6821999999999996E-2</v>
      </c>
      <c r="CV6">
        <v>6.0553999999999997E-2</v>
      </c>
      <c r="CW6">
        <v>6.6998000000000002E-2</v>
      </c>
      <c r="CX6">
        <v>8.6965000000000001E-2</v>
      </c>
      <c r="CY6">
        <v>7.9423999999999995E-2</v>
      </c>
      <c r="CZ6">
        <v>7.6141E-2</v>
      </c>
      <c r="DA6">
        <v>7.1288000000000004E-2</v>
      </c>
      <c r="DB6">
        <v>8.5061999999999999E-2</v>
      </c>
      <c r="DC6">
        <v>0.103549</v>
      </c>
      <c r="DD6">
        <v>0.14091400000000001</v>
      </c>
      <c r="DE6">
        <v>0.158639</v>
      </c>
      <c r="DF6">
        <v>0.162798</v>
      </c>
      <c r="DG6">
        <v>0.19405900000000001</v>
      </c>
      <c r="DH6">
        <v>0.18709400000000001</v>
      </c>
      <c r="DI6">
        <v>0.18409800000000001</v>
      </c>
      <c r="DJ6">
        <v>0.16118499999999999</v>
      </c>
      <c r="DK6">
        <v>0.149286</v>
      </c>
      <c r="DL6">
        <v>0.133131</v>
      </c>
      <c r="DM6">
        <v>0.13266800000000001</v>
      </c>
      <c r="DN6">
        <v>0.10639899999999999</v>
      </c>
      <c r="DO6">
        <v>0.107681</v>
      </c>
      <c r="DP6">
        <v>0.101178</v>
      </c>
      <c r="DQ6">
        <v>9.5185000000000006E-2</v>
      </c>
      <c r="DR6">
        <v>0.12</v>
      </c>
      <c r="DS6">
        <v>0.126884</v>
      </c>
      <c r="DT6">
        <v>0.123201</v>
      </c>
      <c r="DU6">
        <v>9.5308000000000004E-2</v>
      </c>
      <c r="DV6">
        <v>0.16344600000000001</v>
      </c>
      <c r="DW6">
        <v>0.229412</v>
      </c>
      <c r="DX6">
        <v>0.26260899999999998</v>
      </c>
      <c r="DY6">
        <v>0.26950499999999999</v>
      </c>
      <c r="DZ6">
        <v>0.26907799999999998</v>
      </c>
      <c r="EA6">
        <v>0.27327499999999999</v>
      </c>
      <c r="EB6">
        <v>0.24424599999999999</v>
      </c>
      <c r="EC6">
        <v>0.23641400000000001</v>
      </c>
      <c r="ED6">
        <v>0.20311799999999999</v>
      </c>
      <c r="EE6">
        <v>0.18610299999999999</v>
      </c>
      <c r="EF6">
        <v>0.169021</v>
      </c>
      <c r="EG6">
        <v>0.15864</v>
      </c>
      <c r="EH6">
        <v>0.11701499999999999</v>
      </c>
      <c r="EI6">
        <v>0.13497899999999999</v>
      </c>
      <c r="EJ6">
        <v>0.141955</v>
      </c>
      <c r="EK6">
        <v>0.14546799999999999</v>
      </c>
      <c r="EL6">
        <v>0.13997100000000001</v>
      </c>
      <c r="EM6">
        <v>0.15759500000000001</v>
      </c>
      <c r="EN6">
        <v>0.157441</v>
      </c>
      <c r="EO6">
        <v>0.14398900000000001</v>
      </c>
      <c r="EP6">
        <v>0.28074500000000002</v>
      </c>
      <c r="EQ6">
        <v>0.298373</v>
      </c>
      <c r="ER6">
        <v>0.31688699999999997</v>
      </c>
      <c r="ES6">
        <v>0.31451000000000001</v>
      </c>
      <c r="ET6">
        <v>0.30203099999999999</v>
      </c>
      <c r="EU6">
        <v>0.28651700000000002</v>
      </c>
      <c r="EV6">
        <v>0.25311400000000001</v>
      </c>
      <c r="EW6">
        <v>0.233956</v>
      </c>
      <c r="EX6">
        <v>0.192578</v>
      </c>
      <c r="EY6">
        <v>0.168101</v>
      </c>
      <c r="EZ6">
        <v>0.14987</v>
      </c>
      <c r="FA6">
        <v>0.13242200000000001</v>
      </c>
      <c r="FB6">
        <v>0.113749</v>
      </c>
      <c r="FC6">
        <v>0.130299</v>
      </c>
      <c r="FD6">
        <v>0.13703699999999999</v>
      </c>
      <c r="FE6">
        <v>0.147064</v>
      </c>
      <c r="FF6">
        <v>0.14371700000000001</v>
      </c>
      <c r="FG6">
        <v>0.163022</v>
      </c>
      <c r="FH6">
        <v>0.16212699999999999</v>
      </c>
      <c r="FI6">
        <v>0.14266000000000001</v>
      </c>
      <c r="FJ6">
        <f t="shared" si="0"/>
        <v>0.14889079999999996</v>
      </c>
    </row>
    <row r="7" spans="1:166" x14ac:dyDescent="0.25">
      <c r="A7" t="s">
        <v>11</v>
      </c>
      <c r="B7" t="s">
        <v>12</v>
      </c>
      <c r="C7" t="s">
        <v>34</v>
      </c>
      <c r="D7">
        <v>5.2173563696376144</v>
      </c>
      <c r="E7" s="1" t="s">
        <v>50</v>
      </c>
      <c r="F7">
        <v>1.5742579999999999</v>
      </c>
      <c r="G7">
        <v>1.6310629999999999</v>
      </c>
      <c r="H7">
        <v>1.6621710000000001</v>
      </c>
      <c r="I7">
        <v>1.3528169999999999</v>
      </c>
      <c r="J7">
        <v>1.3054030000000001</v>
      </c>
      <c r="K7">
        <v>1.0254749999999999</v>
      </c>
      <c r="L7">
        <v>0.86602400000000002</v>
      </c>
      <c r="M7">
        <v>0.70410600000000001</v>
      </c>
      <c r="N7">
        <v>0.52216200000000002</v>
      </c>
      <c r="O7">
        <v>0.392453</v>
      </c>
      <c r="P7">
        <v>0.37316500000000002</v>
      </c>
      <c r="Q7">
        <v>0.340752</v>
      </c>
      <c r="R7">
        <v>0.42670999999999998</v>
      </c>
      <c r="S7">
        <v>0.51415299999999997</v>
      </c>
      <c r="T7">
        <v>0.57055500000000003</v>
      </c>
      <c r="U7">
        <v>0.63120500000000002</v>
      </c>
      <c r="V7">
        <v>0.65722499999999995</v>
      </c>
      <c r="W7">
        <v>0.700959</v>
      </c>
      <c r="X7">
        <v>0.66558700000000004</v>
      </c>
      <c r="Y7">
        <v>0.63771900000000004</v>
      </c>
      <c r="Z7">
        <v>1.263509</v>
      </c>
      <c r="AA7">
        <v>1.405367</v>
      </c>
      <c r="AB7">
        <v>1.33866</v>
      </c>
      <c r="AC7">
        <v>1.2958480000000001</v>
      </c>
      <c r="AD7">
        <v>1.198277</v>
      </c>
      <c r="AE7">
        <v>1.0400480000000001</v>
      </c>
      <c r="AF7">
        <v>0.84113599999999999</v>
      </c>
      <c r="AG7">
        <v>0.71607500000000002</v>
      </c>
      <c r="AH7">
        <v>0.60799899999999996</v>
      </c>
      <c r="AI7">
        <v>0.50847100000000001</v>
      </c>
      <c r="AJ7">
        <v>0.425902</v>
      </c>
      <c r="AK7">
        <v>0.41103699999999999</v>
      </c>
      <c r="AL7">
        <v>0.470082</v>
      </c>
      <c r="AM7">
        <v>0.512459</v>
      </c>
      <c r="AN7">
        <v>0.57344399999999995</v>
      </c>
      <c r="AO7">
        <v>0.59755999999999998</v>
      </c>
      <c r="AP7">
        <v>0.65683199999999997</v>
      </c>
      <c r="AQ7">
        <v>0.64778400000000003</v>
      </c>
      <c r="AR7">
        <v>0.647173</v>
      </c>
      <c r="AS7">
        <v>0.66770799999999997</v>
      </c>
      <c r="AT7">
        <v>0.50784200000000002</v>
      </c>
      <c r="AU7">
        <v>0.64463099999999995</v>
      </c>
      <c r="AV7">
        <v>0.66335699999999997</v>
      </c>
      <c r="AW7">
        <v>0.75702599999999998</v>
      </c>
      <c r="AX7">
        <v>0.72930399999999995</v>
      </c>
      <c r="AY7">
        <v>0.72352799999999995</v>
      </c>
      <c r="AZ7">
        <v>0.66008</v>
      </c>
      <c r="BA7">
        <v>0.608765</v>
      </c>
      <c r="BB7">
        <v>0.60006199999999998</v>
      </c>
      <c r="BC7">
        <v>0.54521799999999998</v>
      </c>
      <c r="BD7">
        <v>0.50700100000000003</v>
      </c>
      <c r="BE7">
        <v>0.46614499999999998</v>
      </c>
      <c r="BF7">
        <v>0.47595700000000002</v>
      </c>
      <c r="BG7">
        <v>0.48830000000000001</v>
      </c>
      <c r="BH7">
        <v>0.43547400000000003</v>
      </c>
      <c r="BI7">
        <v>0.47160600000000003</v>
      </c>
      <c r="BJ7">
        <v>0.482043</v>
      </c>
      <c r="BK7">
        <v>0.42813299999999999</v>
      </c>
      <c r="BL7">
        <v>0.41582599999999997</v>
      </c>
      <c r="BM7">
        <v>0.36578100000000002</v>
      </c>
      <c r="BN7">
        <v>0.95649600000000001</v>
      </c>
      <c r="BO7">
        <v>0.92100899999999997</v>
      </c>
      <c r="BP7">
        <v>1.049029</v>
      </c>
      <c r="BQ7">
        <v>0.95486400000000005</v>
      </c>
      <c r="BR7">
        <v>0.87428499999999998</v>
      </c>
      <c r="BS7">
        <v>0.75820200000000004</v>
      </c>
      <c r="BT7">
        <v>0.62268199999999996</v>
      </c>
      <c r="BU7">
        <v>0.60522200000000004</v>
      </c>
      <c r="BV7">
        <v>0.58080799999999999</v>
      </c>
      <c r="BW7">
        <v>0.60397100000000004</v>
      </c>
      <c r="BX7">
        <v>0.60630499999999998</v>
      </c>
      <c r="BY7">
        <v>0.53451599999999999</v>
      </c>
      <c r="BZ7">
        <v>0.54095000000000004</v>
      </c>
      <c r="CA7">
        <v>0.513517</v>
      </c>
      <c r="CB7">
        <v>0.48363</v>
      </c>
      <c r="CC7">
        <v>0.43796000000000002</v>
      </c>
      <c r="CD7">
        <v>0.47336400000000001</v>
      </c>
      <c r="CE7">
        <v>0.43184899999999998</v>
      </c>
      <c r="CF7">
        <v>0.44868200000000003</v>
      </c>
      <c r="CG7">
        <v>0.40912300000000001</v>
      </c>
      <c r="CH7">
        <v>1.498942</v>
      </c>
      <c r="CI7">
        <v>1.6701459999999999</v>
      </c>
      <c r="CJ7">
        <v>1.609686</v>
      </c>
      <c r="CK7">
        <v>1.5705690000000001</v>
      </c>
      <c r="CL7">
        <v>1.4539800000000001</v>
      </c>
      <c r="CM7">
        <v>1.11873</v>
      </c>
      <c r="CN7">
        <v>0.93719200000000003</v>
      </c>
      <c r="CO7">
        <v>0.79324300000000003</v>
      </c>
      <c r="CP7">
        <v>0.55898400000000004</v>
      </c>
      <c r="CQ7">
        <v>0.36710700000000002</v>
      </c>
      <c r="CR7">
        <v>0.34054099999999998</v>
      </c>
      <c r="CS7">
        <v>0.39570699999999998</v>
      </c>
      <c r="CT7">
        <v>0.424234</v>
      </c>
      <c r="CU7">
        <v>0.53367799999999999</v>
      </c>
      <c r="CV7">
        <v>0.662331</v>
      </c>
      <c r="CW7">
        <v>0.72028400000000004</v>
      </c>
      <c r="CX7">
        <v>0.79871400000000004</v>
      </c>
      <c r="CY7">
        <v>0.85434200000000005</v>
      </c>
      <c r="CZ7">
        <v>0.84418700000000002</v>
      </c>
      <c r="DA7">
        <v>0.79039300000000001</v>
      </c>
      <c r="DB7">
        <v>1.689217</v>
      </c>
      <c r="DC7">
        <v>1.650412</v>
      </c>
      <c r="DD7">
        <v>1.6714599999999999</v>
      </c>
      <c r="DE7">
        <v>1.6702809999999999</v>
      </c>
      <c r="DF7">
        <v>1.4521230000000001</v>
      </c>
      <c r="DG7">
        <v>1.1721330000000001</v>
      </c>
      <c r="DH7">
        <v>0.92154000000000003</v>
      </c>
      <c r="DI7">
        <v>0.67001699999999997</v>
      </c>
      <c r="DJ7">
        <v>0.52353400000000005</v>
      </c>
      <c r="DK7">
        <v>0.44542900000000002</v>
      </c>
      <c r="DL7">
        <v>0.32414100000000001</v>
      </c>
      <c r="DM7">
        <v>0.26462999999999998</v>
      </c>
      <c r="DN7">
        <v>0.34082200000000001</v>
      </c>
      <c r="DO7">
        <v>0.43807299999999999</v>
      </c>
      <c r="DP7">
        <v>0.53761700000000001</v>
      </c>
      <c r="DQ7">
        <v>0.55659599999999998</v>
      </c>
      <c r="DR7">
        <v>0.57767599999999997</v>
      </c>
      <c r="DS7">
        <v>0.54454899999999995</v>
      </c>
      <c r="DT7">
        <v>0.60717500000000002</v>
      </c>
      <c r="DU7">
        <v>0.57509399999999999</v>
      </c>
      <c r="DV7">
        <v>0.62195400000000001</v>
      </c>
      <c r="DW7">
        <v>0.68898899999999996</v>
      </c>
      <c r="DX7">
        <v>0.76583900000000005</v>
      </c>
      <c r="DY7">
        <v>0.73434299999999997</v>
      </c>
      <c r="DZ7">
        <v>0.59628800000000004</v>
      </c>
      <c r="EA7">
        <v>0.529613</v>
      </c>
      <c r="EB7">
        <v>0.41540899999999997</v>
      </c>
      <c r="EC7">
        <v>0.317606</v>
      </c>
      <c r="ED7">
        <v>0.300037</v>
      </c>
      <c r="EE7">
        <v>0.25260500000000002</v>
      </c>
      <c r="EF7">
        <v>0.22698599999999999</v>
      </c>
      <c r="EG7">
        <v>0.18796299999999999</v>
      </c>
      <c r="EH7">
        <v>0.1855</v>
      </c>
      <c r="EI7">
        <v>0.15920000000000001</v>
      </c>
      <c r="EJ7">
        <v>0.181954</v>
      </c>
      <c r="EK7">
        <v>0.16921700000000001</v>
      </c>
      <c r="EL7">
        <v>0.149565</v>
      </c>
      <c r="EM7">
        <v>0.136821</v>
      </c>
      <c r="EN7">
        <v>0.13838</v>
      </c>
      <c r="EO7">
        <v>0.110902</v>
      </c>
      <c r="EP7">
        <v>1.0399929999999999</v>
      </c>
      <c r="EQ7">
        <v>0.95174999999999998</v>
      </c>
      <c r="ER7">
        <v>0.90266599999999997</v>
      </c>
      <c r="ES7">
        <v>0.80918100000000004</v>
      </c>
      <c r="ET7">
        <v>0.70551699999999995</v>
      </c>
      <c r="EU7">
        <v>0.54929799999999995</v>
      </c>
      <c r="EV7">
        <v>0.40832000000000002</v>
      </c>
      <c r="EW7">
        <v>0.35169800000000001</v>
      </c>
      <c r="EX7">
        <v>0.29517700000000002</v>
      </c>
      <c r="EY7">
        <v>0.228829</v>
      </c>
      <c r="EZ7">
        <v>0.22345799999999999</v>
      </c>
      <c r="FA7">
        <v>0.249197</v>
      </c>
      <c r="FB7">
        <v>0.31468299999999999</v>
      </c>
      <c r="FC7">
        <v>0.36216100000000001</v>
      </c>
      <c r="FD7">
        <v>0.38826500000000003</v>
      </c>
      <c r="FE7">
        <v>0.42248599999999997</v>
      </c>
      <c r="FF7">
        <v>0.46507100000000001</v>
      </c>
      <c r="FG7">
        <v>0.46966400000000003</v>
      </c>
      <c r="FH7">
        <v>0.47808200000000001</v>
      </c>
      <c r="FI7">
        <v>0.47236</v>
      </c>
      <c r="FJ7">
        <f t="shared" si="0"/>
        <v>0.67309007499999973</v>
      </c>
    </row>
    <row r="8" spans="1:166" x14ac:dyDescent="0.25">
      <c r="A8" t="s">
        <v>13</v>
      </c>
      <c r="B8" t="s">
        <v>14</v>
      </c>
      <c r="C8" t="s">
        <v>35</v>
      </c>
      <c r="D8">
        <v>8.2178071844100273</v>
      </c>
      <c r="E8" s="1" t="s">
        <v>52</v>
      </c>
      <c r="F8">
        <v>1.1484639999999999</v>
      </c>
      <c r="G8">
        <v>0.91063799999999995</v>
      </c>
      <c r="H8">
        <v>1.033881</v>
      </c>
      <c r="I8">
        <v>0.96316299999999999</v>
      </c>
      <c r="J8">
        <v>0.77580099999999996</v>
      </c>
      <c r="K8">
        <v>0.54613999999999996</v>
      </c>
      <c r="L8">
        <v>0.46457300000000001</v>
      </c>
      <c r="M8">
        <v>0.40536499999999998</v>
      </c>
      <c r="N8">
        <v>0.36593599999999998</v>
      </c>
      <c r="O8">
        <v>0.43569799999999997</v>
      </c>
      <c r="P8">
        <v>0.40610800000000002</v>
      </c>
      <c r="Q8">
        <v>0.45475399999999999</v>
      </c>
      <c r="R8">
        <v>0.43791600000000003</v>
      </c>
      <c r="S8">
        <v>0.37145</v>
      </c>
      <c r="T8">
        <v>0.430647</v>
      </c>
      <c r="U8">
        <v>0.400702</v>
      </c>
      <c r="V8">
        <v>0.51703100000000002</v>
      </c>
      <c r="W8">
        <v>0.27884500000000001</v>
      </c>
      <c r="X8">
        <v>0.47033700000000001</v>
      </c>
      <c r="Y8">
        <v>0.199795</v>
      </c>
      <c r="Z8">
        <v>0.702573</v>
      </c>
      <c r="AA8">
        <v>0.705646</v>
      </c>
      <c r="AB8">
        <v>0.63224100000000005</v>
      </c>
      <c r="AC8">
        <v>0.65916300000000005</v>
      </c>
      <c r="AD8">
        <v>0.69411100000000003</v>
      </c>
      <c r="AE8">
        <v>0.60632600000000003</v>
      </c>
      <c r="AF8">
        <v>0.602858</v>
      </c>
      <c r="AG8">
        <v>0.55419700000000005</v>
      </c>
      <c r="AH8">
        <v>0.52706799999999998</v>
      </c>
      <c r="AI8">
        <v>0.52735699999999996</v>
      </c>
      <c r="AJ8">
        <v>0.53815900000000005</v>
      </c>
      <c r="AK8">
        <v>0.53502099999999997</v>
      </c>
      <c r="AL8">
        <v>0.51206300000000005</v>
      </c>
      <c r="AM8">
        <v>0.51465799999999995</v>
      </c>
      <c r="AN8">
        <v>0.47630400000000001</v>
      </c>
      <c r="AO8">
        <v>0.527088</v>
      </c>
      <c r="AP8">
        <v>0.49324099999999999</v>
      </c>
      <c r="AQ8">
        <v>0.46303</v>
      </c>
      <c r="AR8">
        <v>0.34064499999999998</v>
      </c>
      <c r="AS8">
        <v>0.125551</v>
      </c>
      <c r="AT8">
        <v>0.52434499999999995</v>
      </c>
      <c r="AU8">
        <v>0.44733600000000001</v>
      </c>
      <c r="AV8">
        <v>0.48342800000000002</v>
      </c>
      <c r="AW8">
        <v>0.57443500000000003</v>
      </c>
      <c r="AX8">
        <v>0.58690799999999999</v>
      </c>
      <c r="AY8">
        <v>0.61789499999999997</v>
      </c>
      <c r="AZ8">
        <v>0.59536100000000003</v>
      </c>
      <c r="BA8">
        <v>0.53127100000000005</v>
      </c>
      <c r="BB8">
        <v>0.58085299999999995</v>
      </c>
      <c r="BC8">
        <v>0.52945500000000001</v>
      </c>
      <c r="BD8">
        <v>0.56735800000000003</v>
      </c>
      <c r="BE8">
        <v>0.52181900000000003</v>
      </c>
      <c r="BF8">
        <v>0.53823699999999997</v>
      </c>
      <c r="BG8">
        <v>0.55518699999999999</v>
      </c>
      <c r="BH8">
        <v>0.58237099999999997</v>
      </c>
      <c r="BI8">
        <v>0.62121199999999999</v>
      </c>
      <c r="BJ8">
        <v>0.60779099999999997</v>
      </c>
      <c r="BK8">
        <v>0.62711600000000001</v>
      </c>
      <c r="BL8">
        <v>0.77085700000000001</v>
      </c>
      <c r="BM8">
        <v>0.30179400000000001</v>
      </c>
      <c r="BN8">
        <v>1.0169440000000001</v>
      </c>
      <c r="BO8">
        <v>0.916543</v>
      </c>
      <c r="BP8">
        <v>0.96043299999999998</v>
      </c>
      <c r="BQ8">
        <v>1.01257</v>
      </c>
      <c r="BR8">
        <v>0.99170999999999998</v>
      </c>
      <c r="BS8">
        <v>0.88507000000000002</v>
      </c>
      <c r="BT8">
        <v>0.82822099999999998</v>
      </c>
      <c r="BU8">
        <v>0.77302099999999996</v>
      </c>
      <c r="BV8">
        <v>0.666049</v>
      </c>
      <c r="BW8">
        <v>0.59272400000000003</v>
      </c>
      <c r="BX8">
        <v>0.51205000000000001</v>
      </c>
      <c r="BY8">
        <v>0.53308</v>
      </c>
      <c r="BZ8">
        <v>0.50640600000000002</v>
      </c>
      <c r="CA8">
        <v>0.52715999999999996</v>
      </c>
      <c r="CB8">
        <v>0.62872300000000003</v>
      </c>
      <c r="CC8">
        <v>0.68820099999999995</v>
      </c>
      <c r="CD8">
        <v>0.68827499999999997</v>
      </c>
      <c r="CE8">
        <v>0.73866600000000004</v>
      </c>
      <c r="CF8">
        <v>0.70907299999999995</v>
      </c>
      <c r="CG8">
        <v>0.192334</v>
      </c>
      <c r="CH8">
        <v>1.186599</v>
      </c>
      <c r="CI8">
        <v>1.253539</v>
      </c>
      <c r="CJ8">
        <v>1.2184809999999999</v>
      </c>
      <c r="CK8">
        <v>1.2958730000000001</v>
      </c>
      <c r="CL8">
        <v>1.322287</v>
      </c>
      <c r="CM8">
        <v>1.1741569999999999</v>
      </c>
      <c r="CN8">
        <v>1.001495</v>
      </c>
      <c r="CO8">
        <v>0.74289000000000005</v>
      </c>
      <c r="CP8">
        <v>0.72963199999999995</v>
      </c>
      <c r="CQ8">
        <v>0.71624399999999999</v>
      </c>
      <c r="CR8">
        <v>0.55970600000000004</v>
      </c>
      <c r="CS8">
        <v>0.49917400000000001</v>
      </c>
      <c r="CT8">
        <v>0.48345700000000003</v>
      </c>
      <c r="CU8">
        <v>0.55605599999999999</v>
      </c>
      <c r="CV8">
        <v>0.61928000000000005</v>
      </c>
      <c r="CW8">
        <v>0.69270299999999996</v>
      </c>
      <c r="CX8">
        <v>0.74459600000000004</v>
      </c>
      <c r="CY8">
        <v>0.74409499999999995</v>
      </c>
      <c r="CZ8">
        <v>0.703125</v>
      </c>
      <c r="DA8">
        <v>0.12664500000000001</v>
      </c>
      <c r="DB8">
        <v>0.75522699999999998</v>
      </c>
      <c r="DC8">
        <v>1.0115160000000001</v>
      </c>
      <c r="DD8">
        <v>0.96307600000000004</v>
      </c>
      <c r="DE8">
        <v>1.024222</v>
      </c>
      <c r="DF8">
        <v>1.0793109999999999</v>
      </c>
      <c r="DG8">
        <v>0.97228599999999998</v>
      </c>
      <c r="DH8">
        <v>0.90389399999999998</v>
      </c>
      <c r="DI8">
        <v>0.68554000000000004</v>
      </c>
      <c r="DJ8">
        <v>0.64102999999999999</v>
      </c>
      <c r="DK8">
        <v>0.472418</v>
      </c>
      <c r="DL8">
        <v>0.42381600000000003</v>
      </c>
      <c r="DM8">
        <v>0.351267</v>
      </c>
      <c r="DN8">
        <v>0.36457099999999998</v>
      </c>
      <c r="DO8">
        <v>0.48227199999999998</v>
      </c>
      <c r="DP8">
        <v>0.58795200000000003</v>
      </c>
      <c r="DQ8">
        <v>0.69218299999999999</v>
      </c>
      <c r="DR8">
        <v>0.679365</v>
      </c>
      <c r="DS8">
        <v>0.71189800000000003</v>
      </c>
      <c r="DT8">
        <v>0.76285899999999995</v>
      </c>
      <c r="DU8">
        <v>0.34351900000000002</v>
      </c>
      <c r="DV8">
        <v>0.38974399999999998</v>
      </c>
      <c r="DW8">
        <v>0.34504899999999999</v>
      </c>
      <c r="DX8">
        <v>0.45465299999999997</v>
      </c>
      <c r="DY8">
        <v>0.40320800000000001</v>
      </c>
      <c r="DZ8">
        <v>0.46806199999999998</v>
      </c>
      <c r="EA8">
        <v>0.31018699999999999</v>
      </c>
      <c r="EB8">
        <v>0.525509</v>
      </c>
      <c r="EC8">
        <v>0.44082500000000002</v>
      </c>
      <c r="ED8">
        <v>0.32860600000000001</v>
      </c>
      <c r="EE8">
        <v>0.30366799999999999</v>
      </c>
      <c r="EF8">
        <v>0.26772600000000002</v>
      </c>
      <c r="EG8">
        <v>0.19308800000000001</v>
      </c>
      <c r="EH8">
        <v>0.29426000000000002</v>
      </c>
      <c r="EI8">
        <v>0.39506000000000002</v>
      </c>
      <c r="EJ8">
        <v>0.50029699999999999</v>
      </c>
      <c r="EK8">
        <v>0.51241999999999999</v>
      </c>
      <c r="EL8">
        <v>0.49730999999999997</v>
      </c>
      <c r="EM8">
        <v>0.55699299999999996</v>
      </c>
      <c r="EN8">
        <v>0.54905999999999999</v>
      </c>
      <c r="EO8">
        <v>0.31538699999999997</v>
      </c>
      <c r="EP8">
        <v>1.6438349999999999</v>
      </c>
      <c r="EQ8">
        <v>1.595129</v>
      </c>
      <c r="ER8">
        <v>1.584902</v>
      </c>
      <c r="ES8">
        <v>1.539247</v>
      </c>
      <c r="ET8">
        <v>1.4973970000000001</v>
      </c>
      <c r="EU8">
        <v>1.251412</v>
      </c>
      <c r="EV8">
        <v>1.046627</v>
      </c>
      <c r="EW8">
        <v>0.78848099999999999</v>
      </c>
      <c r="EX8">
        <v>0.65040200000000004</v>
      </c>
      <c r="EY8">
        <v>0.58296400000000004</v>
      </c>
      <c r="EZ8">
        <v>0.50601600000000002</v>
      </c>
      <c r="FA8">
        <v>0.42458499999999999</v>
      </c>
      <c r="FB8">
        <v>0.42158400000000001</v>
      </c>
      <c r="FC8">
        <v>0.545655</v>
      </c>
      <c r="FD8">
        <v>0.63060400000000005</v>
      </c>
      <c r="FE8">
        <v>0.72600600000000004</v>
      </c>
      <c r="FF8">
        <v>0.72906400000000005</v>
      </c>
      <c r="FG8">
        <v>0.73787700000000001</v>
      </c>
      <c r="FH8">
        <v>0.74252499999999999</v>
      </c>
      <c r="FI8">
        <v>0.120445</v>
      </c>
      <c r="FJ8">
        <f t="shared" si="0"/>
        <v>0.64613094375000024</v>
      </c>
    </row>
    <row r="9" spans="1:166" x14ac:dyDescent="0.25">
      <c r="A9" t="s">
        <v>15</v>
      </c>
      <c r="B9" t="s">
        <v>16</v>
      </c>
      <c r="C9" t="s">
        <v>36</v>
      </c>
      <c r="D9">
        <v>10.607263864296028</v>
      </c>
      <c r="E9" s="1" t="s">
        <v>55</v>
      </c>
      <c r="F9">
        <v>2.833736</v>
      </c>
      <c r="G9">
        <v>2.8347180000000001</v>
      </c>
      <c r="H9">
        <v>2.8189709999999999</v>
      </c>
      <c r="I9">
        <v>2.460388</v>
      </c>
      <c r="J9">
        <v>2.2371319999999999</v>
      </c>
      <c r="K9">
        <v>1.9264749999999999</v>
      </c>
      <c r="L9">
        <v>1.8489370000000001</v>
      </c>
      <c r="M9">
        <v>1.4939629999999999</v>
      </c>
      <c r="N9">
        <v>1.3425609999999999</v>
      </c>
      <c r="O9">
        <v>1.13392</v>
      </c>
      <c r="P9">
        <v>0.91834800000000005</v>
      </c>
      <c r="Q9">
        <v>0.71761399999999997</v>
      </c>
      <c r="R9">
        <v>0.66273000000000004</v>
      </c>
      <c r="S9">
        <v>0.64285599999999998</v>
      </c>
      <c r="T9">
        <v>0.76928300000000005</v>
      </c>
      <c r="U9">
        <v>0.93453600000000003</v>
      </c>
      <c r="V9">
        <v>0.81949499999999997</v>
      </c>
      <c r="W9">
        <v>0.96106599999999998</v>
      </c>
      <c r="X9">
        <v>0.98192000000000002</v>
      </c>
      <c r="Y9">
        <v>0.97882000000000002</v>
      </c>
      <c r="Z9">
        <v>2.504667</v>
      </c>
      <c r="AA9">
        <v>2.6586829999999999</v>
      </c>
      <c r="AB9">
        <v>2.669505</v>
      </c>
      <c r="AC9">
        <v>2.6069529999999999</v>
      </c>
      <c r="AD9">
        <v>2.4335520000000002</v>
      </c>
      <c r="AE9">
        <v>2.2172019999999999</v>
      </c>
      <c r="AF9">
        <v>1.915583</v>
      </c>
      <c r="AG9">
        <v>1.6458999999999999</v>
      </c>
      <c r="AH9">
        <v>1.472308</v>
      </c>
      <c r="AI9">
        <v>1.3087629999999999</v>
      </c>
      <c r="AJ9">
        <v>0.97597699999999998</v>
      </c>
      <c r="AK9">
        <v>0.81963799999999998</v>
      </c>
      <c r="AL9">
        <v>0.76111300000000004</v>
      </c>
      <c r="AM9">
        <v>0.71759799999999996</v>
      </c>
      <c r="AN9">
        <v>0.86737699999999995</v>
      </c>
      <c r="AO9">
        <v>0.93828500000000004</v>
      </c>
      <c r="AP9">
        <v>1.0664769999999999</v>
      </c>
      <c r="AQ9">
        <v>1.1226290000000001</v>
      </c>
      <c r="AR9">
        <v>1.0866549999999999</v>
      </c>
      <c r="AS9">
        <v>1.1278049999999999</v>
      </c>
      <c r="AT9">
        <v>1.731803</v>
      </c>
      <c r="AU9">
        <v>2.0952299999999999</v>
      </c>
      <c r="AV9">
        <v>2.3946170000000002</v>
      </c>
      <c r="AW9">
        <v>2.3940049999999999</v>
      </c>
      <c r="AX9">
        <v>2.2824149999999999</v>
      </c>
      <c r="AY9">
        <v>2.0597449999999999</v>
      </c>
      <c r="AZ9">
        <v>1.882072</v>
      </c>
      <c r="BA9">
        <v>1.8060430000000001</v>
      </c>
      <c r="BB9">
        <v>1.571299</v>
      </c>
      <c r="BC9">
        <v>1.3712169999999999</v>
      </c>
      <c r="BD9">
        <v>1.1554150000000001</v>
      </c>
      <c r="BE9">
        <v>0.97776799999999997</v>
      </c>
      <c r="BF9">
        <v>0.81030599999999997</v>
      </c>
      <c r="BG9">
        <v>0.76932199999999995</v>
      </c>
      <c r="BH9">
        <v>0.87958999999999998</v>
      </c>
      <c r="BI9">
        <v>0.94899900000000004</v>
      </c>
      <c r="BJ9">
        <v>1.1090120000000001</v>
      </c>
      <c r="BK9">
        <v>1.1335679999999999</v>
      </c>
      <c r="BL9">
        <v>1.1685449999999999</v>
      </c>
      <c r="BM9">
        <v>1.524651</v>
      </c>
      <c r="BN9">
        <v>0.93079699999999999</v>
      </c>
      <c r="BO9">
        <v>0.845885</v>
      </c>
      <c r="BP9">
        <v>0.91962200000000005</v>
      </c>
      <c r="BQ9">
        <v>0.94769599999999998</v>
      </c>
      <c r="BR9">
        <v>1.0697289999999999</v>
      </c>
      <c r="BS9">
        <v>1.026389</v>
      </c>
      <c r="BT9">
        <v>0.79650500000000002</v>
      </c>
      <c r="BU9">
        <v>0.92265299999999995</v>
      </c>
      <c r="BV9">
        <v>0.94689400000000001</v>
      </c>
      <c r="BW9">
        <v>0.86994700000000003</v>
      </c>
      <c r="BX9">
        <v>0.68528699999999998</v>
      </c>
      <c r="BY9">
        <v>0.78279200000000004</v>
      </c>
      <c r="BZ9">
        <v>0.51654199999999995</v>
      </c>
      <c r="CA9">
        <v>0.58272800000000002</v>
      </c>
      <c r="CB9">
        <v>0.63441199999999998</v>
      </c>
      <c r="CC9">
        <v>0.59216599999999997</v>
      </c>
      <c r="CD9">
        <v>0.69157999999999997</v>
      </c>
      <c r="CE9">
        <v>0.81797799999999998</v>
      </c>
      <c r="CF9">
        <v>0.770791</v>
      </c>
      <c r="CG9">
        <v>0.66740100000000002</v>
      </c>
      <c r="CH9">
        <v>1.8005</v>
      </c>
      <c r="CI9">
        <v>1.9354439999999999</v>
      </c>
      <c r="CJ9">
        <v>1.633308</v>
      </c>
      <c r="CK9">
        <v>1.14537</v>
      </c>
      <c r="CL9">
        <v>1.3884620000000001</v>
      </c>
      <c r="CM9">
        <v>0.93972599999999995</v>
      </c>
      <c r="CN9">
        <v>1.104131</v>
      </c>
      <c r="CO9">
        <v>0.72999400000000003</v>
      </c>
      <c r="CP9">
        <v>0.76562699999999995</v>
      </c>
      <c r="CQ9">
        <v>0.62515500000000002</v>
      </c>
      <c r="CR9">
        <v>0.32272499999999998</v>
      </c>
      <c r="CS9">
        <v>0.39073400000000003</v>
      </c>
      <c r="CT9">
        <v>0.343138</v>
      </c>
      <c r="CU9">
        <v>0.40549600000000002</v>
      </c>
      <c r="CV9">
        <v>0.36047200000000001</v>
      </c>
      <c r="CW9">
        <v>0.35535099999999997</v>
      </c>
      <c r="CX9">
        <v>0.36963800000000002</v>
      </c>
      <c r="CY9">
        <v>0.34500199999999998</v>
      </c>
      <c r="CZ9">
        <v>0.32932600000000001</v>
      </c>
      <c r="DA9">
        <v>0.30650699999999997</v>
      </c>
      <c r="DB9">
        <v>1.5229349999999999</v>
      </c>
      <c r="DC9">
        <v>1.2335199999999999</v>
      </c>
      <c r="DD9">
        <v>1.125505</v>
      </c>
      <c r="DE9">
        <v>0.96014200000000005</v>
      </c>
      <c r="DF9">
        <v>0.85612699999999997</v>
      </c>
      <c r="DG9">
        <v>0.79946700000000004</v>
      </c>
      <c r="DH9">
        <v>0.78400800000000004</v>
      </c>
      <c r="DI9">
        <v>0.63711099999999998</v>
      </c>
      <c r="DJ9">
        <v>0.52031799999999995</v>
      </c>
      <c r="DK9">
        <v>0.51890899999999995</v>
      </c>
      <c r="DL9">
        <v>0.38450099999999998</v>
      </c>
      <c r="DM9">
        <v>0.47289700000000001</v>
      </c>
      <c r="DN9">
        <v>0.48935800000000002</v>
      </c>
      <c r="DO9">
        <v>0.46842299999999998</v>
      </c>
      <c r="DP9">
        <v>0.47064400000000001</v>
      </c>
      <c r="DQ9">
        <v>0.44427699999999998</v>
      </c>
      <c r="DR9">
        <v>0.38315399999999999</v>
      </c>
      <c r="DS9">
        <v>0.40763899999999997</v>
      </c>
      <c r="DT9">
        <v>0.34764699999999998</v>
      </c>
      <c r="DU9">
        <v>0.39493</v>
      </c>
      <c r="DV9">
        <v>0.45905400000000002</v>
      </c>
      <c r="DW9">
        <v>0.71084899999999995</v>
      </c>
      <c r="DX9">
        <v>0.82841699999999996</v>
      </c>
      <c r="DY9">
        <v>0.75820900000000002</v>
      </c>
      <c r="DZ9">
        <v>0.75580099999999995</v>
      </c>
      <c r="EA9">
        <v>0.666184</v>
      </c>
      <c r="EB9">
        <v>0.65806399999999998</v>
      </c>
      <c r="EC9">
        <v>0.58337399999999995</v>
      </c>
      <c r="ED9">
        <v>0.561052</v>
      </c>
      <c r="EE9">
        <v>0.62546900000000005</v>
      </c>
      <c r="EF9">
        <v>0.42553299999999999</v>
      </c>
      <c r="EG9">
        <v>0.52476900000000004</v>
      </c>
      <c r="EH9">
        <v>0.49629800000000002</v>
      </c>
      <c r="EI9">
        <v>0.49438500000000002</v>
      </c>
      <c r="EJ9">
        <v>0.50233499999999998</v>
      </c>
      <c r="EK9">
        <v>0.53114399999999995</v>
      </c>
      <c r="EL9">
        <v>0.49286099999999999</v>
      </c>
      <c r="EM9">
        <v>0.59699500000000005</v>
      </c>
      <c r="EN9">
        <v>0.54139999999999999</v>
      </c>
      <c r="EO9">
        <v>0.53846899999999998</v>
      </c>
      <c r="EP9">
        <v>2.17476</v>
      </c>
      <c r="EQ9">
        <v>2.2971409999999999</v>
      </c>
      <c r="ER9">
        <v>2.1332089999999999</v>
      </c>
      <c r="ES9">
        <v>1.931295</v>
      </c>
      <c r="ET9">
        <v>1.690207</v>
      </c>
      <c r="EU9">
        <v>1.3766670000000001</v>
      </c>
      <c r="EV9">
        <v>1.3162769999999999</v>
      </c>
      <c r="EW9">
        <v>1.0467059999999999</v>
      </c>
      <c r="EX9">
        <v>0.92716900000000002</v>
      </c>
      <c r="EY9">
        <v>0.79712899999999998</v>
      </c>
      <c r="EZ9">
        <v>0.63932100000000003</v>
      </c>
      <c r="FA9">
        <v>0.56780600000000003</v>
      </c>
      <c r="FB9">
        <v>0.53254800000000002</v>
      </c>
      <c r="FC9">
        <v>0.55837999999999999</v>
      </c>
      <c r="FD9">
        <v>0.61195600000000006</v>
      </c>
      <c r="FE9">
        <v>0.70895900000000001</v>
      </c>
      <c r="FF9">
        <v>0.66458399999999995</v>
      </c>
      <c r="FG9">
        <v>0.77447900000000003</v>
      </c>
      <c r="FH9">
        <v>0.77964599999999995</v>
      </c>
      <c r="FI9">
        <v>0.71681099999999998</v>
      </c>
      <c r="FJ9">
        <f t="shared" si="0"/>
        <v>1.0570680312499992</v>
      </c>
    </row>
    <row r="10" spans="1:166" x14ac:dyDescent="0.25">
      <c r="A10" t="s">
        <v>9</v>
      </c>
      <c r="B10" t="s">
        <v>17</v>
      </c>
      <c r="C10" t="s">
        <v>37</v>
      </c>
      <c r="D10">
        <v>11.238962130226263</v>
      </c>
      <c r="E10" s="1" t="s">
        <v>53</v>
      </c>
      <c r="F10">
        <v>1.458731</v>
      </c>
      <c r="G10">
        <v>1.5570850000000001</v>
      </c>
      <c r="H10">
        <v>1.5570850000000001</v>
      </c>
      <c r="I10">
        <v>1.5570850000000001</v>
      </c>
      <c r="J10">
        <v>1.5570850000000001</v>
      </c>
      <c r="K10">
        <v>1.5570850000000001</v>
      </c>
      <c r="L10">
        <v>1.5570850000000001</v>
      </c>
      <c r="M10">
        <v>1.5570850000000001</v>
      </c>
      <c r="N10">
        <v>1.5570850000000001</v>
      </c>
      <c r="O10">
        <v>1.5570850000000001</v>
      </c>
      <c r="P10">
        <v>1.5570850000000001</v>
      </c>
      <c r="Q10">
        <v>1.5570850000000001</v>
      </c>
      <c r="R10">
        <v>1.5570850000000001</v>
      </c>
      <c r="S10">
        <v>1.5570850000000001</v>
      </c>
      <c r="T10">
        <v>2.1973720000000001</v>
      </c>
      <c r="U10">
        <v>2.1973720000000001</v>
      </c>
      <c r="V10">
        <v>2.1973720000000001</v>
      </c>
      <c r="W10">
        <v>2.1973720000000001</v>
      </c>
      <c r="X10">
        <v>2.1973720000000001</v>
      </c>
      <c r="Y10">
        <v>2.1973720000000001</v>
      </c>
      <c r="Z10">
        <v>1.5570850000000001</v>
      </c>
      <c r="AA10">
        <v>1.5570850000000001</v>
      </c>
      <c r="AB10">
        <v>1.5570850000000001</v>
      </c>
      <c r="AC10">
        <v>2.1973720000000001</v>
      </c>
      <c r="AD10">
        <v>2.1973720000000001</v>
      </c>
      <c r="AE10">
        <v>2.1973720000000001</v>
      </c>
      <c r="AF10">
        <v>2.1973720000000001</v>
      </c>
      <c r="AG10">
        <v>2.1973720000000001</v>
      </c>
      <c r="AH10">
        <v>2.1973720000000001</v>
      </c>
      <c r="AI10">
        <v>2.1973720000000001</v>
      </c>
      <c r="AJ10">
        <v>2.1973720000000001</v>
      </c>
      <c r="AK10">
        <v>2.1973720000000001</v>
      </c>
      <c r="AL10">
        <v>2.1973720000000001</v>
      </c>
      <c r="AM10">
        <v>2.1973720000000001</v>
      </c>
      <c r="AN10">
        <v>2.1973720000000001</v>
      </c>
      <c r="AO10">
        <v>2.1973720000000001</v>
      </c>
      <c r="AP10">
        <v>2.1973720000000001</v>
      </c>
      <c r="AQ10">
        <v>2.1973720000000001</v>
      </c>
      <c r="AR10">
        <v>2.1973720000000001</v>
      </c>
      <c r="AS10">
        <v>2.1973720000000001</v>
      </c>
      <c r="AT10">
        <v>2.1973720000000001</v>
      </c>
      <c r="AU10">
        <v>2.1973720000000001</v>
      </c>
      <c r="AV10">
        <v>2.1973720000000001</v>
      </c>
      <c r="AW10">
        <v>2.1973720000000001</v>
      </c>
      <c r="AX10">
        <v>2.1973720000000001</v>
      </c>
      <c r="AY10">
        <v>2.1973720000000001</v>
      </c>
      <c r="AZ10">
        <v>2.1973720000000001</v>
      </c>
      <c r="BA10">
        <v>2.1973720000000001</v>
      </c>
      <c r="BB10">
        <v>2.1973720000000001</v>
      </c>
      <c r="BC10">
        <v>2.1973720000000001</v>
      </c>
      <c r="BD10">
        <v>2.1973720000000001</v>
      </c>
      <c r="BE10">
        <v>2.1973720000000001</v>
      </c>
      <c r="BF10">
        <v>2.1973720000000001</v>
      </c>
      <c r="BG10">
        <v>2.1973720000000001</v>
      </c>
      <c r="BH10">
        <v>2.1973720000000001</v>
      </c>
      <c r="BI10">
        <v>2.1973720000000001</v>
      </c>
      <c r="BJ10">
        <v>2.1973720000000001</v>
      </c>
      <c r="BK10">
        <v>2.1973720000000001</v>
      </c>
      <c r="BL10">
        <v>2.1973720000000001</v>
      </c>
      <c r="BM10">
        <v>2.1973720000000001</v>
      </c>
      <c r="BN10">
        <v>2.7108140000000001</v>
      </c>
      <c r="BO10">
        <v>2.7108140000000001</v>
      </c>
      <c r="BP10">
        <v>2.7108140000000001</v>
      </c>
      <c r="BQ10">
        <v>2.1973720000000001</v>
      </c>
      <c r="BR10">
        <v>2.1973720000000001</v>
      </c>
      <c r="BS10">
        <v>2.1973720000000001</v>
      </c>
      <c r="BT10">
        <v>2.1973720000000001</v>
      </c>
      <c r="BU10">
        <v>2.1973720000000001</v>
      </c>
      <c r="BV10">
        <v>2.1973720000000001</v>
      </c>
      <c r="BW10">
        <v>2.1973720000000001</v>
      </c>
      <c r="BX10">
        <v>2.1973720000000001</v>
      </c>
      <c r="BY10">
        <v>2.1973720000000001</v>
      </c>
      <c r="BZ10">
        <v>2.1973720000000001</v>
      </c>
      <c r="CA10">
        <v>2.1973720000000001</v>
      </c>
      <c r="CB10">
        <v>2.1973720000000001</v>
      </c>
      <c r="CC10">
        <v>2.1973720000000001</v>
      </c>
      <c r="CD10">
        <v>2.1973720000000001</v>
      </c>
      <c r="CE10">
        <v>2.1973720000000001</v>
      </c>
      <c r="CF10">
        <v>2.1973720000000001</v>
      </c>
      <c r="CG10">
        <v>2.1973720000000001</v>
      </c>
      <c r="CH10">
        <v>1.906579</v>
      </c>
      <c r="CI10">
        <v>1.906579</v>
      </c>
      <c r="CJ10">
        <v>1.906579</v>
      </c>
      <c r="CK10">
        <v>1.779112</v>
      </c>
      <c r="CL10">
        <v>1.779112</v>
      </c>
      <c r="CM10">
        <v>1.779112</v>
      </c>
      <c r="CN10">
        <v>1.779112</v>
      </c>
      <c r="CO10">
        <v>1.779112</v>
      </c>
      <c r="CP10">
        <v>1.779112</v>
      </c>
      <c r="CQ10">
        <v>1.779112</v>
      </c>
      <c r="CR10">
        <v>2.1973720000000001</v>
      </c>
      <c r="CS10">
        <v>2.1973720000000001</v>
      </c>
      <c r="CT10">
        <v>2.1973720000000001</v>
      </c>
      <c r="CU10">
        <v>2.1973720000000001</v>
      </c>
      <c r="CV10">
        <v>2.1973720000000001</v>
      </c>
      <c r="CW10">
        <v>2.1973720000000001</v>
      </c>
      <c r="CX10">
        <v>2.1973720000000001</v>
      </c>
      <c r="CY10">
        <v>2.1973720000000001</v>
      </c>
      <c r="CZ10">
        <v>2.1973720000000001</v>
      </c>
      <c r="DA10">
        <v>2.1973720000000001</v>
      </c>
      <c r="DB10">
        <v>1.6127830000000001</v>
      </c>
      <c r="DC10">
        <v>1.6127830000000001</v>
      </c>
      <c r="DD10">
        <v>1.6127830000000001</v>
      </c>
      <c r="DE10">
        <v>1.6127830000000001</v>
      </c>
      <c r="DF10">
        <v>1.779112</v>
      </c>
      <c r="DG10">
        <v>1.779112</v>
      </c>
      <c r="DH10">
        <v>1.779112</v>
      </c>
      <c r="DI10">
        <v>1.779112</v>
      </c>
      <c r="DJ10">
        <v>1.779112</v>
      </c>
      <c r="DK10">
        <v>1.779112</v>
      </c>
      <c r="DL10">
        <v>1.779112</v>
      </c>
      <c r="DM10">
        <v>1.779112</v>
      </c>
      <c r="DN10">
        <v>1.779112</v>
      </c>
      <c r="DO10">
        <v>1.779112</v>
      </c>
      <c r="DP10">
        <v>1.779112</v>
      </c>
      <c r="DQ10">
        <v>1.779112</v>
      </c>
      <c r="DR10">
        <v>1.779112</v>
      </c>
      <c r="DS10">
        <v>1.779112</v>
      </c>
      <c r="DT10">
        <v>1.779112</v>
      </c>
      <c r="DU10">
        <v>1.779112</v>
      </c>
      <c r="DV10">
        <v>1.1141540000000001</v>
      </c>
      <c r="DW10">
        <v>1.6127830000000001</v>
      </c>
      <c r="DX10">
        <v>1.6127830000000001</v>
      </c>
      <c r="DY10">
        <v>1.6127830000000001</v>
      </c>
      <c r="DZ10">
        <v>1.6127830000000001</v>
      </c>
      <c r="EA10">
        <v>1.779112</v>
      </c>
      <c r="EB10">
        <v>1.779112</v>
      </c>
      <c r="EC10">
        <v>1.779112</v>
      </c>
      <c r="ED10">
        <v>1.779112</v>
      </c>
      <c r="EE10">
        <v>1.779112</v>
      </c>
      <c r="EF10">
        <v>1.779112</v>
      </c>
      <c r="EG10">
        <v>1.779112</v>
      </c>
      <c r="EH10">
        <v>1.779112</v>
      </c>
      <c r="EI10">
        <v>1.779112</v>
      </c>
      <c r="EJ10">
        <v>1.779112</v>
      </c>
      <c r="EK10">
        <v>1.779112</v>
      </c>
      <c r="EL10">
        <v>1.779112</v>
      </c>
      <c r="EM10">
        <v>1.779112</v>
      </c>
      <c r="EN10">
        <v>1.779112</v>
      </c>
      <c r="EO10">
        <v>1.779112</v>
      </c>
      <c r="EP10">
        <v>1.458731</v>
      </c>
      <c r="EQ10">
        <v>1.458731</v>
      </c>
      <c r="ER10">
        <v>1.458731</v>
      </c>
      <c r="ES10">
        <v>1.458731</v>
      </c>
      <c r="ET10">
        <v>1.5570850000000001</v>
      </c>
      <c r="EU10">
        <v>1.5570850000000001</v>
      </c>
      <c r="EV10">
        <v>1.5570850000000001</v>
      </c>
      <c r="EW10">
        <v>1.5570850000000001</v>
      </c>
      <c r="EX10">
        <v>1.5570850000000001</v>
      </c>
      <c r="EY10">
        <v>1.5570850000000001</v>
      </c>
      <c r="EZ10">
        <v>1.5570850000000001</v>
      </c>
      <c r="FA10">
        <v>1.5570850000000001</v>
      </c>
      <c r="FB10">
        <v>1.5570850000000001</v>
      </c>
      <c r="FC10">
        <v>1.5570850000000001</v>
      </c>
      <c r="FD10">
        <v>1.5570850000000001</v>
      </c>
      <c r="FE10">
        <v>1.5570850000000001</v>
      </c>
      <c r="FF10">
        <v>1.5570850000000001</v>
      </c>
      <c r="FG10">
        <v>1.5570850000000001</v>
      </c>
      <c r="FH10">
        <v>2.1973720000000001</v>
      </c>
      <c r="FI10">
        <v>1.779112</v>
      </c>
      <c r="FJ10">
        <f t="shared" si="0"/>
        <v>1.9204598874999981</v>
      </c>
    </row>
    <row r="11" spans="1:166" x14ac:dyDescent="0.25">
      <c r="A11" t="s">
        <v>18</v>
      </c>
      <c r="B11" t="s">
        <v>19</v>
      </c>
      <c r="C11" t="s">
        <v>38</v>
      </c>
      <c r="D11">
        <v>11.245205404878407</v>
      </c>
      <c r="E11" s="1" t="s">
        <v>54</v>
      </c>
      <c r="F11">
        <v>2.6267320000000001</v>
      </c>
      <c r="G11">
        <v>2.8942580000000002</v>
      </c>
      <c r="H11">
        <v>2.8599019999999999</v>
      </c>
      <c r="I11">
        <v>2.6574990000000001</v>
      </c>
      <c r="J11">
        <v>2.2793839999999999</v>
      </c>
      <c r="K11">
        <v>2.0237630000000002</v>
      </c>
      <c r="L11">
        <v>1.7493529999999999</v>
      </c>
      <c r="M11">
        <v>1.4739610000000001</v>
      </c>
      <c r="N11">
        <v>1.1852910000000001</v>
      </c>
      <c r="O11">
        <v>0.90514799999999995</v>
      </c>
      <c r="P11">
        <v>0.69494400000000001</v>
      </c>
      <c r="Q11">
        <v>0.56096299999999999</v>
      </c>
      <c r="R11">
        <v>0.522173</v>
      </c>
      <c r="S11">
        <v>0.55740900000000004</v>
      </c>
      <c r="T11">
        <v>0.65384399999999998</v>
      </c>
      <c r="U11">
        <v>0.845827</v>
      </c>
      <c r="V11">
        <v>0.90648099999999998</v>
      </c>
      <c r="W11">
        <v>1.084222</v>
      </c>
      <c r="X11">
        <v>0.99744200000000005</v>
      </c>
      <c r="Y11">
        <v>0.99638800000000005</v>
      </c>
      <c r="Z11">
        <v>2.9460220000000001</v>
      </c>
      <c r="AA11">
        <v>3.201619</v>
      </c>
      <c r="AB11">
        <v>3.0802230000000002</v>
      </c>
      <c r="AC11">
        <v>2.976737</v>
      </c>
      <c r="AD11">
        <v>2.6652209999999998</v>
      </c>
      <c r="AE11">
        <v>2.375699</v>
      </c>
      <c r="AF11">
        <v>2.0665149999999999</v>
      </c>
      <c r="AG11">
        <v>1.7197089999999999</v>
      </c>
      <c r="AH11">
        <v>1.4096690000000001</v>
      </c>
      <c r="AI11">
        <v>1.220556</v>
      </c>
      <c r="AJ11">
        <v>1.049218</v>
      </c>
      <c r="AK11">
        <v>0.80098000000000003</v>
      </c>
      <c r="AL11">
        <v>0.67051499999999997</v>
      </c>
      <c r="AM11">
        <v>0.63473199999999996</v>
      </c>
      <c r="AN11">
        <v>0.68087200000000003</v>
      </c>
      <c r="AO11">
        <v>0.83019900000000002</v>
      </c>
      <c r="AP11">
        <v>1.0046550000000001</v>
      </c>
      <c r="AQ11">
        <v>1.0254939999999999</v>
      </c>
      <c r="AR11">
        <v>1.0821210000000001</v>
      </c>
      <c r="AS11">
        <v>1.170221</v>
      </c>
      <c r="AT11">
        <v>2.0116149999999999</v>
      </c>
      <c r="AU11">
        <v>2.1427179999999999</v>
      </c>
      <c r="AV11">
        <v>1.9679249999999999</v>
      </c>
      <c r="AW11">
        <v>1.9172689999999999</v>
      </c>
      <c r="AX11">
        <v>1.7067190000000001</v>
      </c>
      <c r="AY11">
        <v>1.463654</v>
      </c>
      <c r="AZ11">
        <v>1.38459</v>
      </c>
      <c r="BA11">
        <v>1.284254</v>
      </c>
      <c r="BB11">
        <v>1.185703</v>
      </c>
      <c r="BC11">
        <v>1.009825</v>
      </c>
      <c r="BD11">
        <v>0.94224200000000002</v>
      </c>
      <c r="BE11">
        <v>0.89534499999999995</v>
      </c>
      <c r="BF11">
        <v>0.793184</v>
      </c>
      <c r="BG11">
        <v>0.76546499999999995</v>
      </c>
      <c r="BH11">
        <v>0.71786499999999998</v>
      </c>
      <c r="BI11">
        <v>0.602576</v>
      </c>
      <c r="BJ11">
        <v>0.61337600000000003</v>
      </c>
      <c r="BK11">
        <v>0.56611999999999996</v>
      </c>
      <c r="BL11">
        <v>0.55023</v>
      </c>
      <c r="BM11">
        <v>0.56291100000000005</v>
      </c>
      <c r="BN11">
        <v>1.092716</v>
      </c>
      <c r="BO11">
        <v>1.2143280000000001</v>
      </c>
      <c r="BP11">
        <v>1.2556400000000001</v>
      </c>
      <c r="BQ11">
        <v>1.255641</v>
      </c>
      <c r="BR11">
        <v>1.174356</v>
      </c>
      <c r="BS11">
        <v>1.127421</v>
      </c>
      <c r="BT11">
        <v>0.98183900000000002</v>
      </c>
      <c r="BU11">
        <v>1.026084</v>
      </c>
      <c r="BV11">
        <v>1.014224</v>
      </c>
      <c r="BW11">
        <v>0.937643</v>
      </c>
      <c r="BX11">
        <v>0.90451899999999996</v>
      </c>
      <c r="BY11">
        <v>0.827125</v>
      </c>
      <c r="BZ11">
        <v>0.84166799999999997</v>
      </c>
      <c r="CA11">
        <v>0.77207599999999998</v>
      </c>
      <c r="CB11">
        <v>0.76041099999999995</v>
      </c>
      <c r="CC11">
        <v>0.69860599999999995</v>
      </c>
      <c r="CD11">
        <v>0.72263500000000003</v>
      </c>
      <c r="CE11">
        <v>0.68535299999999999</v>
      </c>
      <c r="CF11">
        <v>0.35279300000000002</v>
      </c>
      <c r="CG11">
        <v>0.80780300000000005</v>
      </c>
      <c r="CH11">
        <v>2.5843530000000001</v>
      </c>
      <c r="CI11">
        <v>2.5820289999999999</v>
      </c>
      <c r="CJ11">
        <v>2.475949</v>
      </c>
      <c r="CK11">
        <v>2.0251109999999999</v>
      </c>
      <c r="CL11">
        <v>1.9263440000000001</v>
      </c>
      <c r="CM11">
        <v>1.7963340000000001</v>
      </c>
      <c r="CN11">
        <v>1.514653</v>
      </c>
      <c r="CO11">
        <v>1.280883</v>
      </c>
      <c r="CP11">
        <v>0.93466300000000002</v>
      </c>
      <c r="CQ11">
        <v>0.79526799999999997</v>
      </c>
      <c r="CR11">
        <v>0.71011899999999994</v>
      </c>
      <c r="CS11">
        <v>0.74027399999999999</v>
      </c>
      <c r="CT11">
        <v>0.77315299999999998</v>
      </c>
      <c r="CU11">
        <v>0.89256199999999997</v>
      </c>
      <c r="CV11">
        <v>1.0902149999999999</v>
      </c>
      <c r="CW11">
        <v>1.216119</v>
      </c>
      <c r="CX11">
        <v>1.3366750000000001</v>
      </c>
      <c r="CY11">
        <v>1.4264760000000001</v>
      </c>
      <c r="CZ11">
        <v>1.3681890000000001</v>
      </c>
      <c r="DA11">
        <v>1.441567</v>
      </c>
      <c r="DB11">
        <v>2.6524489999999998</v>
      </c>
      <c r="DC11">
        <v>2.5774759999999999</v>
      </c>
      <c r="DD11">
        <v>2.5469179999999998</v>
      </c>
      <c r="DE11">
        <v>2.1830440000000002</v>
      </c>
      <c r="DF11">
        <v>1.6997660000000001</v>
      </c>
      <c r="DG11">
        <v>1.310433</v>
      </c>
      <c r="DH11">
        <v>1.390306</v>
      </c>
      <c r="DI11">
        <v>1.036718</v>
      </c>
      <c r="DJ11">
        <v>0.79362500000000002</v>
      </c>
      <c r="DK11">
        <v>0.61607199999999995</v>
      </c>
      <c r="DL11">
        <v>0.44155800000000001</v>
      </c>
      <c r="DM11">
        <v>0.54847199999999996</v>
      </c>
      <c r="DN11">
        <v>0.66309799999999997</v>
      </c>
      <c r="DO11">
        <v>0.69258500000000001</v>
      </c>
      <c r="DP11">
        <v>0.89478999999999997</v>
      </c>
      <c r="DQ11">
        <v>1.1004350000000001</v>
      </c>
      <c r="DR11">
        <v>1.125346</v>
      </c>
      <c r="DS11">
        <v>1.050624</v>
      </c>
      <c r="DT11">
        <v>0.95689900000000006</v>
      </c>
      <c r="DU11">
        <v>1.0824590000000001</v>
      </c>
      <c r="DV11">
        <v>1.2064239999999999</v>
      </c>
      <c r="DW11">
        <v>1.4297660000000001</v>
      </c>
      <c r="DX11">
        <v>1.008135</v>
      </c>
      <c r="DY11">
        <v>0.91700700000000002</v>
      </c>
      <c r="DZ11">
        <v>0.86341900000000005</v>
      </c>
      <c r="EA11">
        <v>0.58340400000000003</v>
      </c>
      <c r="EB11">
        <v>0.59405200000000002</v>
      </c>
      <c r="EC11">
        <v>0.47372300000000001</v>
      </c>
      <c r="ED11">
        <v>0.44396000000000002</v>
      </c>
      <c r="EE11">
        <v>0.32224199999999997</v>
      </c>
      <c r="EF11">
        <v>0.29944700000000002</v>
      </c>
      <c r="EG11">
        <v>0.34767799999999999</v>
      </c>
      <c r="EH11">
        <v>0.34774300000000002</v>
      </c>
      <c r="EI11">
        <v>0.39022800000000002</v>
      </c>
      <c r="EJ11">
        <v>0.40480100000000002</v>
      </c>
      <c r="EK11">
        <v>0.38956400000000002</v>
      </c>
      <c r="EL11">
        <v>0.37221199999999999</v>
      </c>
      <c r="EM11">
        <v>0.32108399999999998</v>
      </c>
      <c r="EN11">
        <v>0.35149999999999998</v>
      </c>
      <c r="EO11">
        <v>0.270146</v>
      </c>
      <c r="EP11">
        <v>0.95736399999999999</v>
      </c>
      <c r="EQ11">
        <v>0.70572800000000002</v>
      </c>
      <c r="ER11">
        <v>0.91096600000000005</v>
      </c>
      <c r="ES11">
        <v>0.94987600000000005</v>
      </c>
      <c r="ET11">
        <v>0.64239999999999997</v>
      </c>
      <c r="EU11">
        <v>0.55902200000000002</v>
      </c>
      <c r="EV11">
        <v>0.66365799999999997</v>
      </c>
      <c r="EW11">
        <v>0.41478100000000001</v>
      </c>
      <c r="EX11">
        <v>0.509737</v>
      </c>
      <c r="EY11">
        <v>0.43710399999999999</v>
      </c>
      <c r="EZ11">
        <v>0.36741299999999999</v>
      </c>
      <c r="FA11">
        <v>0.354769</v>
      </c>
      <c r="FB11">
        <v>0.27830199999999999</v>
      </c>
      <c r="FC11">
        <v>0.27231699999999998</v>
      </c>
      <c r="FD11">
        <v>0.34500700000000001</v>
      </c>
      <c r="FE11">
        <v>0.466275</v>
      </c>
      <c r="FF11">
        <v>0.61963999999999997</v>
      </c>
      <c r="FG11">
        <v>0.62562099999999998</v>
      </c>
      <c r="FH11">
        <v>0.70707600000000004</v>
      </c>
      <c r="FI11">
        <v>0.72682599999999997</v>
      </c>
      <c r="FJ11">
        <f t="shared" si="0"/>
        <v>1.1234178375000001</v>
      </c>
    </row>
    <row r="12" spans="1:166" x14ac:dyDescent="0.25">
      <c r="A12" t="s">
        <v>20</v>
      </c>
      <c r="B12" t="s">
        <v>21</v>
      </c>
      <c r="C12" t="s">
        <v>39</v>
      </c>
      <c r="D12">
        <v>17.669336151998557</v>
      </c>
      <c r="E12" s="1" t="s">
        <v>56</v>
      </c>
      <c r="F12">
        <v>1.333046</v>
      </c>
      <c r="G12">
        <v>1.3395550000000001</v>
      </c>
      <c r="H12">
        <v>1.137286</v>
      </c>
      <c r="I12">
        <v>0.88305599999999995</v>
      </c>
      <c r="J12">
        <v>0.58940099999999995</v>
      </c>
      <c r="K12">
        <v>0.54183700000000001</v>
      </c>
      <c r="L12">
        <v>0.280246</v>
      </c>
      <c r="M12">
        <v>0.25553599999999999</v>
      </c>
      <c r="N12">
        <v>0.32292300000000002</v>
      </c>
      <c r="O12">
        <v>0.33089499999999999</v>
      </c>
      <c r="P12">
        <v>0.347161</v>
      </c>
      <c r="Q12">
        <v>0.37469200000000003</v>
      </c>
      <c r="R12">
        <v>0.53637000000000001</v>
      </c>
      <c r="S12">
        <v>0.722549</v>
      </c>
      <c r="T12">
        <v>0.73525200000000002</v>
      </c>
      <c r="U12">
        <v>0.88395100000000004</v>
      </c>
      <c r="V12">
        <v>0.82361499999999999</v>
      </c>
      <c r="W12">
        <v>0.89391600000000004</v>
      </c>
      <c r="X12">
        <v>0.79805499999999996</v>
      </c>
      <c r="Y12">
        <v>0.59976399999999996</v>
      </c>
      <c r="Z12">
        <v>0.76916799999999996</v>
      </c>
      <c r="AA12">
        <v>0.782698</v>
      </c>
      <c r="AB12">
        <v>0.690886</v>
      </c>
      <c r="AC12">
        <v>0.69953699999999996</v>
      </c>
      <c r="AD12">
        <v>0.73011400000000004</v>
      </c>
      <c r="AE12">
        <v>0.73139600000000005</v>
      </c>
      <c r="AF12">
        <v>0.74083200000000005</v>
      </c>
      <c r="AG12">
        <v>0.724912</v>
      </c>
      <c r="AH12">
        <v>0.63195900000000005</v>
      </c>
      <c r="AI12">
        <v>0.64892399999999995</v>
      </c>
      <c r="AJ12">
        <v>0.69759199999999999</v>
      </c>
      <c r="AK12">
        <v>0.70009600000000005</v>
      </c>
      <c r="AL12">
        <v>0.84415499999999999</v>
      </c>
      <c r="AM12">
        <v>0.87500500000000003</v>
      </c>
      <c r="AN12">
        <v>1.0163450000000001</v>
      </c>
      <c r="AO12">
        <v>1.113489</v>
      </c>
      <c r="AP12">
        <v>1.109461</v>
      </c>
      <c r="AQ12">
        <v>1.156568</v>
      </c>
      <c r="AR12">
        <v>0.98914800000000003</v>
      </c>
      <c r="AS12">
        <v>0.62305600000000005</v>
      </c>
      <c r="AT12">
        <v>1.0401670000000001</v>
      </c>
      <c r="AU12">
        <v>1.0538460000000001</v>
      </c>
      <c r="AV12">
        <v>1.17642</v>
      </c>
      <c r="AW12">
        <v>1.2218610000000001</v>
      </c>
      <c r="AX12">
        <v>1.224448</v>
      </c>
      <c r="AY12">
        <v>1.334209</v>
      </c>
      <c r="AZ12">
        <v>1.1160699999999999</v>
      </c>
      <c r="BA12">
        <v>0.71498700000000004</v>
      </c>
      <c r="BB12">
        <v>0.70578600000000002</v>
      </c>
      <c r="BC12">
        <v>0.609958</v>
      </c>
      <c r="BD12">
        <v>0.71998200000000001</v>
      </c>
      <c r="BE12">
        <v>0.84494999999999998</v>
      </c>
      <c r="BF12">
        <v>0.91556899999999997</v>
      </c>
      <c r="BG12">
        <v>1.0442940000000001</v>
      </c>
      <c r="BH12">
        <v>1.1087610000000001</v>
      </c>
      <c r="BI12">
        <v>1.2621260000000001</v>
      </c>
      <c r="BJ12">
        <v>1.3371310000000001</v>
      </c>
      <c r="BK12">
        <v>1.355264</v>
      </c>
      <c r="BL12">
        <v>1.2256990000000001</v>
      </c>
      <c r="BM12">
        <v>1.2644029999999999</v>
      </c>
      <c r="BN12">
        <v>1.3930199999999999</v>
      </c>
      <c r="BO12">
        <v>1.5203390000000001</v>
      </c>
      <c r="BP12">
        <v>1.7784439999999999</v>
      </c>
      <c r="BQ12">
        <v>1.6934260000000001</v>
      </c>
      <c r="BR12">
        <v>1.576368</v>
      </c>
      <c r="BS12">
        <v>1.5047090000000001</v>
      </c>
      <c r="BT12">
        <v>1.31081</v>
      </c>
      <c r="BU12">
        <v>0.71647899999999998</v>
      </c>
      <c r="BV12">
        <v>0.78971199999999997</v>
      </c>
      <c r="BW12">
        <v>0.64072700000000005</v>
      </c>
      <c r="BX12">
        <v>0.77765899999999999</v>
      </c>
      <c r="BY12">
        <v>0.838252</v>
      </c>
      <c r="BZ12">
        <v>0.942743</v>
      </c>
      <c r="CA12">
        <v>1.017142</v>
      </c>
      <c r="CB12">
        <v>1.1558299999999999</v>
      </c>
      <c r="CC12">
        <v>1.3206310000000001</v>
      </c>
      <c r="CD12">
        <v>1.3861030000000001</v>
      </c>
      <c r="CE12">
        <v>1.2856700000000001</v>
      </c>
      <c r="CF12">
        <v>1.1560859999999999</v>
      </c>
      <c r="CG12">
        <v>7.1554000000000006E-2</v>
      </c>
      <c r="CH12">
        <v>1.381643</v>
      </c>
      <c r="CI12">
        <v>1.8346309999999999</v>
      </c>
      <c r="CJ12">
        <v>2.0029159999999999</v>
      </c>
      <c r="CK12">
        <v>2.1067300000000002</v>
      </c>
      <c r="CL12">
        <v>1.9626650000000001</v>
      </c>
      <c r="CM12">
        <v>1.699821</v>
      </c>
      <c r="CN12">
        <v>1.3798010000000001</v>
      </c>
      <c r="CO12">
        <v>0.72915099999999999</v>
      </c>
      <c r="CP12">
        <v>0.71388700000000005</v>
      </c>
      <c r="CQ12">
        <v>0.56096999999999997</v>
      </c>
      <c r="CR12">
        <v>0.62128300000000003</v>
      </c>
      <c r="CS12">
        <v>0.72996499999999997</v>
      </c>
      <c r="CT12">
        <v>0.89394499999999999</v>
      </c>
      <c r="CU12">
        <v>1.011644</v>
      </c>
      <c r="CV12">
        <v>1.119796</v>
      </c>
      <c r="CW12">
        <v>1.2510870000000001</v>
      </c>
      <c r="CX12">
        <v>1.270716</v>
      </c>
      <c r="CY12">
        <v>1.303021</v>
      </c>
      <c r="CZ12">
        <v>1.159913</v>
      </c>
      <c r="DA12">
        <v>0.105952</v>
      </c>
      <c r="DB12">
        <v>1.3328979999999999</v>
      </c>
      <c r="DC12">
        <v>1.867351</v>
      </c>
      <c r="DD12">
        <v>2.0338949999999998</v>
      </c>
      <c r="DE12">
        <v>1.8037270000000001</v>
      </c>
      <c r="DF12">
        <v>1.760043</v>
      </c>
      <c r="DG12">
        <v>1.424528</v>
      </c>
      <c r="DH12">
        <v>1.2728330000000001</v>
      </c>
      <c r="DI12">
        <v>0.82299699999999998</v>
      </c>
      <c r="DJ12">
        <v>0.70853299999999997</v>
      </c>
      <c r="DK12">
        <v>0.51463800000000004</v>
      </c>
      <c r="DL12">
        <v>0.568797</v>
      </c>
      <c r="DM12">
        <v>0.66832999999999998</v>
      </c>
      <c r="DN12">
        <v>0.79075499999999999</v>
      </c>
      <c r="DO12">
        <v>0.93385899999999999</v>
      </c>
      <c r="DP12">
        <v>0.99246400000000001</v>
      </c>
      <c r="DQ12">
        <v>1.1194109999999999</v>
      </c>
      <c r="DR12">
        <v>1.0624150000000001</v>
      </c>
      <c r="DS12">
        <v>1.0976109999999999</v>
      </c>
      <c r="DT12">
        <v>0.99508600000000003</v>
      </c>
      <c r="DU12">
        <v>0.18224699999999999</v>
      </c>
      <c r="DV12">
        <v>1.4272260000000001</v>
      </c>
      <c r="DW12">
        <v>1.53396</v>
      </c>
      <c r="DX12">
        <v>1.2950870000000001</v>
      </c>
      <c r="DY12">
        <v>1.3093159999999999</v>
      </c>
      <c r="DZ12">
        <v>1.1926399999999999</v>
      </c>
      <c r="EA12">
        <v>1.1425810000000001</v>
      </c>
      <c r="EB12">
        <v>0.90972699999999995</v>
      </c>
      <c r="EC12">
        <v>0.73420799999999997</v>
      </c>
      <c r="ED12">
        <v>0.616927</v>
      </c>
      <c r="EE12">
        <v>0.41947600000000002</v>
      </c>
      <c r="EF12">
        <v>0.52371699999999999</v>
      </c>
      <c r="EG12">
        <v>0.54836600000000002</v>
      </c>
      <c r="EH12">
        <v>0.742946</v>
      </c>
      <c r="EI12">
        <v>0.84683399999999998</v>
      </c>
      <c r="EJ12">
        <v>0.88606099999999999</v>
      </c>
      <c r="EK12">
        <v>0.95039899999999999</v>
      </c>
      <c r="EL12">
        <v>0.98758299999999999</v>
      </c>
      <c r="EM12">
        <v>0.89487300000000003</v>
      </c>
      <c r="EN12">
        <v>0.88002100000000005</v>
      </c>
      <c r="EO12">
        <v>0.34500199999999998</v>
      </c>
      <c r="EP12">
        <v>0.461783</v>
      </c>
      <c r="EQ12">
        <v>0.246891</v>
      </c>
      <c r="ER12">
        <v>0.42589300000000002</v>
      </c>
      <c r="ES12">
        <v>0.66562500000000002</v>
      </c>
      <c r="ET12">
        <v>0.73282000000000003</v>
      </c>
      <c r="EU12">
        <v>0.64690499999999995</v>
      </c>
      <c r="EV12">
        <v>0.64398699999999998</v>
      </c>
      <c r="EW12">
        <v>0.55863499999999999</v>
      </c>
      <c r="EX12">
        <v>0.50435600000000003</v>
      </c>
      <c r="EY12">
        <v>0.43258400000000002</v>
      </c>
      <c r="EZ12">
        <v>0.48222900000000002</v>
      </c>
      <c r="FA12">
        <v>0.52424300000000001</v>
      </c>
      <c r="FB12">
        <v>0.56300799999999995</v>
      </c>
      <c r="FC12">
        <v>0.70731200000000005</v>
      </c>
      <c r="FD12">
        <v>0.70753100000000002</v>
      </c>
      <c r="FE12">
        <v>0.74108799999999997</v>
      </c>
      <c r="FF12">
        <v>0.69472299999999998</v>
      </c>
      <c r="FG12">
        <v>0.62890900000000005</v>
      </c>
      <c r="FH12">
        <v>0.61880900000000005</v>
      </c>
      <c r="FI12">
        <v>0.19323299999999999</v>
      </c>
      <c r="FJ12">
        <f t="shared" si="0"/>
        <v>0.93322219375000004</v>
      </c>
    </row>
    <row r="13" spans="1:166" x14ac:dyDescent="0.25">
      <c r="A13" t="s">
        <v>20</v>
      </c>
      <c r="B13" t="s">
        <v>22</v>
      </c>
      <c r="C13" t="s">
        <v>40</v>
      </c>
      <c r="D13">
        <v>28.684026510303948</v>
      </c>
      <c r="E13" s="1" t="s">
        <v>57</v>
      </c>
      <c r="F13">
        <v>3.093423</v>
      </c>
      <c r="G13">
        <v>2.7892760000000001</v>
      </c>
      <c r="H13">
        <v>3.0521400000000001</v>
      </c>
      <c r="I13">
        <v>2.6344590000000001</v>
      </c>
      <c r="J13">
        <v>2.2369409999999998</v>
      </c>
      <c r="K13">
        <v>1.76179</v>
      </c>
      <c r="L13">
        <v>1.512208</v>
      </c>
      <c r="M13">
        <v>1.0700510000000001</v>
      </c>
      <c r="N13">
        <v>0.95523000000000002</v>
      </c>
      <c r="O13">
        <v>0.81037499999999996</v>
      </c>
      <c r="P13">
        <v>0.60464399999999996</v>
      </c>
      <c r="Q13">
        <v>0.39142500000000002</v>
      </c>
      <c r="R13">
        <v>0.40401999999999999</v>
      </c>
      <c r="S13">
        <v>0.44114999999999999</v>
      </c>
      <c r="T13">
        <v>0.53041300000000002</v>
      </c>
      <c r="U13">
        <v>0.50288299999999997</v>
      </c>
      <c r="V13">
        <v>0.76451400000000003</v>
      </c>
      <c r="W13">
        <v>0.79579999999999995</v>
      </c>
      <c r="X13">
        <v>0.73478600000000005</v>
      </c>
      <c r="Y13">
        <v>0.57252899999999995</v>
      </c>
      <c r="Z13">
        <v>2.5584730000000002</v>
      </c>
      <c r="AA13">
        <v>3.101839</v>
      </c>
      <c r="AB13">
        <v>3.3138740000000002</v>
      </c>
      <c r="AC13">
        <v>3.0442300000000002</v>
      </c>
      <c r="AD13">
        <v>3.041649</v>
      </c>
      <c r="AE13">
        <v>2.6879059999999999</v>
      </c>
      <c r="AF13">
        <v>2.3730720000000001</v>
      </c>
      <c r="AG13">
        <v>1.9067989999999999</v>
      </c>
      <c r="AH13">
        <v>1.5700639999999999</v>
      </c>
      <c r="AI13">
        <v>1.264189</v>
      </c>
      <c r="AJ13">
        <v>1.068403</v>
      </c>
      <c r="AK13">
        <v>0.79920199999999997</v>
      </c>
      <c r="AL13">
        <v>0.74554500000000001</v>
      </c>
      <c r="AM13">
        <v>0.84822500000000001</v>
      </c>
      <c r="AN13">
        <v>0.85719400000000001</v>
      </c>
      <c r="AO13">
        <v>0.83842099999999997</v>
      </c>
      <c r="AP13">
        <v>0.91049400000000003</v>
      </c>
      <c r="AQ13">
        <v>0.93404799999999999</v>
      </c>
      <c r="AR13">
        <v>0.752189</v>
      </c>
      <c r="AS13">
        <v>0.362904</v>
      </c>
      <c r="AT13">
        <v>0.68460900000000002</v>
      </c>
      <c r="AU13">
        <v>1.0067999999999999</v>
      </c>
      <c r="AV13">
        <v>1.1786490000000001</v>
      </c>
      <c r="AW13">
        <v>1.204558</v>
      </c>
      <c r="AX13">
        <v>1.342058</v>
      </c>
      <c r="AY13">
        <v>1.4007510000000001</v>
      </c>
      <c r="AZ13">
        <v>1.295695</v>
      </c>
      <c r="BA13">
        <v>1.4202159999999999</v>
      </c>
      <c r="BB13">
        <v>1.4585440000000001</v>
      </c>
      <c r="BC13">
        <v>1.470982</v>
      </c>
      <c r="BD13">
        <v>1.4676750000000001</v>
      </c>
      <c r="BE13">
        <v>1.3943730000000001</v>
      </c>
      <c r="BF13">
        <v>1.247052</v>
      </c>
      <c r="BG13">
        <v>1.225427</v>
      </c>
      <c r="BH13">
        <v>1.133969</v>
      </c>
      <c r="BI13">
        <v>1.040581</v>
      </c>
      <c r="BJ13">
        <v>0.92359199999999997</v>
      </c>
      <c r="BK13">
        <v>0.83571899999999999</v>
      </c>
      <c r="BL13">
        <v>0.72847099999999998</v>
      </c>
      <c r="BM13">
        <v>0.80083499999999996</v>
      </c>
      <c r="BN13">
        <v>1.451857</v>
      </c>
      <c r="BO13">
        <v>1.6723980000000001</v>
      </c>
      <c r="BP13">
        <v>1.7958769999999999</v>
      </c>
      <c r="BQ13">
        <v>2.0835499999999998</v>
      </c>
      <c r="BR13">
        <v>2.0121500000000001</v>
      </c>
      <c r="BS13">
        <v>1.8653759999999999</v>
      </c>
      <c r="BT13">
        <v>1.5244139999999999</v>
      </c>
      <c r="BU13">
        <v>1.415292</v>
      </c>
      <c r="BV13">
        <v>1.3861220000000001</v>
      </c>
      <c r="BW13">
        <v>1.27925</v>
      </c>
      <c r="BX13">
        <v>1.1586080000000001</v>
      </c>
      <c r="BY13">
        <v>1.2090129999999999</v>
      </c>
      <c r="BZ13">
        <v>1.377084</v>
      </c>
      <c r="CA13">
        <v>1.497792</v>
      </c>
      <c r="CB13">
        <v>1.683848</v>
      </c>
      <c r="CC13">
        <v>1.807439</v>
      </c>
      <c r="CD13">
        <v>1.9943109999999999</v>
      </c>
      <c r="CE13">
        <v>1.973635</v>
      </c>
      <c r="CF13">
        <v>1.7859670000000001</v>
      </c>
      <c r="CG13">
        <v>1.6061289999999999</v>
      </c>
      <c r="CH13">
        <v>2.567434</v>
      </c>
      <c r="CI13">
        <v>3.2322350000000002</v>
      </c>
      <c r="CJ13">
        <v>3.5518770000000002</v>
      </c>
      <c r="CK13">
        <v>3.8854030000000002</v>
      </c>
      <c r="CL13">
        <v>3.4860899999999999</v>
      </c>
      <c r="CM13">
        <v>3.0666989999999998</v>
      </c>
      <c r="CN13">
        <v>2.4883980000000001</v>
      </c>
      <c r="CO13">
        <v>1.6556040000000001</v>
      </c>
      <c r="CP13">
        <v>1.6494230000000001</v>
      </c>
      <c r="CQ13">
        <v>1.0086360000000001</v>
      </c>
      <c r="CR13">
        <v>0.99984899999999999</v>
      </c>
      <c r="CS13">
        <v>1.107734</v>
      </c>
      <c r="CT13">
        <v>1.5220880000000001</v>
      </c>
      <c r="CU13">
        <v>1.7660640000000001</v>
      </c>
      <c r="CV13">
        <v>2.091628</v>
      </c>
      <c r="CW13">
        <v>2.172428</v>
      </c>
      <c r="CX13">
        <v>2.0278700000000001</v>
      </c>
      <c r="CY13">
        <v>1.9879420000000001</v>
      </c>
      <c r="CZ13">
        <v>1.7583869999999999</v>
      </c>
      <c r="DA13">
        <v>0.73706499999999997</v>
      </c>
      <c r="DB13">
        <v>1.7322770000000001</v>
      </c>
      <c r="DC13">
        <v>1.633103</v>
      </c>
      <c r="DD13">
        <v>2.1066090000000002</v>
      </c>
      <c r="DE13">
        <v>2.1763240000000001</v>
      </c>
      <c r="DF13">
        <v>2.1551</v>
      </c>
      <c r="DG13">
        <v>1.875197</v>
      </c>
      <c r="DH13">
        <v>1.632514</v>
      </c>
      <c r="DI13">
        <v>1.2190110000000001</v>
      </c>
      <c r="DJ13">
        <v>0.92838699999999996</v>
      </c>
      <c r="DK13">
        <v>0.74057899999999999</v>
      </c>
      <c r="DL13">
        <v>0.68634399999999995</v>
      </c>
      <c r="DM13">
        <v>0.76380800000000004</v>
      </c>
      <c r="DN13">
        <v>0.908327</v>
      </c>
      <c r="DO13">
        <v>1.1553089999999999</v>
      </c>
      <c r="DP13">
        <v>1.3260130000000001</v>
      </c>
      <c r="DQ13">
        <v>1.3445659999999999</v>
      </c>
      <c r="DR13">
        <v>1.196256</v>
      </c>
      <c r="DS13">
        <v>1.181416</v>
      </c>
      <c r="DT13">
        <v>1.0196810000000001</v>
      </c>
      <c r="DU13">
        <v>0.894316</v>
      </c>
      <c r="DV13">
        <v>1.5542659999999999</v>
      </c>
      <c r="DW13">
        <v>1.108611</v>
      </c>
      <c r="DX13">
        <v>0.62881600000000004</v>
      </c>
      <c r="DY13">
        <v>0.46578799999999998</v>
      </c>
      <c r="DZ13">
        <v>0.54135999999999995</v>
      </c>
      <c r="EA13">
        <v>0.56706100000000004</v>
      </c>
      <c r="EB13">
        <v>0.48369600000000001</v>
      </c>
      <c r="EC13">
        <v>0.543184</v>
      </c>
      <c r="ED13">
        <v>0.60331000000000001</v>
      </c>
      <c r="EE13">
        <v>0.62756199999999995</v>
      </c>
      <c r="EF13">
        <v>0.63798900000000003</v>
      </c>
      <c r="EG13">
        <v>0.62555899999999998</v>
      </c>
      <c r="EH13">
        <v>0.62682899999999997</v>
      </c>
      <c r="EI13">
        <v>0.59936100000000003</v>
      </c>
      <c r="EJ13">
        <v>0.623</v>
      </c>
      <c r="EK13">
        <v>0.43235499999999999</v>
      </c>
      <c r="EL13">
        <v>0.382494</v>
      </c>
      <c r="EM13">
        <v>0.25634200000000001</v>
      </c>
      <c r="EN13">
        <v>0.29066700000000001</v>
      </c>
      <c r="EO13">
        <v>0.32658599999999999</v>
      </c>
      <c r="EP13">
        <v>3.4055059999999999</v>
      </c>
      <c r="EQ13">
        <v>3.6958199999999999</v>
      </c>
      <c r="ER13">
        <v>3.652339</v>
      </c>
      <c r="ES13">
        <v>3.51756</v>
      </c>
      <c r="ET13">
        <v>3.2441909999999998</v>
      </c>
      <c r="EU13">
        <v>2.8482980000000002</v>
      </c>
      <c r="EV13">
        <v>2.262359</v>
      </c>
      <c r="EW13">
        <v>1.5614650000000001</v>
      </c>
      <c r="EX13">
        <v>1.2616369999999999</v>
      </c>
      <c r="EY13">
        <v>1.01603</v>
      </c>
      <c r="EZ13">
        <v>0.79263499999999998</v>
      </c>
      <c r="FA13">
        <v>0.92397600000000002</v>
      </c>
      <c r="FB13">
        <v>1.2763070000000001</v>
      </c>
      <c r="FC13">
        <v>1.4971220000000001</v>
      </c>
      <c r="FD13">
        <v>1.7913829999999999</v>
      </c>
      <c r="FE13">
        <v>1.8149470000000001</v>
      </c>
      <c r="FF13">
        <v>1.7543660000000001</v>
      </c>
      <c r="FG13">
        <v>1.571115</v>
      </c>
      <c r="FH13">
        <v>1.5210939999999999</v>
      </c>
      <c r="FI13">
        <v>2.3000000000000001E-4</v>
      </c>
      <c r="FJ13">
        <f t="shared" si="0"/>
        <v>1.4703040749999996</v>
      </c>
    </row>
    <row r="14" spans="1:166" x14ac:dyDescent="0.25">
      <c r="A14" t="s">
        <v>20</v>
      </c>
      <c r="B14" t="s">
        <v>23</v>
      </c>
      <c r="C14" t="s">
        <v>41</v>
      </c>
      <c r="D14">
        <v>32.756539367206386</v>
      </c>
      <c r="E14" s="1" t="s">
        <v>58</v>
      </c>
      <c r="F14">
        <v>3.627068</v>
      </c>
      <c r="G14">
        <v>3.5942949999999998</v>
      </c>
      <c r="H14">
        <v>3.3654480000000002</v>
      </c>
      <c r="I14">
        <v>2.8772799999999998</v>
      </c>
      <c r="J14">
        <v>2.6008650000000002</v>
      </c>
      <c r="K14">
        <v>2.3053530000000002</v>
      </c>
      <c r="L14">
        <v>2.0047079999999999</v>
      </c>
      <c r="M14">
        <v>1.6662360000000001</v>
      </c>
      <c r="N14">
        <v>1.346805</v>
      </c>
      <c r="O14">
        <v>1.2183710000000001</v>
      </c>
      <c r="P14">
        <v>1.114212</v>
      </c>
      <c r="Q14">
        <v>1.060452</v>
      </c>
      <c r="R14">
        <v>1.0781339999999999</v>
      </c>
      <c r="S14">
        <v>1.1416269999999999</v>
      </c>
      <c r="T14">
        <v>1.2273229999999999</v>
      </c>
      <c r="U14">
        <v>1.4578899999999999</v>
      </c>
      <c r="V14">
        <v>1.4661960000000001</v>
      </c>
      <c r="W14">
        <v>1.390949</v>
      </c>
      <c r="X14">
        <v>1.318735</v>
      </c>
      <c r="Y14">
        <v>0.72537700000000005</v>
      </c>
      <c r="Z14">
        <v>3.3815140000000001</v>
      </c>
      <c r="AA14">
        <v>3.4924940000000002</v>
      </c>
      <c r="AB14">
        <v>3.4263400000000002</v>
      </c>
      <c r="AC14">
        <v>3.2484630000000001</v>
      </c>
      <c r="AD14">
        <v>2.932388</v>
      </c>
      <c r="AE14">
        <v>2.6808149999999999</v>
      </c>
      <c r="AF14">
        <v>2.348544</v>
      </c>
      <c r="AG14">
        <v>2.0882019999999999</v>
      </c>
      <c r="AH14">
        <v>1.819931</v>
      </c>
      <c r="AI14">
        <v>1.585024</v>
      </c>
      <c r="AJ14">
        <v>1.402414</v>
      </c>
      <c r="AK14">
        <v>1.204877</v>
      </c>
      <c r="AL14">
        <v>1.139316</v>
      </c>
      <c r="AM14">
        <v>1.1513310000000001</v>
      </c>
      <c r="AN14">
        <v>1.2233670000000001</v>
      </c>
      <c r="AO14">
        <v>1.34883</v>
      </c>
      <c r="AP14">
        <v>1.35243</v>
      </c>
      <c r="AQ14">
        <v>1.3294049999999999</v>
      </c>
      <c r="AR14">
        <v>1.2513780000000001</v>
      </c>
      <c r="AS14">
        <v>0.80930899999999995</v>
      </c>
      <c r="AT14">
        <v>2.2923770000000001</v>
      </c>
      <c r="AU14">
        <v>2.5247839999999999</v>
      </c>
      <c r="AV14">
        <v>2.5077210000000001</v>
      </c>
      <c r="AW14">
        <v>2.2162350000000002</v>
      </c>
      <c r="AX14">
        <v>2.124295</v>
      </c>
      <c r="AY14">
        <v>1.8825069999999999</v>
      </c>
      <c r="AZ14">
        <v>1.776022</v>
      </c>
      <c r="BA14">
        <v>1.7126490000000001</v>
      </c>
      <c r="BB14">
        <v>1.5376829999999999</v>
      </c>
      <c r="BC14">
        <v>1.523336</v>
      </c>
      <c r="BD14">
        <v>1.5271589999999999</v>
      </c>
      <c r="BE14">
        <v>1.5282199999999999</v>
      </c>
      <c r="BF14">
        <v>1.4536640000000001</v>
      </c>
      <c r="BG14">
        <v>1.393858</v>
      </c>
      <c r="BH14">
        <v>1.1501920000000001</v>
      </c>
      <c r="BI14">
        <v>1.180399</v>
      </c>
      <c r="BJ14">
        <v>0.96254499999999998</v>
      </c>
      <c r="BK14">
        <v>0.72491000000000005</v>
      </c>
      <c r="BL14">
        <v>0.50660400000000005</v>
      </c>
      <c r="BM14">
        <v>0.31648799999999999</v>
      </c>
      <c r="BN14">
        <v>0.97554799999999997</v>
      </c>
      <c r="BO14">
        <v>1.3063720000000001</v>
      </c>
      <c r="BP14">
        <v>1.4427030000000001</v>
      </c>
      <c r="BQ14">
        <v>1.5206489999999999</v>
      </c>
      <c r="BR14">
        <v>1.4093739999999999</v>
      </c>
      <c r="BS14">
        <v>1.433875</v>
      </c>
      <c r="BT14">
        <v>1.58483</v>
      </c>
      <c r="BU14">
        <v>1.511933</v>
      </c>
      <c r="BV14">
        <v>1.5094099999999999</v>
      </c>
      <c r="BW14">
        <v>1.617256</v>
      </c>
      <c r="BX14">
        <v>1.7069259999999999</v>
      </c>
      <c r="BY14">
        <v>1.7924230000000001</v>
      </c>
      <c r="BZ14">
        <v>1.7163820000000001</v>
      </c>
      <c r="CA14">
        <v>1.677953</v>
      </c>
      <c r="CB14">
        <v>1.477865</v>
      </c>
      <c r="CC14">
        <v>1.4763630000000001</v>
      </c>
      <c r="CD14">
        <v>1.316422</v>
      </c>
      <c r="CE14">
        <v>1.3377190000000001</v>
      </c>
      <c r="CF14">
        <v>1.3727499999999999</v>
      </c>
      <c r="CG14">
        <v>0.95696499999999995</v>
      </c>
      <c r="CH14">
        <v>2.9476960000000001</v>
      </c>
      <c r="CI14">
        <v>3.0816240000000001</v>
      </c>
      <c r="CJ14">
        <v>2.8085330000000002</v>
      </c>
      <c r="CK14">
        <v>2.7699470000000002</v>
      </c>
      <c r="CL14">
        <v>2.3391860000000002</v>
      </c>
      <c r="CM14">
        <v>2.1053489999999999</v>
      </c>
      <c r="CN14">
        <v>1.7058899999999999</v>
      </c>
      <c r="CO14">
        <v>1.4825870000000001</v>
      </c>
      <c r="CP14">
        <v>1.2928230000000001</v>
      </c>
      <c r="CQ14">
        <v>1.2028099999999999</v>
      </c>
      <c r="CR14">
        <v>1.211295</v>
      </c>
      <c r="CS14">
        <v>1.5014909999999999</v>
      </c>
      <c r="CT14">
        <v>1.6506879999999999</v>
      </c>
      <c r="CU14">
        <v>1.8128679999999999</v>
      </c>
      <c r="CV14">
        <v>2.0837669999999999</v>
      </c>
      <c r="CW14">
        <v>2.1919119999999999</v>
      </c>
      <c r="CX14">
        <v>2.334489</v>
      </c>
      <c r="CY14">
        <v>2.1657690000000001</v>
      </c>
      <c r="CZ14">
        <v>1.8622810000000001</v>
      </c>
      <c r="DA14">
        <v>1.586554</v>
      </c>
      <c r="DB14">
        <v>1.541212</v>
      </c>
      <c r="DC14">
        <v>1.3413200000000001</v>
      </c>
      <c r="DD14">
        <v>1.468459</v>
      </c>
      <c r="DE14">
        <v>1.376857</v>
      </c>
      <c r="DF14">
        <v>1.2488619999999999</v>
      </c>
      <c r="DG14">
        <v>1.1776359999999999</v>
      </c>
      <c r="DH14">
        <v>1.1006309999999999</v>
      </c>
      <c r="DI14">
        <v>0.93515499999999996</v>
      </c>
      <c r="DJ14">
        <v>0.92685799999999996</v>
      </c>
      <c r="DK14">
        <v>0.91894900000000002</v>
      </c>
      <c r="DL14">
        <v>0.88947799999999999</v>
      </c>
      <c r="DM14">
        <v>0.92969900000000005</v>
      </c>
      <c r="DN14">
        <v>0.91180700000000003</v>
      </c>
      <c r="DO14">
        <v>0.92231700000000005</v>
      </c>
      <c r="DP14">
        <v>0.97954200000000002</v>
      </c>
      <c r="DQ14">
        <v>1.0533999999999999</v>
      </c>
      <c r="DR14">
        <v>0.94408999999999998</v>
      </c>
      <c r="DS14">
        <v>0.94334899999999999</v>
      </c>
      <c r="DT14">
        <v>0.86696600000000001</v>
      </c>
      <c r="DU14">
        <v>0.51208900000000002</v>
      </c>
      <c r="DV14">
        <v>2.1005560000000001</v>
      </c>
      <c r="DW14">
        <v>1.912223</v>
      </c>
      <c r="DX14">
        <v>1.680115</v>
      </c>
      <c r="DY14">
        <v>1.5493140000000001</v>
      </c>
      <c r="DZ14">
        <v>1.403645</v>
      </c>
      <c r="EA14">
        <v>1.097108</v>
      </c>
      <c r="EB14">
        <v>1.098158</v>
      </c>
      <c r="EC14">
        <v>0.90554199999999996</v>
      </c>
      <c r="ED14">
        <v>0.865649</v>
      </c>
      <c r="EE14">
        <v>0.91812899999999997</v>
      </c>
      <c r="EF14">
        <v>0.85937699999999995</v>
      </c>
      <c r="EG14">
        <v>0.85860800000000004</v>
      </c>
      <c r="EH14">
        <v>0.91406200000000004</v>
      </c>
      <c r="EI14">
        <v>0.80366400000000004</v>
      </c>
      <c r="EJ14">
        <v>0.79967500000000002</v>
      </c>
      <c r="EK14">
        <v>0.80583800000000005</v>
      </c>
      <c r="EL14">
        <v>0.87358599999999997</v>
      </c>
      <c r="EM14">
        <v>0.89136099999999996</v>
      </c>
      <c r="EN14">
        <v>0.89411600000000002</v>
      </c>
      <c r="EO14">
        <v>0.44552799999999998</v>
      </c>
      <c r="EP14">
        <v>3.411381</v>
      </c>
      <c r="EQ14">
        <v>3.0962740000000002</v>
      </c>
      <c r="ER14">
        <v>3.146369</v>
      </c>
      <c r="ES14">
        <v>2.704272</v>
      </c>
      <c r="ET14">
        <v>2.4362680000000001</v>
      </c>
      <c r="EU14">
        <v>2.0492689999999998</v>
      </c>
      <c r="EV14">
        <v>1.9323950000000001</v>
      </c>
      <c r="EW14">
        <v>1.378539</v>
      </c>
      <c r="EX14">
        <v>1.192504</v>
      </c>
      <c r="EY14">
        <v>1.1117090000000001</v>
      </c>
      <c r="EZ14">
        <v>1.110833</v>
      </c>
      <c r="FA14">
        <v>1.237503</v>
      </c>
      <c r="FB14">
        <v>1.410744</v>
      </c>
      <c r="FC14">
        <v>1.587218</v>
      </c>
      <c r="FD14">
        <v>1.68232</v>
      </c>
      <c r="FE14">
        <v>1.733428</v>
      </c>
      <c r="FF14">
        <v>1.615351</v>
      </c>
      <c r="FG14">
        <v>1.7487980000000001</v>
      </c>
      <c r="FH14">
        <v>1.6558520000000001</v>
      </c>
      <c r="FI14">
        <v>1.451802</v>
      </c>
      <c r="FJ14">
        <f t="shared" si="0"/>
        <v>1.6017773750000004</v>
      </c>
    </row>
    <row r="15" spans="1:166" x14ac:dyDescent="0.25">
      <c r="A15" t="s">
        <v>28</v>
      </c>
      <c r="B15" t="s">
        <v>24</v>
      </c>
      <c r="C15" t="s">
        <v>44</v>
      </c>
      <c r="D15">
        <v>35.40919267297118</v>
      </c>
      <c r="E15" s="1" t="s">
        <v>59</v>
      </c>
      <c r="F15">
        <v>2.866018</v>
      </c>
      <c r="G15">
        <v>2.866018</v>
      </c>
      <c r="H15">
        <v>2.7084999999999999</v>
      </c>
      <c r="I15">
        <v>2.5208300000000001</v>
      </c>
      <c r="J15">
        <v>2.5208300000000001</v>
      </c>
      <c r="K15">
        <v>1.28111</v>
      </c>
      <c r="L15">
        <v>1.28111</v>
      </c>
      <c r="M15">
        <v>1.1506510000000001</v>
      </c>
      <c r="N15">
        <v>1.1506510000000001</v>
      </c>
      <c r="O15">
        <v>1.212113</v>
      </c>
      <c r="P15">
        <v>1.1093440000000001</v>
      </c>
      <c r="Q15">
        <v>1.0630360000000001</v>
      </c>
      <c r="R15">
        <v>1.116352</v>
      </c>
      <c r="S15">
        <v>0.99260300000000001</v>
      </c>
      <c r="T15">
        <v>0.94577</v>
      </c>
      <c r="U15">
        <v>0.94105700000000003</v>
      </c>
      <c r="V15">
        <v>0.94105700000000003</v>
      </c>
      <c r="W15">
        <v>0.89468700000000001</v>
      </c>
      <c r="X15">
        <v>0.89468700000000001</v>
      </c>
      <c r="Y15">
        <v>0.82158399999999998</v>
      </c>
      <c r="Z15">
        <v>2.866018</v>
      </c>
      <c r="AA15">
        <v>2.866018</v>
      </c>
      <c r="AB15">
        <v>2.6151680000000002</v>
      </c>
      <c r="AC15">
        <v>2.356652</v>
      </c>
      <c r="AD15">
        <v>2.356652</v>
      </c>
      <c r="AE15">
        <v>2.3130670000000002</v>
      </c>
      <c r="AF15">
        <v>1.28111</v>
      </c>
      <c r="AG15">
        <v>1.1506510000000001</v>
      </c>
      <c r="AH15">
        <v>1.1506510000000001</v>
      </c>
      <c r="AI15">
        <v>1.1045430000000001</v>
      </c>
      <c r="AJ15">
        <v>1.216942</v>
      </c>
      <c r="AK15">
        <v>1.156555</v>
      </c>
      <c r="AL15">
        <v>1.116352</v>
      </c>
      <c r="AM15">
        <v>0.99020200000000003</v>
      </c>
      <c r="AN15">
        <v>0.94645500000000005</v>
      </c>
      <c r="AO15">
        <v>0.95559099999999997</v>
      </c>
      <c r="AP15">
        <v>0.94105700000000003</v>
      </c>
      <c r="AQ15">
        <v>0.94105700000000003</v>
      </c>
      <c r="AR15">
        <v>0.96273900000000001</v>
      </c>
      <c r="AS15">
        <v>0.94732099999999997</v>
      </c>
      <c r="AT15">
        <v>2.866018</v>
      </c>
      <c r="AU15">
        <v>2.866018</v>
      </c>
      <c r="AV15">
        <v>2.866018</v>
      </c>
      <c r="AW15">
        <v>2.6151680000000002</v>
      </c>
      <c r="AX15">
        <v>2.3913820000000001</v>
      </c>
      <c r="AY15">
        <v>2.5208300000000001</v>
      </c>
      <c r="AZ15">
        <v>1.28111</v>
      </c>
      <c r="BA15">
        <v>1.28111</v>
      </c>
      <c r="BB15">
        <v>1.1506510000000001</v>
      </c>
      <c r="BC15">
        <v>1.1506510000000001</v>
      </c>
      <c r="BD15">
        <v>1.222815</v>
      </c>
      <c r="BE15">
        <v>1.1093440000000001</v>
      </c>
      <c r="BF15">
        <v>1.156555</v>
      </c>
      <c r="BG15">
        <v>1.116352</v>
      </c>
      <c r="BH15">
        <v>1.0386869999999999</v>
      </c>
      <c r="BI15">
        <v>0.94645500000000005</v>
      </c>
      <c r="BJ15">
        <v>0.95559099999999997</v>
      </c>
      <c r="BK15">
        <v>0.94105700000000003</v>
      </c>
      <c r="BL15">
        <v>0.94105700000000003</v>
      </c>
      <c r="BM15">
        <v>0.96273900000000001</v>
      </c>
      <c r="BN15">
        <v>2.866018</v>
      </c>
      <c r="BO15">
        <v>2.866018</v>
      </c>
      <c r="BP15">
        <v>2.866018</v>
      </c>
      <c r="BQ15">
        <v>2.7084999999999999</v>
      </c>
      <c r="BR15">
        <v>2.5208300000000001</v>
      </c>
      <c r="BS15">
        <v>2.5208300000000001</v>
      </c>
      <c r="BT15">
        <v>2.5208300000000001</v>
      </c>
      <c r="BU15">
        <v>1.28111</v>
      </c>
      <c r="BV15">
        <v>1.1506510000000001</v>
      </c>
      <c r="BW15">
        <v>1.1506510000000001</v>
      </c>
      <c r="BX15">
        <v>1.212113</v>
      </c>
      <c r="BY15">
        <v>1.1093440000000001</v>
      </c>
      <c r="BZ15">
        <v>1.1093440000000001</v>
      </c>
      <c r="CA15">
        <v>1.073833</v>
      </c>
      <c r="CB15">
        <v>1.116352</v>
      </c>
      <c r="CC15">
        <v>1.0386869999999999</v>
      </c>
      <c r="CD15">
        <v>0.97493200000000002</v>
      </c>
      <c r="CE15">
        <v>0.95298300000000002</v>
      </c>
      <c r="CF15">
        <v>0.91871599999999998</v>
      </c>
      <c r="CG15">
        <v>0.91871599999999998</v>
      </c>
      <c r="CH15">
        <v>3.4521310000000001</v>
      </c>
      <c r="CI15">
        <v>3.1615410000000002</v>
      </c>
      <c r="CJ15">
        <v>3.4343089999999998</v>
      </c>
      <c r="CK15">
        <v>2.7084999999999999</v>
      </c>
      <c r="CL15">
        <v>2.7084999999999999</v>
      </c>
      <c r="CM15">
        <v>2.5208300000000001</v>
      </c>
      <c r="CN15">
        <v>2.5208300000000001</v>
      </c>
      <c r="CO15">
        <v>1.2047509999999999</v>
      </c>
      <c r="CP15">
        <v>1.2047509999999999</v>
      </c>
      <c r="CQ15">
        <v>1.2018329999999999</v>
      </c>
      <c r="CR15">
        <v>1.166274</v>
      </c>
      <c r="CS15">
        <v>1.166274</v>
      </c>
      <c r="CT15">
        <v>1.132422</v>
      </c>
      <c r="CU15">
        <v>1.1985380000000001</v>
      </c>
      <c r="CV15">
        <v>1.119556</v>
      </c>
      <c r="CW15">
        <v>0.96085900000000002</v>
      </c>
      <c r="CX15">
        <v>0.99349799999999999</v>
      </c>
      <c r="CY15">
        <v>1.2653799999999999</v>
      </c>
      <c r="CZ15">
        <v>1.2653799999999999</v>
      </c>
      <c r="DA15">
        <v>1.2653799999999999</v>
      </c>
      <c r="DB15">
        <v>3.5895000000000001</v>
      </c>
      <c r="DC15">
        <v>3.4343089999999998</v>
      </c>
      <c r="DD15">
        <v>2.7084999999999999</v>
      </c>
      <c r="DE15">
        <v>2.7084999999999999</v>
      </c>
      <c r="DF15">
        <v>2.5208300000000001</v>
      </c>
      <c r="DG15">
        <v>2.5208300000000001</v>
      </c>
      <c r="DH15">
        <v>1.246853</v>
      </c>
      <c r="DI15">
        <v>1.2132529999999999</v>
      </c>
      <c r="DJ15">
        <v>1.18164</v>
      </c>
      <c r="DK15">
        <v>1.166274</v>
      </c>
      <c r="DL15">
        <v>1.132422</v>
      </c>
      <c r="DM15">
        <v>1.251466</v>
      </c>
      <c r="DN15">
        <v>1.091701</v>
      </c>
      <c r="DO15">
        <v>0.96085900000000002</v>
      </c>
      <c r="DP15">
        <v>1.3248470000000001</v>
      </c>
      <c r="DQ15">
        <v>1.2653799999999999</v>
      </c>
      <c r="DR15">
        <v>1.2653799999999999</v>
      </c>
      <c r="DS15">
        <v>1.2653799999999999</v>
      </c>
      <c r="DT15">
        <v>1.238057</v>
      </c>
      <c r="DU15">
        <v>1.238057</v>
      </c>
      <c r="DV15">
        <v>3.4521310000000001</v>
      </c>
      <c r="DW15">
        <v>3.4343089999999998</v>
      </c>
      <c r="DX15">
        <v>2.7084999999999999</v>
      </c>
      <c r="DY15">
        <v>2.7084999999999999</v>
      </c>
      <c r="DZ15">
        <v>2.5208300000000001</v>
      </c>
      <c r="EA15">
        <v>2.5208300000000001</v>
      </c>
      <c r="EB15">
        <v>1.246853</v>
      </c>
      <c r="EC15">
        <v>1.2047509999999999</v>
      </c>
      <c r="ED15">
        <v>1.2018329999999999</v>
      </c>
      <c r="EE15">
        <v>1.166274</v>
      </c>
      <c r="EF15">
        <v>1.132422</v>
      </c>
      <c r="EG15">
        <v>1.146436</v>
      </c>
      <c r="EH15">
        <v>1.129054</v>
      </c>
      <c r="EI15">
        <v>0.968248</v>
      </c>
      <c r="EJ15">
        <v>0.98084000000000005</v>
      </c>
      <c r="EK15">
        <v>0.90380300000000002</v>
      </c>
      <c r="EL15">
        <v>0.85991300000000004</v>
      </c>
      <c r="EM15">
        <v>0.88620699999999997</v>
      </c>
      <c r="EN15">
        <v>0.88620699999999997</v>
      </c>
      <c r="EO15">
        <v>1.0780719999999999</v>
      </c>
      <c r="EP15">
        <v>4.3850550000000004</v>
      </c>
      <c r="EQ15">
        <v>3.7463139999999999</v>
      </c>
      <c r="ER15">
        <v>3.4343089999999998</v>
      </c>
      <c r="ES15">
        <v>2.7084999999999999</v>
      </c>
      <c r="ET15">
        <v>2.967632</v>
      </c>
      <c r="EU15">
        <v>2.6282359999999998</v>
      </c>
      <c r="EV15">
        <v>2.6282359999999998</v>
      </c>
      <c r="EW15">
        <v>1.2132529999999999</v>
      </c>
      <c r="EX15">
        <v>1.2180150000000001</v>
      </c>
      <c r="EY15">
        <v>1.2180150000000001</v>
      </c>
      <c r="EZ15">
        <v>1.237169</v>
      </c>
      <c r="FA15">
        <v>1.251466</v>
      </c>
      <c r="FB15">
        <v>1.1154390000000001</v>
      </c>
      <c r="FC15">
        <v>1.3248470000000001</v>
      </c>
      <c r="FD15">
        <v>1.3248470000000001</v>
      </c>
      <c r="FE15">
        <v>1.3248470000000001</v>
      </c>
      <c r="FF15">
        <v>1.2653799999999999</v>
      </c>
      <c r="FG15">
        <v>1.2653799999999999</v>
      </c>
      <c r="FH15">
        <v>1.2653799999999999</v>
      </c>
      <c r="FI15">
        <v>1.2653799999999999</v>
      </c>
      <c r="FJ15">
        <f t="shared" si="0"/>
        <v>1.6541761312499972</v>
      </c>
    </row>
    <row r="16" spans="1:166" x14ac:dyDescent="0.25">
      <c r="A16" t="s">
        <v>20</v>
      </c>
      <c r="B16" t="s">
        <v>25</v>
      </c>
      <c r="C16" t="s">
        <v>42</v>
      </c>
      <c r="D16">
        <v>76.542404433612063</v>
      </c>
      <c r="E16" s="1" t="s">
        <v>60</v>
      </c>
      <c r="F16">
        <v>2.1360169999999998</v>
      </c>
      <c r="G16">
        <v>2.1360549999999998</v>
      </c>
      <c r="H16">
        <v>2.0145879999999998</v>
      </c>
      <c r="I16">
        <v>1.8735900000000001</v>
      </c>
      <c r="J16">
        <v>1.67462</v>
      </c>
      <c r="K16">
        <v>1.3953100000000001</v>
      </c>
      <c r="L16">
        <v>1.2941910000000001</v>
      </c>
      <c r="M16">
        <v>1.063399</v>
      </c>
      <c r="N16">
        <v>0.84055299999999999</v>
      </c>
      <c r="O16">
        <v>0.60778100000000002</v>
      </c>
      <c r="P16">
        <v>0.43122300000000002</v>
      </c>
      <c r="Q16">
        <v>0.279922</v>
      </c>
      <c r="R16">
        <v>0.146287</v>
      </c>
      <c r="S16">
        <v>0.20774899999999999</v>
      </c>
      <c r="T16">
        <v>0.36424400000000001</v>
      </c>
      <c r="U16">
        <v>0.48319099999999998</v>
      </c>
      <c r="V16">
        <v>0.63799799999999995</v>
      </c>
      <c r="W16">
        <v>0.80899699999999997</v>
      </c>
      <c r="X16">
        <v>0.773976</v>
      </c>
      <c r="Y16">
        <v>0.779609</v>
      </c>
      <c r="Z16">
        <v>1.4085460000000001</v>
      </c>
      <c r="AA16">
        <v>1.313463</v>
      </c>
      <c r="AB16">
        <v>1.182863</v>
      </c>
      <c r="AC16">
        <v>0.958314</v>
      </c>
      <c r="AD16">
        <v>0.82023299999999999</v>
      </c>
      <c r="AE16">
        <v>0.73048800000000003</v>
      </c>
      <c r="AF16">
        <v>0.635768</v>
      </c>
      <c r="AG16">
        <v>0.51507199999999997</v>
      </c>
      <c r="AH16">
        <v>0.31557400000000002</v>
      </c>
      <c r="AI16">
        <v>0.19978699999999999</v>
      </c>
      <c r="AJ16">
        <v>0.108377</v>
      </c>
      <c r="AK16">
        <v>6.5242999999999995E-2</v>
      </c>
      <c r="AL16">
        <v>0.11880499999999999</v>
      </c>
      <c r="AM16">
        <v>0.21371899999999999</v>
      </c>
      <c r="AN16">
        <v>0.27233200000000002</v>
      </c>
      <c r="AO16">
        <v>0.35727199999999998</v>
      </c>
      <c r="AP16">
        <v>0.40926600000000002</v>
      </c>
      <c r="AQ16">
        <v>0.36887900000000001</v>
      </c>
      <c r="AR16">
        <v>0.29406599999999999</v>
      </c>
      <c r="AS16">
        <v>0.27522200000000002</v>
      </c>
      <c r="AT16">
        <v>0.38011499999999998</v>
      </c>
      <c r="AU16">
        <v>0.51764900000000003</v>
      </c>
      <c r="AV16">
        <v>0.49548300000000001</v>
      </c>
      <c r="AW16">
        <v>0.37573200000000001</v>
      </c>
      <c r="AX16">
        <v>0.206096</v>
      </c>
      <c r="AY16">
        <v>7.5151999999999997E-2</v>
      </c>
      <c r="AZ16">
        <v>0.100629</v>
      </c>
      <c r="BA16">
        <v>7.4637999999999996E-2</v>
      </c>
      <c r="BB16">
        <v>7.0070999999999994E-2</v>
      </c>
      <c r="BC16">
        <v>6.8468000000000001E-2</v>
      </c>
      <c r="BD16">
        <v>7.3875999999999997E-2</v>
      </c>
      <c r="BE16">
        <v>9.9268999999999996E-2</v>
      </c>
      <c r="BF16">
        <v>7.8822000000000003E-2</v>
      </c>
      <c r="BG16">
        <v>7.1776999999999994E-2</v>
      </c>
      <c r="BH16">
        <v>6.3340999999999995E-2</v>
      </c>
      <c r="BI16">
        <v>4.8607999999999998E-2</v>
      </c>
      <c r="BJ16">
        <v>4.9172E-2</v>
      </c>
      <c r="BK16">
        <v>0.231128</v>
      </c>
      <c r="BL16">
        <v>0.300595</v>
      </c>
      <c r="BM16">
        <v>0.28093299999999999</v>
      </c>
      <c r="BN16">
        <v>0.79961199999999999</v>
      </c>
      <c r="BO16">
        <v>0.84004599999999996</v>
      </c>
      <c r="BP16">
        <v>0.72854200000000002</v>
      </c>
      <c r="BQ16">
        <v>0.71587299999999998</v>
      </c>
      <c r="BR16">
        <v>0.70082100000000003</v>
      </c>
      <c r="BS16">
        <v>0.57040400000000002</v>
      </c>
      <c r="BT16">
        <v>0.63533899999999999</v>
      </c>
      <c r="BU16">
        <v>0.4108</v>
      </c>
      <c r="BV16">
        <v>0.37457800000000002</v>
      </c>
      <c r="BW16">
        <v>0.28122200000000003</v>
      </c>
      <c r="BX16">
        <v>0.20316699999999999</v>
      </c>
      <c r="BY16">
        <v>0.113325</v>
      </c>
      <c r="BZ16">
        <v>3.6558E-2</v>
      </c>
      <c r="CA16">
        <v>0.122095</v>
      </c>
      <c r="CB16">
        <v>0.24390100000000001</v>
      </c>
      <c r="CC16">
        <v>0.34821299999999999</v>
      </c>
      <c r="CD16">
        <v>0.49367899999999998</v>
      </c>
      <c r="CE16">
        <v>0.56675799999999998</v>
      </c>
      <c r="CF16">
        <v>0.47181899999999999</v>
      </c>
      <c r="CG16">
        <v>0.75061699999999998</v>
      </c>
      <c r="CH16">
        <v>1.4603390000000001</v>
      </c>
      <c r="CI16">
        <v>1.5507280000000001</v>
      </c>
      <c r="CJ16">
        <v>1.3794109999999999</v>
      </c>
      <c r="CK16">
        <v>1.5602990000000001</v>
      </c>
      <c r="CL16">
        <v>1.0437639999999999</v>
      </c>
      <c r="CM16">
        <v>1.065877</v>
      </c>
      <c r="CN16">
        <v>0.72866299999999995</v>
      </c>
      <c r="CO16">
        <v>0.63931000000000004</v>
      </c>
      <c r="CP16">
        <v>0.462115</v>
      </c>
      <c r="CQ16">
        <v>0.38139400000000001</v>
      </c>
      <c r="CR16">
        <v>0.25824999999999998</v>
      </c>
      <c r="CS16">
        <v>0.180563</v>
      </c>
      <c r="CT16">
        <v>0.41523500000000002</v>
      </c>
      <c r="CU16">
        <v>0.46188699999999999</v>
      </c>
      <c r="CV16">
        <v>0.62842399999999998</v>
      </c>
      <c r="CW16">
        <v>0.70828000000000002</v>
      </c>
      <c r="CX16">
        <v>0.94696199999999997</v>
      </c>
      <c r="CY16">
        <v>0.85050199999999998</v>
      </c>
      <c r="CZ16">
        <v>1.1089819999999999</v>
      </c>
      <c r="DA16">
        <v>1.4421710000000001</v>
      </c>
      <c r="DB16">
        <v>0.48708400000000002</v>
      </c>
      <c r="DC16">
        <v>0.67796400000000001</v>
      </c>
      <c r="DD16">
        <v>0.58050100000000004</v>
      </c>
      <c r="DE16">
        <v>0.57841900000000002</v>
      </c>
      <c r="DF16">
        <v>0.69365600000000005</v>
      </c>
      <c r="DG16">
        <v>0.758938</v>
      </c>
      <c r="DH16">
        <v>0.57473799999999997</v>
      </c>
      <c r="DI16">
        <v>0.59962099999999996</v>
      </c>
      <c r="DJ16">
        <v>0.58046299999999995</v>
      </c>
      <c r="DK16">
        <v>0.57829200000000003</v>
      </c>
      <c r="DL16">
        <v>0.60816700000000001</v>
      </c>
      <c r="DM16">
        <v>0.59335199999999999</v>
      </c>
      <c r="DN16">
        <v>0.68442000000000003</v>
      </c>
      <c r="DO16">
        <v>0.68067699999999998</v>
      </c>
      <c r="DP16">
        <v>0.68447000000000002</v>
      </c>
      <c r="DQ16">
        <v>0.70463399999999998</v>
      </c>
      <c r="DR16">
        <v>0.41849900000000001</v>
      </c>
      <c r="DS16">
        <v>0.72672099999999995</v>
      </c>
      <c r="DT16">
        <v>0.70539300000000005</v>
      </c>
      <c r="DU16">
        <v>0.65483100000000005</v>
      </c>
      <c r="DV16">
        <v>1.802834</v>
      </c>
      <c r="DW16">
        <v>1.874897</v>
      </c>
      <c r="DX16">
        <v>1.8245979999999999</v>
      </c>
      <c r="DY16">
        <v>1.6969749999999999</v>
      </c>
      <c r="DZ16">
        <v>1.6358820000000001</v>
      </c>
      <c r="EA16">
        <v>1.4328540000000001</v>
      </c>
      <c r="EB16">
        <v>1.22058</v>
      </c>
      <c r="EC16">
        <v>1.234008</v>
      </c>
      <c r="ED16">
        <v>1.191365</v>
      </c>
      <c r="EE16">
        <v>0.94443600000000005</v>
      </c>
      <c r="EF16">
        <v>0.846024</v>
      </c>
      <c r="EG16">
        <v>0.77843099999999998</v>
      </c>
      <c r="EH16">
        <v>0.65374399999999999</v>
      </c>
      <c r="EI16">
        <v>0.56656799999999996</v>
      </c>
      <c r="EJ16">
        <v>0.38291599999999998</v>
      </c>
      <c r="EK16">
        <v>0.28264800000000001</v>
      </c>
      <c r="EL16">
        <v>0.28743000000000002</v>
      </c>
      <c r="EM16">
        <v>0.38178800000000002</v>
      </c>
      <c r="EN16">
        <v>0.561504</v>
      </c>
      <c r="EO16">
        <v>0.62062499999999998</v>
      </c>
      <c r="EP16">
        <v>1.999101</v>
      </c>
      <c r="EQ16">
        <v>2.19997</v>
      </c>
      <c r="ER16">
        <v>2.2709839999999999</v>
      </c>
      <c r="ES16">
        <v>2.1257640000000002</v>
      </c>
      <c r="ET16">
        <v>2.0507680000000001</v>
      </c>
      <c r="EU16">
        <v>1.878528</v>
      </c>
      <c r="EV16">
        <v>1.798929</v>
      </c>
      <c r="EW16">
        <v>1.516662</v>
      </c>
      <c r="EX16">
        <v>1.298362</v>
      </c>
      <c r="EY16">
        <v>1.031901</v>
      </c>
      <c r="EZ16">
        <v>0.88159799999999999</v>
      </c>
      <c r="FA16">
        <v>0.65579299999999996</v>
      </c>
      <c r="FB16">
        <v>0.46182600000000001</v>
      </c>
      <c r="FC16">
        <v>0.29469299999999998</v>
      </c>
      <c r="FD16">
        <v>0.23089499999999999</v>
      </c>
      <c r="FE16">
        <v>0.30347099999999999</v>
      </c>
      <c r="FF16">
        <v>0.47722900000000001</v>
      </c>
      <c r="FG16">
        <v>0.61757300000000004</v>
      </c>
      <c r="FH16">
        <v>0.69020899999999996</v>
      </c>
      <c r="FI16">
        <v>0.67927400000000004</v>
      </c>
      <c r="FJ16">
        <f t="shared" si="0"/>
        <v>0.73193215624999985</v>
      </c>
    </row>
    <row r="17" spans="1:166" x14ac:dyDescent="0.25">
      <c r="A17" t="s">
        <v>26</v>
      </c>
      <c r="B17" t="s">
        <v>27</v>
      </c>
      <c r="C17" t="s">
        <v>43</v>
      </c>
      <c r="D17">
        <v>138.64730920592493</v>
      </c>
      <c r="E17" s="1" t="s">
        <v>61</v>
      </c>
      <c r="F17">
        <v>0.34912700000000002</v>
      </c>
      <c r="G17">
        <v>0.36122900000000002</v>
      </c>
      <c r="H17">
        <v>0.31877899999999998</v>
      </c>
      <c r="I17">
        <v>0.27299099999999998</v>
      </c>
      <c r="J17">
        <v>0.239986</v>
      </c>
      <c r="K17">
        <v>0.174091</v>
      </c>
      <c r="L17">
        <v>0.13709299999999999</v>
      </c>
      <c r="M17">
        <v>7.6512999999999998E-2</v>
      </c>
      <c r="N17">
        <v>5.2830000000000002E-2</v>
      </c>
      <c r="O17">
        <v>2.8319E-2</v>
      </c>
      <c r="P17">
        <v>3.4833999999999997E-2</v>
      </c>
      <c r="Q17">
        <v>7.3039999999999994E-2</v>
      </c>
      <c r="R17">
        <v>0.104477</v>
      </c>
      <c r="S17">
        <v>0.12512999999999999</v>
      </c>
      <c r="T17">
        <v>0.19023699999999999</v>
      </c>
      <c r="U17">
        <v>0.229627</v>
      </c>
      <c r="V17">
        <v>0.30698199999999998</v>
      </c>
      <c r="W17">
        <v>0.29412899999999997</v>
      </c>
      <c r="X17">
        <v>0.214562</v>
      </c>
      <c r="Y17">
        <v>0.30976700000000001</v>
      </c>
      <c r="Z17">
        <v>0.29050900000000002</v>
      </c>
      <c r="AA17">
        <v>0.292549</v>
      </c>
      <c r="AB17">
        <v>0.31044500000000003</v>
      </c>
      <c r="AC17">
        <v>0.296456</v>
      </c>
      <c r="AD17">
        <v>0.30183599999999999</v>
      </c>
      <c r="AE17">
        <v>0.27215600000000001</v>
      </c>
      <c r="AF17">
        <v>0.247806</v>
      </c>
      <c r="AG17">
        <v>0.21673400000000001</v>
      </c>
      <c r="AH17">
        <v>0.17954300000000001</v>
      </c>
      <c r="AI17">
        <v>0.14971899999999999</v>
      </c>
      <c r="AJ17">
        <v>0.114331</v>
      </c>
      <c r="AK17">
        <v>9.1425000000000006E-2</v>
      </c>
      <c r="AL17">
        <v>7.5327000000000005E-2</v>
      </c>
      <c r="AM17">
        <v>9.9224000000000007E-2</v>
      </c>
      <c r="AN17">
        <v>0.12561</v>
      </c>
      <c r="AO17">
        <v>0.16772000000000001</v>
      </c>
      <c r="AP17">
        <v>0.181478</v>
      </c>
      <c r="AQ17">
        <v>0.19941500000000001</v>
      </c>
      <c r="AR17">
        <v>0.219217</v>
      </c>
      <c r="AS17">
        <v>0.13109000000000001</v>
      </c>
      <c r="AT17">
        <v>5.7974999999999999E-2</v>
      </c>
      <c r="AU17">
        <v>6.5404000000000004E-2</v>
      </c>
      <c r="AV17">
        <v>4.2942000000000001E-2</v>
      </c>
      <c r="AW17">
        <v>3.8212999999999997E-2</v>
      </c>
      <c r="AX17">
        <v>2.3331000000000001E-2</v>
      </c>
      <c r="AY17">
        <v>1.426E-2</v>
      </c>
      <c r="AZ17">
        <v>8.5810000000000001E-3</v>
      </c>
      <c r="BA17">
        <v>1.4806E-2</v>
      </c>
      <c r="BB17">
        <v>2.6030999999999999E-2</v>
      </c>
      <c r="BC17">
        <v>2.9409999999999999E-2</v>
      </c>
      <c r="BD17">
        <v>4.0335000000000003E-2</v>
      </c>
      <c r="BE17">
        <v>4.2443000000000002E-2</v>
      </c>
      <c r="BF17">
        <v>4.9175000000000003E-2</v>
      </c>
      <c r="BG17">
        <v>5.0730999999999998E-2</v>
      </c>
      <c r="BH17">
        <v>7.0011000000000004E-2</v>
      </c>
      <c r="BI17">
        <v>7.4819999999999998E-2</v>
      </c>
      <c r="BJ17">
        <v>7.2672E-2</v>
      </c>
      <c r="BK17">
        <v>5.7894000000000001E-2</v>
      </c>
      <c r="BL17">
        <v>6.1143000000000003E-2</v>
      </c>
      <c r="BM17">
        <v>0.10444000000000001</v>
      </c>
      <c r="BN17">
        <v>0.35390899999999997</v>
      </c>
      <c r="BO17">
        <v>0.34408899999999998</v>
      </c>
      <c r="BP17">
        <v>0.34164899999999998</v>
      </c>
      <c r="BQ17">
        <v>0.326567</v>
      </c>
      <c r="BR17">
        <v>0.31315799999999999</v>
      </c>
      <c r="BS17">
        <v>0.27305299999999999</v>
      </c>
      <c r="BT17">
        <v>0.248281</v>
      </c>
      <c r="BU17">
        <v>0.190689</v>
      </c>
      <c r="BV17">
        <v>0.15708900000000001</v>
      </c>
      <c r="BW17">
        <v>0.121462</v>
      </c>
      <c r="BX17">
        <v>8.0438999999999997E-2</v>
      </c>
      <c r="BY17">
        <v>5.2547000000000003E-2</v>
      </c>
      <c r="BZ17">
        <v>4.7381E-2</v>
      </c>
      <c r="CA17">
        <v>6.7380999999999996E-2</v>
      </c>
      <c r="CB17">
        <v>0.106854</v>
      </c>
      <c r="CC17">
        <v>0.15612999999999999</v>
      </c>
      <c r="CD17">
        <v>0.16949600000000001</v>
      </c>
      <c r="CE17">
        <v>0.193629</v>
      </c>
      <c r="CF17">
        <v>0.22315399999999999</v>
      </c>
      <c r="CG17">
        <v>0.18960099999999999</v>
      </c>
      <c r="CH17">
        <v>0.37867800000000001</v>
      </c>
      <c r="CI17">
        <v>0.40431600000000001</v>
      </c>
      <c r="CJ17">
        <v>0.40472900000000001</v>
      </c>
      <c r="CK17">
        <v>0.334845</v>
      </c>
      <c r="CL17">
        <v>0.33326899999999998</v>
      </c>
      <c r="CM17">
        <v>0.25591599999999998</v>
      </c>
      <c r="CN17">
        <v>0.183951</v>
      </c>
      <c r="CO17">
        <v>0.10592</v>
      </c>
      <c r="CP17">
        <v>8.4023E-2</v>
      </c>
      <c r="CQ17">
        <v>8.0767000000000005E-2</v>
      </c>
      <c r="CR17">
        <v>7.1576000000000001E-2</v>
      </c>
      <c r="CS17">
        <v>9.9099999999999994E-2</v>
      </c>
      <c r="CT17">
        <v>0.139793</v>
      </c>
      <c r="CU17">
        <v>0.179698</v>
      </c>
      <c r="CV17">
        <v>0.24176300000000001</v>
      </c>
      <c r="CW17">
        <v>0.272671</v>
      </c>
      <c r="CX17">
        <v>0.31776399999999999</v>
      </c>
      <c r="CY17">
        <v>0.34881299999999998</v>
      </c>
      <c r="CZ17">
        <v>0.33954099999999998</v>
      </c>
      <c r="DA17">
        <v>0.30204599999999998</v>
      </c>
      <c r="DB17">
        <v>0.20605100000000001</v>
      </c>
      <c r="DC17">
        <v>0.18313399999999999</v>
      </c>
      <c r="DD17">
        <v>0.17553199999999999</v>
      </c>
      <c r="DE17">
        <v>0.199908</v>
      </c>
      <c r="DF17">
        <v>0.1641</v>
      </c>
      <c r="DG17">
        <v>0.15997400000000001</v>
      </c>
      <c r="DH17">
        <v>0.14541200000000001</v>
      </c>
      <c r="DI17">
        <v>0.13061900000000001</v>
      </c>
      <c r="DJ17">
        <v>0.12119099999999999</v>
      </c>
      <c r="DK17">
        <v>0.12757399999999999</v>
      </c>
      <c r="DL17">
        <v>0.132797</v>
      </c>
      <c r="DM17">
        <v>0.14996300000000001</v>
      </c>
      <c r="DN17">
        <v>0.154858</v>
      </c>
      <c r="DO17">
        <v>0.16641900000000001</v>
      </c>
      <c r="DP17">
        <v>0.19103600000000001</v>
      </c>
      <c r="DQ17">
        <v>0.18487000000000001</v>
      </c>
      <c r="DR17">
        <v>0.20305300000000001</v>
      </c>
      <c r="DS17">
        <v>0.20744199999999999</v>
      </c>
      <c r="DT17">
        <v>0.20115</v>
      </c>
      <c r="DU17">
        <v>0.30803599999999998</v>
      </c>
      <c r="DV17">
        <v>0.132692</v>
      </c>
      <c r="DW17">
        <v>0.150976</v>
      </c>
      <c r="DX17">
        <v>0.171462</v>
      </c>
      <c r="DY17">
        <v>0.18215799999999999</v>
      </c>
      <c r="DZ17">
        <v>0.18295600000000001</v>
      </c>
      <c r="EA17">
        <v>0.18026700000000001</v>
      </c>
      <c r="EB17">
        <v>0.178094</v>
      </c>
      <c r="EC17">
        <v>0.16927900000000001</v>
      </c>
      <c r="ED17">
        <v>0.154335</v>
      </c>
      <c r="EE17">
        <v>0.14715400000000001</v>
      </c>
      <c r="EF17">
        <v>0.13305800000000001</v>
      </c>
      <c r="EG17">
        <v>0.12748999999999999</v>
      </c>
      <c r="EH17">
        <v>0.111098</v>
      </c>
      <c r="EI17">
        <v>0.10907500000000001</v>
      </c>
      <c r="EJ17">
        <v>0.122699</v>
      </c>
      <c r="EK17">
        <v>0.113522</v>
      </c>
      <c r="EL17">
        <v>9.8806000000000005E-2</v>
      </c>
      <c r="EM17">
        <v>8.5642999999999997E-2</v>
      </c>
      <c r="EN17">
        <v>6.7901000000000003E-2</v>
      </c>
      <c r="EO17">
        <v>1.8287999999999999E-2</v>
      </c>
      <c r="EP17">
        <v>0.331511</v>
      </c>
      <c r="EQ17">
        <v>0.29403000000000001</v>
      </c>
      <c r="ER17">
        <v>0.25526799999999999</v>
      </c>
      <c r="ES17">
        <v>0.22729199999999999</v>
      </c>
      <c r="ET17">
        <v>0.177312</v>
      </c>
      <c r="EU17">
        <v>0.153562</v>
      </c>
      <c r="EV17">
        <v>0.12881300000000001</v>
      </c>
      <c r="EW17">
        <v>0.11552900000000001</v>
      </c>
      <c r="EX17">
        <v>9.1718999999999995E-2</v>
      </c>
      <c r="EY17">
        <v>7.1813000000000002E-2</v>
      </c>
      <c r="EZ17">
        <v>4.6955999999999998E-2</v>
      </c>
      <c r="FA17">
        <v>2.1240999999999999E-2</v>
      </c>
      <c r="FB17">
        <v>1.0819E-2</v>
      </c>
      <c r="FC17">
        <v>3.4411999999999998E-2</v>
      </c>
      <c r="FD17">
        <v>5.7239999999999999E-2</v>
      </c>
      <c r="FE17">
        <v>8.9334999999999998E-2</v>
      </c>
      <c r="FF17">
        <v>9.6937999999999996E-2</v>
      </c>
      <c r="FG17">
        <v>0.121154</v>
      </c>
      <c r="FH17">
        <v>0.14042199999999999</v>
      </c>
      <c r="FI17">
        <v>0.17563100000000001</v>
      </c>
      <c r="FJ17">
        <f t="shared" si="0"/>
        <v>0.16517347499999999</v>
      </c>
    </row>
  </sheetData>
  <sortState ref="A3:D17">
    <sortCondition ref="D3:D17"/>
  </sortState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2:FJ17"/>
  <sheetViews>
    <sheetView topLeftCell="EW1" workbookViewId="0">
      <selection activeCell="FI3" sqref="A3:FI17"/>
    </sheetView>
  </sheetViews>
  <sheetFormatPr defaultRowHeight="15" x14ac:dyDescent="0.25"/>
  <sheetData>
    <row r="2" spans="1:166" x14ac:dyDescent="0.25">
      <c r="A2" t="s">
        <v>1</v>
      </c>
      <c r="B2" t="s">
        <v>2</v>
      </c>
      <c r="C2" t="s">
        <v>29</v>
      </c>
      <c r="D2" t="s">
        <v>0</v>
      </c>
      <c r="E2" t="s">
        <v>46</v>
      </c>
      <c r="F2">
        <v>1</v>
      </c>
      <c r="G2">
        <v>2</v>
      </c>
      <c r="H2">
        <v>3</v>
      </c>
      <c r="I2">
        <v>4</v>
      </c>
      <c r="J2">
        <v>5</v>
      </c>
      <c r="K2">
        <v>6</v>
      </c>
      <c r="L2">
        <v>7</v>
      </c>
      <c r="M2">
        <v>8</v>
      </c>
      <c r="N2">
        <v>9</v>
      </c>
      <c r="O2">
        <v>10</v>
      </c>
      <c r="P2">
        <v>11</v>
      </c>
      <c r="Q2">
        <v>12</v>
      </c>
      <c r="R2">
        <v>13</v>
      </c>
      <c r="S2">
        <v>14</v>
      </c>
      <c r="T2">
        <v>15</v>
      </c>
      <c r="U2">
        <v>16</v>
      </c>
      <c r="V2">
        <v>17</v>
      </c>
      <c r="W2">
        <v>18</v>
      </c>
      <c r="X2">
        <v>19</v>
      </c>
      <c r="Y2">
        <v>20</v>
      </c>
      <c r="Z2">
        <v>21</v>
      </c>
      <c r="AA2">
        <v>22</v>
      </c>
      <c r="AB2">
        <v>23</v>
      </c>
      <c r="AC2">
        <v>24</v>
      </c>
      <c r="AD2">
        <v>25</v>
      </c>
      <c r="AE2">
        <v>26</v>
      </c>
      <c r="AF2">
        <v>27</v>
      </c>
      <c r="AG2">
        <v>28</v>
      </c>
      <c r="AH2">
        <v>29</v>
      </c>
      <c r="AI2">
        <v>30</v>
      </c>
      <c r="AJ2">
        <v>31</v>
      </c>
      <c r="AK2">
        <v>32</v>
      </c>
      <c r="AL2">
        <v>33</v>
      </c>
      <c r="AM2">
        <v>34</v>
      </c>
      <c r="AN2">
        <v>35</v>
      </c>
      <c r="AO2">
        <v>36</v>
      </c>
      <c r="AP2">
        <v>37</v>
      </c>
      <c r="AQ2">
        <v>38</v>
      </c>
      <c r="AR2">
        <v>39</v>
      </c>
      <c r="AS2">
        <v>40</v>
      </c>
      <c r="AT2">
        <v>41</v>
      </c>
      <c r="AU2">
        <v>42</v>
      </c>
      <c r="AV2">
        <v>43</v>
      </c>
      <c r="AW2">
        <v>44</v>
      </c>
      <c r="AX2">
        <v>45</v>
      </c>
      <c r="AY2">
        <v>46</v>
      </c>
      <c r="AZ2">
        <v>47</v>
      </c>
      <c r="BA2">
        <v>48</v>
      </c>
      <c r="BB2">
        <v>49</v>
      </c>
      <c r="BC2">
        <v>50</v>
      </c>
      <c r="BD2">
        <v>51</v>
      </c>
      <c r="BE2">
        <v>52</v>
      </c>
      <c r="BF2">
        <v>53</v>
      </c>
      <c r="BG2">
        <v>54</v>
      </c>
      <c r="BH2">
        <v>55</v>
      </c>
      <c r="BI2">
        <v>56</v>
      </c>
      <c r="BJ2">
        <v>57</v>
      </c>
      <c r="BK2">
        <v>58</v>
      </c>
      <c r="BL2">
        <v>59</v>
      </c>
      <c r="BM2">
        <v>60</v>
      </c>
      <c r="BN2">
        <v>61</v>
      </c>
      <c r="BO2">
        <v>62</v>
      </c>
      <c r="BP2">
        <v>63</v>
      </c>
      <c r="BQ2">
        <v>64</v>
      </c>
      <c r="BR2">
        <v>65</v>
      </c>
      <c r="BS2">
        <v>66</v>
      </c>
      <c r="BT2">
        <v>67</v>
      </c>
      <c r="BU2">
        <v>68</v>
      </c>
      <c r="BV2">
        <v>69</v>
      </c>
      <c r="BW2">
        <v>70</v>
      </c>
      <c r="BX2">
        <v>71</v>
      </c>
      <c r="BY2">
        <v>72</v>
      </c>
      <c r="BZ2">
        <v>73</v>
      </c>
      <c r="CA2">
        <v>74</v>
      </c>
      <c r="CB2">
        <v>75</v>
      </c>
      <c r="CC2">
        <v>76</v>
      </c>
      <c r="CD2">
        <v>77</v>
      </c>
      <c r="CE2">
        <v>78</v>
      </c>
      <c r="CF2">
        <v>79</v>
      </c>
      <c r="CG2">
        <v>80</v>
      </c>
      <c r="CH2">
        <v>81</v>
      </c>
      <c r="CI2">
        <v>82</v>
      </c>
      <c r="CJ2">
        <v>83</v>
      </c>
      <c r="CK2">
        <v>84</v>
      </c>
      <c r="CL2">
        <v>85</v>
      </c>
      <c r="CM2">
        <v>86</v>
      </c>
      <c r="CN2">
        <v>87</v>
      </c>
      <c r="CO2">
        <v>88</v>
      </c>
      <c r="CP2">
        <v>89</v>
      </c>
      <c r="CQ2">
        <v>90</v>
      </c>
      <c r="CR2">
        <v>91</v>
      </c>
      <c r="CS2">
        <v>92</v>
      </c>
      <c r="CT2">
        <v>93</v>
      </c>
      <c r="CU2">
        <v>94</v>
      </c>
      <c r="CV2">
        <v>95</v>
      </c>
      <c r="CW2">
        <v>96</v>
      </c>
      <c r="CX2">
        <v>97</v>
      </c>
      <c r="CY2">
        <v>98</v>
      </c>
      <c r="CZ2">
        <v>99</v>
      </c>
      <c r="DA2">
        <v>100</v>
      </c>
      <c r="DB2">
        <v>101</v>
      </c>
      <c r="DC2">
        <v>102</v>
      </c>
      <c r="DD2">
        <v>103</v>
      </c>
      <c r="DE2">
        <v>104</v>
      </c>
      <c r="DF2">
        <v>105</v>
      </c>
      <c r="DG2">
        <v>106</v>
      </c>
      <c r="DH2">
        <v>107</v>
      </c>
      <c r="DI2">
        <v>108</v>
      </c>
      <c r="DJ2">
        <v>109</v>
      </c>
      <c r="DK2">
        <v>110</v>
      </c>
      <c r="DL2">
        <v>111</v>
      </c>
      <c r="DM2">
        <v>112</v>
      </c>
      <c r="DN2">
        <v>113</v>
      </c>
      <c r="DO2">
        <v>114</v>
      </c>
      <c r="DP2">
        <v>115</v>
      </c>
      <c r="DQ2">
        <v>116</v>
      </c>
      <c r="DR2">
        <v>117</v>
      </c>
      <c r="DS2">
        <v>118</v>
      </c>
      <c r="DT2">
        <v>119</v>
      </c>
      <c r="DU2">
        <v>120</v>
      </c>
      <c r="DV2">
        <v>121</v>
      </c>
      <c r="DW2">
        <v>122</v>
      </c>
      <c r="DX2">
        <v>123</v>
      </c>
      <c r="DY2">
        <v>124</v>
      </c>
      <c r="DZ2">
        <v>125</v>
      </c>
      <c r="EA2">
        <v>126</v>
      </c>
      <c r="EB2">
        <v>127</v>
      </c>
      <c r="EC2">
        <v>128</v>
      </c>
      <c r="ED2">
        <v>129</v>
      </c>
      <c r="EE2">
        <v>130</v>
      </c>
      <c r="EF2">
        <v>131</v>
      </c>
      <c r="EG2">
        <v>132</v>
      </c>
      <c r="EH2">
        <v>133</v>
      </c>
      <c r="EI2">
        <v>134</v>
      </c>
      <c r="EJ2">
        <v>135</v>
      </c>
      <c r="EK2">
        <v>136</v>
      </c>
      <c r="EL2">
        <v>137</v>
      </c>
      <c r="EM2">
        <v>138</v>
      </c>
      <c r="EN2">
        <v>139</v>
      </c>
      <c r="EO2">
        <v>140</v>
      </c>
      <c r="EP2">
        <v>141</v>
      </c>
      <c r="EQ2">
        <v>142</v>
      </c>
      <c r="ER2">
        <v>143</v>
      </c>
      <c r="ES2">
        <v>144</v>
      </c>
      <c r="ET2">
        <v>145</v>
      </c>
      <c r="EU2">
        <v>146</v>
      </c>
      <c r="EV2">
        <v>147</v>
      </c>
      <c r="EW2">
        <v>148</v>
      </c>
      <c r="EX2">
        <v>149</v>
      </c>
      <c r="EY2">
        <v>150</v>
      </c>
      <c r="EZ2">
        <v>151</v>
      </c>
      <c r="FA2">
        <v>152</v>
      </c>
      <c r="FB2">
        <v>153</v>
      </c>
      <c r="FC2">
        <v>154</v>
      </c>
      <c r="FD2">
        <v>155</v>
      </c>
      <c r="FE2">
        <v>156</v>
      </c>
      <c r="FF2">
        <v>157</v>
      </c>
      <c r="FG2">
        <v>158</v>
      </c>
      <c r="FH2">
        <v>159</v>
      </c>
      <c r="FI2">
        <v>160</v>
      </c>
    </row>
    <row r="3" spans="1:166" x14ac:dyDescent="0.25">
      <c r="A3" t="s">
        <v>3</v>
      </c>
      <c r="B3" t="s">
        <v>4</v>
      </c>
      <c r="C3" t="s">
        <v>30</v>
      </c>
      <c r="D3">
        <v>1.1068036582757126</v>
      </c>
      <c r="E3" s="1" t="s">
        <v>47</v>
      </c>
      <c r="F3">
        <v>0.77768800000000005</v>
      </c>
      <c r="G3">
        <v>0.83878399999999997</v>
      </c>
      <c r="H3">
        <v>0.85275800000000002</v>
      </c>
      <c r="I3">
        <v>0.87787199999999999</v>
      </c>
      <c r="J3">
        <v>0.87293399999999999</v>
      </c>
      <c r="K3">
        <v>0.77283800000000002</v>
      </c>
      <c r="L3">
        <v>0.72646699999999997</v>
      </c>
      <c r="M3">
        <v>0.58929299999999996</v>
      </c>
      <c r="N3">
        <v>0.56649300000000002</v>
      </c>
      <c r="O3">
        <v>0.44935999999999998</v>
      </c>
      <c r="P3">
        <v>0.32775199999999999</v>
      </c>
      <c r="Q3">
        <v>0.239009</v>
      </c>
      <c r="R3">
        <v>0.178177</v>
      </c>
      <c r="S3">
        <v>0.25253500000000001</v>
      </c>
      <c r="T3">
        <v>0.39154299999999997</v>
      </c>
      <c r="U3">
        <v>0.59042399999999995</v>
      </c>
      <c r="V3">
        <v>0.78644999999999998</v>
      </c>
      <c r="W3">
        <v>0.935809</v>
      </c>
      <c r="X3">
        <v>0.78169999999999995</v>
      </c>
      <c r="Y3">
        <v>1.144188</v>
      </c>
      <c r="Z3">
        <v>0.83126299999999997</v>
      </c>
      <c r="AA3">
        <v>0.90063899999999997</v>
      </c>
      <c r="AB3">
        <v>0.99409599999999998</v>
      </c>
      <c r="AC3">
        <v>0.99449299999999996</v>
      </c>
      <c r="AD3">
        <v>0.99776399999999998</v>
      </c>
      <c r="AE3">
        <v>0.83972400000000003</v>
      </c>
      <c r="AF3">
        <v>0.79343300000000005</v>
      </c>
      <c r="AG3">
        <v>0.60499199999999997</v>
      </c>
      <c r="AH3">
        <v>0.52958400000000005</v>
      </c>
      <c r="AI3">
        <v>0.42812699999999998</v>
      </c>
      <c r="AJ3">
        <v>0.300508</v>
      </c>
      <c r="AK3">
        <v>0.25858799999999998</v>
      </c>
      <c r="AL3">
        <v>0.276119</v>
      </c>
      <c r="AM3">
        <v>0.38532100000000002</v>
      </c>
      <c r="AN3">
        <v>0.50093799999999999</v>
      </c>
      <c r="AO3">
        <v>0.62349100000000002</v>
      </c>
      <c r="AP3">
        <v>0.76418200000000003</v>
      </c>
      <c r="AQ3">
        <v>0.85794700000000002</v>
      </c>
      <c r="AR3">
        <v>0.741568</v>
      </c>
      <c r="AS3">
        <v>0.56547199999999997</v>
      </c>
      <c r="AT3">
        <v>0.452704</v>
      </c>
      <c r="AU3">
        <v>0.46985100000000002</v>
      </c>
      <c r="AV3">
        <v>0.58112900000000001</v>
      </c>
      <c r="AW3">
        <v>0.56356799999999996</v>
      </c>
      <c r="AX3">
        <v>0.56685300000000005</v>
      </c>
      <c r="AY3">
        <v>0.41336400000000001</v>
      </c>
      <c r="AZ3">
        <v>0.43099500000000002</v>
      </c>
      <c r="BA3">
        <v>0.34686099999999997</v>
      </c>
      <c r="BB3">
        <v>0.31156499999999998</v>
      </c>
      <c r="BC3">
        <v>0.26795400000000003</v>
      </c>
      <c r="BD3">
        <v>0.29114899999999999</v>
      </c>
      <c r="BE3">
        <v>0.31928400000000001</v>
      </c>
      <c r="BF3">
        <v>0.37742799999999999</v>
      </c>
      <c r="BG3">
        <v>0.428817</v>
      </c>
      <c r="BH3">
        <v>0.48163499999999998</v>
      </c>
      <c r="BI3">
        <v>0.50481299999999996</v>
      </c>
      <c r="BJ3">
        <v>0.51898500000000003</v>
      </c>
      <c r="BK3">
        <v>0.491228</v>
      </c>
      <c r="BL3">
        <v>0.35842000000000002</v>
      </c>
      <c r="BM3">
        <v>0.30474899999999999</v>
      </c>
      <c r="BN3">
        <v>0.44501499999999999</v>
      </c>
      <c r="BO3">
        <v>0.450513</v>
      </c>
      <c r="BP3">
        <v>0.46886</v>
      </c>
      <c r="BQ3">
        <v>0.51020299999999996</v>
      </c>
      <c r="BR3">
        <v>0.55276899999999995</v>
      </c>
      <c r="BS3">
        <v>0.56141600000000003</v>
      </c>
      <c r="BT3">
        <v>0.55487299999999995</v>
      </c>
      <c r="BU3">
        <v>0.59832700000000005</v>
      </c>
      <c r="BV3">
        <v>0.58185799999999999</v>
      </c>
      <c r="BW3">
        <v>0.64923500000000001</v>
      </c>
      <c r="BX3">
        <v>0.61518200000000001</v>
      </c>
      <c r="BY3">
        <v>0.58599400000000001</v>
      </c>
      <c r="BZ3">
        <v>0.53617899999999996</v>
      </c>
      <c r="CA3">
        <v>0.50171500000000002</v>
      </c>
      <c r="CB3">
        <v>0.420155</v>
      </c>
      <c r="CC3">
        <v>0.333339</v>
      </c>
      <c r="CD3">
        <v>0.25633</v>
      </c>
      <c r="CE3">
        <v>0.255944</v>
      </c>
      <c r="CF3">
        <v>0.206932</v>
      </c>
      <c r="CG3">
        <v>0.198126</v>
      </c>
      <c r="CH3">
        <v>1.11896</v>
      </c>
      <c r="CI3">
        <v>1.1506719999999999</v>
      </c>
      <c r="CJ3">
        <v>1.237087</v>
      </c>
      <c r="CK3">
        <v>1.3274729999999999</v>
      </c>
      <c r="CL3">
        <v>1.411422</v>
      </c>
      <c r="CM3">
        <v>1.317618</v>
      </c>
      <c r="CN3">
        <v>1.3271820000000001</v>
      </c>
      <c r="CO3">
        <v>0.96053500000000003</v>
      </c>
      <c r="CP3">
        <v>1.048246</v>
      </c>
      <c r="CQ3">
        <v>1.056689</v>
      </c>
      <c r="CR3">
        <v>0.90193800000000002</v>
      </c>
      <c r="CS3">
        <v>0.76830600000000004</v>
      </c>
      <c r="CT3">
        <v>0.61456200000000005</v>
      </c>
      <c r="CU3">
        <v>0.45910200000000001</v>
      </c>
      <c r="CV3">
        <v>0.29374499999999998</v>
      </c>
      <c r="CW3">
        <v>0.23478099999999999</v>
      </c>
      <c r="CX3">
        <v>0.36003499999999999</v>
      </c>
      <c r="CY3">
        <v>0.50416300000000003</v>
      </c>
      <c r="CZ3">
        <v>0.51692300000000002</v>
      </c>
      <c r="DA3">
        <v>0.45600099999999999</v>
      </c>
      <c r="DB3">
        <v>1.191389</v>
      </c>
      <c r="DC3">
        <v>1.3476049999999999</v>
      </c>
      <c r="DD3">
        <v>1.3191470000000001</v>
      </c>
      <c r="DE3">
        <v>1.2798510000000001</v>
      </c>
      <c r="DF3">
        <v>1.2889600000000001</v>
      </c>
      <c r="DG3">
        <v>1.1412720000000001</v>
      </c>
      <c r="DH3">
        <v>1.004319</v>
      </c>
      <c r="DI3">
        <v>0.90883899999999995</v>
      </c>
      <c r="DJ3">
        <v>0.87043999999999999</v>
      </c>
      <c r="DK3">
        <v>0.763266</v>
      </c>
      <c r="DL3">
        <v>0.68538900000000003</v>
      </c>
      <c r="DM3">
        <v>0.58067199999999997</v>
      </c>
      <c r="DN3">
        <v>0.45730900000000002</v>
      </c>
      <c r="DO3">
        <v>0.25529800000000002</v>
      </c>
      <c r="DP3">
        <v>0.13447500000000001</v>
      </c>
      <c r="DQ3">
        <v>0.20409099999999999</v>
      </c>
      <c r="DR3">
        <v>0.35219400000000001</v>
      </c>
      <c r="DS3">
        <v>0.46802899999999997</v>
      </c>
      <c r="DT3">
        <v>0.47632999999999998</v>
      </c>
      <c r="DU3">
        <v>0.46142899999999998</v>
      </c>
      <c r="DV3">
        <v>0.642598</v>
      </c>
      <c r="DW3">
        <v>0.80286199999999996</v>
      </c>
      <c r="DX3">
        <v>0.70069099999999995</v>
      </c>
      <c r="DY3">
        <v>0.62798399999999999</v>
      </c>
      <c r="DZ3">
        <v>0.588229</v>
      </c>
      <c r="EA3">
        <v>0.48142400000000002</v>
      </c>
      <c r="EB3">
        <v>0.478653</v>
      </c>
      <c r="EC3">
        <v>0.39008500000000002</v>
      </c>
      <c r="ED3">
        <v>0.315695</v>
      </c>
      <c r="EE3">
        <v>0.359153</v>
      </c>
      <c r="EF3">
        <v>0.33766099999999999</v>
      </c>
      <c r="EG3">
        <v>0.26177099999999998</v>
      </c>
      <c r="EH3">
        <v>0.237485</v>
      </c>
      <c r="EI3">
        <v>0.16938300000000001</v>
      </c>
      <c r="EJ3">
        <v>0.107948</v>
      </c>
      <c r="EK3">
        <v>4.8041E-2</v>
      </c>
      <c r="EL3">
        <v>9.7993999999999998E-2</v>
      </c>
      <c r="EM3">
        <v>0.118698</v>
      </c>
      <c r="EN3">
        <v>0.103535</v>
      </c>
      <c r="EO3">
        <v>8.3701999999999999E-2</v>
      </c>
      <c r="EP3">
        <v>0.30321599999999999</v>
      </c>
      <c r="EQ3">
        <v>0.37063800000000002</v>
      </c>
      <c r="ER3">
        <v>0.36152200000000001</v>
      </c>
      <c r="ES3">
        <v>0.41028999999999999</v>
      </c>
      <c r="ET3">
        <v>0.46756599999999998</v>
      </c>
      <c r="EU3">
        <v>0.37590099999999999</v>
      </c>
      <c r="EV3">
        <v>0.35709000000000002</v>
      </c>
      <c r="EW3">
        <v>0.300904</v>
      </c>
      <c r="EX3">
        <v>0.29539500000000002</v>
      </c>
      <c r="EY3">
        <v>0.23561699999999999</v>
      </c>
      <c r="EZ3">
        <v>0.17369000000000001</v>
      </c>
      <c r="FA3">
        <v>9.4257999999999995E-2</v>
      </c>
      <c r="FB3">
        <v>8.3867999999999998E-2</v>
      </c>
      <c r="FC3">
        <v>0.13086300000000001</v>
      </c>
      <c r="FD3">
        <v>0.24102399999999999</v>
      </c>
      <c r="FE3">
        <v>0.36319800000000002</v>
      </c>
      <c r="FF3">
        <v>0.42685099999999998</v>
      </c>
      <c r="FG3">
        <v>0.54757699999999998</v>
      </c>
      <c r="FH3">
        <v>0.45928200000000002</v>
      </c>
      <c r="FI3">
        <v>0.41439399999999998</v>
      </c>
      <c r="FJ3">
        <f>SUM(F3:FI3)/160</f>
        <v>0.5595445</v>
      </c>
    </row>
    <row r="4" spans="1:166" x14ac:dyDescent="0.25">
      <c r="A4" t="s">
        <v>5</v>
      </c>
      <c r="B4" t="s">
        <v>6</v>
      </c>
      <c r="C4" t="s">
        <v>31</v>
      </c>
      <c r="D4">
        <v>3.5568297439363881</v>
      </c>
      <c r="E4" s="1" t="s">
        <v>48</v>
      </c>
      <c r="F4">
        <v>1.929238</v>
      </c>
      <c r="G4">
        <v>1.8961429999999999</v>
      </c>
      <c r="H4">
        <v>1.88795</v>
      </c>
      <c r="I4">
        <v>2.0655890000000001</v>
      </c>
      <c r="J4">
        <v>1.9507559999999999</v>
      </c>
      <c r="K4">
        <v>1.6629210000000001</v>
      </c>
      <c r="L4">
        <v>1.4054279999999999</v>
      </c>
      <c r="M4">
        <v>1.182852</v>
      </c>
      <c r="N4">
        <v>1.061866</v>
      </c>
      <c r="O4">
        <v>0.81487600000000004</v>
      </c>
      <c r="P4">
        <v>0.68597300000000005</v>
      </c>
      <c r="Q4">
        <v>0.44842399999999999</v>
      </c>
      <c r="R4">
        <v>0.352159</v>
      </c>
      <c r="S4">
        <v>0.29236299999999998</v>
      </c>
      <c r="T4">
        <v>0.31151899999999999</v>
      </c>
      <c r="U4">
        <v>0.42021999999999998</v>
      </c>
      <c r="V4">
        <v>0.51666699999999999</v>
      </c>
      <c r="W4">
        <v>0.540296</v>
      </c>
      <c r="X4">
        <v>0.59471799999999997</v>
      </c>
      <c r="Y4">
        <v>0.61516400000000004</v>
      </c>
      <c r="Z4">
        <v>1.594981</v>
      </c>
      <c r="AA4">
        <v>1.6811499999999999</v>
      </c>
      <c r="AB4">
        <v>1.943357</v>
      </c>
      <c r="AC4">
        <v>2.0001609999999999</v>
      </c>
      <c r="AD4">
        <v>1.9537420000000001</v>
      </c>
      <c r="AE4">
        <v>1.7043900000000001</v>
      </c>
      <c r="AF4">
        <v>1.626925</v>
      </c>
      <c r="AG4">
        <v>1.39835</v>
      </c>
      <c r="AH4">
        <v>1.2277929999999999</v>
      </c>
      <c r="AI4">
        <v>1.003538</v>
      </c>
      <c r="AJ4">
        <v>0.83941200000000005</v>
      </c>
      <c r="AK4">
        <v>0.62620500000000001</v>
      </c>
      <c r="AL4">
        <v>0.40220699999999998</v>
      </c>
      <c r="AM4">
        <v>0.37782300000000002</v>
      </c>
      <c r="AN4">
        <v>0.41529700000000003</v>
      </c>
      <c r="AO4">
        <v>0.52456599999999998</v>
      </c>
      <c r="AP4">
        <v>0.60515200000000002</v>
      </c>
      <c r="AQ4">
        <v>0.71062999999999998</v>
      </c>
      <c r="AR4">
        <v>0.78492499999999998</v>
      </c>
      <c r="AS4">
        <v>0.79470399999999997</v>
      </c>
      <c r="AT4">
        <v>0.84764300000000004</v>
      </c>
      <c r="AU4">
        <v>1.0712109999999999</v>
      </c>
      <c r="AV4">
        <v>1.0447120000000001</v>
      </c>
      <c r="AW4">
        <v>1.3820209999999999</v>
      </c>
      <c r="AX4">
        <v>1.5364640000000001</v>
      </c>
      <c r="AY4">
        <v>1.132544</v>
      </c>
      <c r="AZ4">
        <v>1.410005</v>
      </c>
      <c r="BA4">
        <v>1.106341</v>
      </c>
      <c r="BB4">
        <v>0.96240199999999998</v>
      </c>
      <c r="BC4">
        <v>0.74594499999999997</v>
      </c>
      <c r="BD4">
        <v>0.66818599999999995</v>
      </c>
      <c r="BE4">
        <v>0.53478300000000001</v>
      </c>
      <c r="BF4">
        <v>0.41360000000000002</v>
      </c>
      <c r="BG4">
        <v>0.32751400000000003</v>
      </c>
      <c r="BH4">
        <v>0.329426</v>
      </c>
      <c r="BI4">
        <v>0.45922400000000002</v>
      </c>
      <c r="BJ4">
        <v>0.39121</v>
      </c>
      <c r="BK4">
        <v>0.55461000000000005</v>
      </c>
      <c r="BL4">
        <v>0.36910799999999999</v>
      </c>
      <c r="BM4">
        <v>0.52260399999999996</v>
      </c>
      <c r="BN4">
        <v>0.461229</v>
      </c>
      <c r="BO4">
        <v>0.55509900000000001</v>
      </c>
      <c r="BP4">
        <v>0.53661000000000003</v>
      </c>
      <c r="BQ4">
        <v>0.618591</v>
      </c>
      <c r="BR4">
        <v>0.67609699999999995</v>
      </c>
      <c r="BS4">
        <v>0.73605699999999996</v>
      </c>
      <c r="BT4">
        <v>0.72400600000000004</v>
      </c>
      <c r="BU4">
        <v>0.69412499999999999</v>
      </c>
      <c r="BV4">
        <v>0.65030699999999997</v>
      </c>
      <c r="BW4">
        <v>0.54960699999999996</v>
      </c>
      <c r="BX4">
        <v>0.478549</v>
      </c>
      <c r="BY4">
        <v>0.51000800000000002</v>
      </c>
      <c r="BZ4">
        <v>0.368921</v>
      </c>
      <c r="CA4">
        <v>0.33015499999999998</v>
      </c>
      <c r="CB4">
        <v>0.378498</v>
      </c>
      <c r="CC4">
        <v>0.53236099999999997</v>
      </c>
      <c r="CD4">
        <v>0.53884900000000002</v>
      </c>
      <c r="CE4">
        <v>0.659493</v>
      </c>
      <c r="CF4">
        <v>0.60215099999999999</v>
      </c>
      <c r="CG4">
        <v>0.50790800000000003</v>
      </c>
      <c r="CH4">
        <v>1.5441780000000001</v>
      </c>
      <c r="CI4">
        <v>1.7212689999999999</v>
      </c>
      <c r="CJ4">
        <v>1.978154</v>
      </c>
      <c r="CK4">
        <v>2.289542</v>
      </c>
      <c r="CL4">
        <v>2.0013740000000002</v>
      </c>
      <c r="CM4">
        <v>1.73786</v>
      </c>
      <c r="CN4">
        <v>1.5851789999999999</v>
      </c>
      <c r="CO4">
        <v>1.272643</v>
      </c>
      <c r="CP4">
        <v>1.0589329999999999</v>
      </c>
      <c r="CQ4">
        <v>0.94233500000000003</v>
      </c>
      <c r="CR4">
        <v>0.60295600000000005</v>
      </c>
      <c r="CS4">
        <v>0.42826799999999998</v>
      </c>
      <c r="CT4">
        <v>0.29592600000000002</v>
      </c>
      <c r="CU4">
        <v>0.33520699999999998</v>
      </c>
      <c r="CV4">
        <v>0.43537500000000001</v>
      </c>
      <c r="CW4">
        <v>0.58296300000000001</v>
      </c>
      <c r="CX4">
        <v>0.69861399999999996</v>
      </c>
      <c r="CY4">
        <v>0.782134</v>
      </c>
      <c r="CZ4">
        <v>0.82124399999999997</v>
      </c>
      <c r="DA4">
        <v>0.76833799999999997</v>
      </c>
      <c r="DB4">
        <v>1.344911</v>
      </c>
      <c r="DC4">
        <v>1.248534</v>
      </c>
      <c r="DD4">
        <v>1.0945579999999999</v>
      </c>
      <c r="DE4">
        <v>0.988452</v>
      </c>
      <c r="DF4">
        <v>0.89737900000000004</v>
      </c>
      <c r="DG4">
        <v>0.842638</v>
      </c>
      <c r="DH4">
        <v>0.65336099999999997</v>
      </c>
      <c r="DI4">
        <v>0.52027900000000005</v>
      </c>
      <c r="DJ4">
        <v>0.52453499999999997</v>
      </c>
      <c r="DK4">
        <v>0.341445</v>
      </c>
      <c r="DL4">
        <v>0.34136100000000003</v>
      </c>
      <c r="DM4">
        <v>0.25405800000000001</v>
      </c>
      <c r="DN4">
        <v>0.23263700000000001</v>
      </c>
      <c r="DO4">
        <v>0.24151500000000001</v>
      </c>
      <c r="DP4">
        <v>0.27078600000000003</v>
      </c>
      <c r="DQ4">
        <v>0.35158600000000001</v>
      </c>
      <c r="DR4">
        <v>0.402169</v>
      </c>
      <c r="DS4">
        <v>0.45372000000000001</v>
      </c>
      <c r="DT4">
        <v>0.44269700000000001</v>
      </c>
      <c r="DU4">
        <v>0.39226299999999997</v>
      </c>
      <c r="DV4">
        <v>0.48344300000000001</v>
      </c>
      <c r="DW4">
        <v>0.32726499999999997</v>
      </c>
      <c r="DX4">
        <v>0.33968900000000002</v>
      </c>
      <c r="DY4">
        <v>0.42225699999999999</v>
      </c>
      <c r="DZ4">
        <v>0.35888900000000001</v>
      </c>
      <c r="EA4">
        <v>0.37929800000000002</v>
      </c>
      <c r="EB4">
        <v>0.33730399999999999</v>
      </c>
      <c r="EC4">
        <v>0.29492299999999999</v>
      </c>
      <c r="ED4">
        <v>0.30201899999999998</v>
      </c>
      <c r="EE4">
        <v>0.27368999999999999</v>
      </c>
      <c r="EF4">
        <v>0.24655099999999999</v>
      </c>
      <c r="EG4">
        <v>0.213389</v>
      </c>
      <c r="EH4">
        <v>0.19505400000000001</v>
      </c>
      <c r="EI4">
        <v>0.18007500000000001</v>
      </c>
      <c r="EJ4">
        <v>0.205259</v>
      </c>
      <c r="EK4">
        <v>0.21652399999999999</v>
      </c>
      <c r="EL4">
        <v>0.23923900000000001</v>
      </c>
      <c r="EM4">
        <v>0.233353</v>
      </c>
      <c r="EN4">
        <v>0.31050699999999998</v>
      </c>
      <c r="EO4">
        <v>0.23676900000000001</v>
      </c>
      <c r="EP4">
        <v>1.432426</v>
      </c>
      <c r="EQ4">
        <v>1.4132119999999999</v>
      </c>
      <c r="ER4">
        <v>1.262132</v>
      </c>
      <c r="ES4">
        <v>1.1892860000000001</v>
      </c>
      <c r="ET4">
        <v>1.1877120000000001</v>
      </c>
      <c r="EU4">
        <v>1.0917589999999999</v>
      </c>
      <c r="EV4">
        <v>0.93380799999999997</v>
      </c>
      <c r="EW4">
        <v>0.70302900000000002</v>
      </c>
      <c r="EX4">
        <v>0.67317199999999999</v>
      </c>
      <c r="EY4">
        <v>0.48586699999999999</v>
      </c>
      <c r="EZ4">
        <v>0.38479099999999999</v>
      </c>
      <c r="FA4">
        <v>0.30911100000000002</v>
      </c>
      <c r="FB4">
        <v>0.21956200000000001</v>
      </c>
      <c r="FC4">
        <v>0.217446</v>
      </c>
      <c r="FD4">
        <v>0.23242299999999999</v>
      </c>
      <c r="FE4">
        <v>0.25175900000000001</v>
      </c>
      <c r="FF4">
        <v>0.24231800000000001</v>
      </c>
      <c r="FG4">
        <v>0.25274400000000002</v>
      </c>
      <c r="FH4">
        <v>0.248978</v>
      </c>
      <c r="FI4">
        <v>0.306892</v>
      </c>
      <c r="FJ4">
        <f t="shared" ref="FJ4:FJ17" si="0">SUM(F4:FI4)/160</f>
        <v>0.7645244000000001</v>
      </c>
    </row>
    <row r="5" spans="1:166" x14ac:dyDescent="0.25">
      <c r="A5" t="s">
        <v>7</v>
      </c>
      <c r="B5" t="s">
        <v>8</v>
      </c>
      <c r="C5" t="s">
        <v>32</v>
      </c>
      <c r="D5">
        <v>3.8729321330530113</v>
      </c>
      <c r="E5" s="1" t="s">
        <v>49</v>
      </c>
      <c r="F5">
        <v>2.5527769999999999</v>
      </c>
      <c r="G5">
        <v>2.3628420000000001</v>
      </c>
      <c r="H5">
        <v>2.027647</v>
      </c>
      <c r="I5">
        <v>2.1840250000000001</v>
      </c>
      <c r="J5">
        <v>1.8432630000000001</v>
      </c>
      <c r="K5">
        <v>1.379704</v>
      </c>
      <c r="L5">
        <v>1.368007</v>
      </c>
      <c r="M5">
        <v>1.222397</v>
      </c>
      <c r="N5">
        <v>0.95294500000000004</v>
      </c>
      <c r="O5">
        <v>0.91829099999999997</v>
      </c>
      <c r="P5">
        <v>0.91493199999999997</v>
      </c>
      <c r="Q5">
        <v>0.902729</v>
      </c>
      <c r="R5">
        <v>0.84538100000000005</v>
      </c>
      <c r="S5">
        <v>0.74075100000000005</v>
      </c>
      <c r="T5">
        <v>0.74567099999999997</v>
      </c>
      <c r="U5">
        <v>0.67337599999999997</v>
      </c>
      <c r="V5">
        <v>0.72916400000000003</v>
      </c>
      <c r="W5">
        <v>0.77190999999999999</v>
      </c>
      <c r="X5">
        <v>0.78253399999999995</v>
      </c>
      <c r="Y5">
        <v>0.28907300000000002</v>
      </c>
      <c r="Z5">
        <v>2.2502870000000001</v>
      </c>
      <c r="AA5">
        <v>1.9130830000000001</v>
      </c>
      <c r="AB5">
        <v>1.8423609999999999</v>
      </c>
      <c r="AC5">
        <v>1.708162</v>
      </c>
      <c r="AD5">
        <v>1.424015</v>
      </c>
      <c r="AE5">
        <v>1.298686</v>
      </c>
      <c r="AF5">
        <v>1.1849590000000001</v>
      </c>
      <c r="AG5">
        <v>1.1339889999999999</v>
      </c>
      <c r="AH5">
        <v>1.062208</v>
      </c>
      <c r="AI5">
        <v>1.0932539999999999</v>
      </c>
      <c r="AJ5">
        <v>1.014408</v>
      </c>
      <c r="AK5">
        <v>0.91450500000000001</v>
      </c>
      <c r="AL5">
        <v>0.95002299999999995</v>
      </c>
      <c r="AM5">
        <v>0.84729600000000005</v>
      </c>
      <c r="AN5">
        <v>0.82264000000000004</v>
      </c>
      <c r="AO5">
        <v>0.66917899999999997</v>
      </c>
      <c r="AP5">
        <v>0.66350799999999999</v>
      </c>
      <c r="AQ5">
        <v>0.55167299999999997</v>
      </c>
      <c r="AR5">
        <v>0.448714</v>
      </c>
      <c r="AS5">
        <v>0.11744400000000001</v>
      </c>
      <c r="AT5">
        <v>0.92034300000000002</v>
      </c>
      <c r="AU5">
        <v>1.0167660000000001</v>
      </c>
      <c r="AV5">
        <v>1.0778179999999999</v>
      </c>
      <c r="AW5">
        <v>1.2446269999999999</v>
      </c>
      <c r="AX5">
        <v>1.1455439999999999</v>
      </c>
      <c r="AY5">
        <v>1.068071</v>
      </c>
      <c r="AZ5">
        <v>1.0527839999999999</v>
      </c>
      <c r="BA5">
        <v>1.0001629999999999</v>
      </c>
      <c r="BB5">
        <v>0.95524399999999998</v>
      </c>
      <c r="BC5">
        <v>0.98094300000000001</v>
      </c>
      <c r="BD5">
        <v>0.89385999999999999</v>
      </c>
      <c r="BE5">
        <v>0.88037399999999999</v>
      </c>
      <c r="BF5">
        <v>0.900343</v>
      </c>
      <c r="BG5">
        <v>0.86363400000000001</v>
      </c>
      <c r="BH5">
        <v>0.91564500000000004</v>
      </c>
      <c r="BI5">
        <v>0.87521599999999999</v>
      </c>
      <c r="BJ5">
        <v>0.823214</v>
      </c>
      <c r="BK5">
        <v>0.69486999999999999</v>
      </c>
      <c r="BL5">
        <v>0.52028099999999999</v>
      </c>
      <c r="BM5">
        <v>0.12257999999999999</v>
      </c>
      <c r="BN5">
        <v>1.801955</v>
      </c>
      <c r="BO5">
        <v>1.721074</v>
      </c>
      <c r="BP5">
        <v>1.6983360000000001</v>
      </c>
      <c r="BQ5">
        <v>1.6384829999999999</v>
      </c>
      <c r="BR5">
        <v>1.3345860000000001</v>
      </c>
      <c r="BS5">
        <v>1.2904359999999999</v>
      </c>
      <c r="BT5">
        <v>1.160209</v>
      </c>
      <c r="BU5">
        <v>1.1572750000000001</v>
      </c>
      <c r="BV5">
        <v>1.069151</v>
      </c>
      <c r="BW5">
        <v>0.911389</v>
      </c>
      <c r="BX5">
        <v>0.86434</v>
      </c>
      <c r="BY5">
        <v>0.897594</v>
      </c>
      <c r="BZ5">
        <v>0.95255800000000002</v>
      </c>
      <c r="CA5">
        <v>1.0862890000000001</v>
      </c>
      <c r="CB5">
        <v>1.170895</v>
      </c>
      <c r="CC5">
        <v>1.178598</v>
      </c>
      <c r="CD5">
        <v>1.4557910000000001</v>
      </c>
      <c r="CE5">
        <v>1.3676459999999999</v>
      </c>
      <c r="CF5">
        <v>1.354366</v>
      </c>
      <c r="CG5">
        <v>0.20407700000000001</v>
      </c>
      <c r="CH5">
        <v>2.475892</v>
      </c>
      <c r="CI5">
        <v>2.7483080000000002</v>
      </c>
      <c r="CJ5">
        <v>2.7856489999999998</v>
      </c>
      <c r="CK5">
        <v>2.5009760000000001</v>
      </c>
      <c r="CL5">
        <v>2.2295560000000001</v>
      </c>
      <c r="CM5">
        <v>1.652755</v>
      </c>
      <c r="CN5">
        <v>1.2576510000000001</v>
      </c>
      <c r="CO5">
        <v>1.4758309999999999</v>
      </c>
      <c r="CP5">
        <v>1.310041</v>
      </c>
      <c r="CQ5">
        <v>0.92799900000000002</v>
      </c>
      <c r="CR5">
        <v>0.81977800000000001</v>
      </c>
      <c r="CS5">
        <v>0.85822699999999996</v>
      </c>
      <c r="CT5">
        <v>0.99659500000000001</v>
      </c>
      <c r="CU5">
        <v>1.1774530000000001</v>
      </c>
      <c r="CV5">
        <v>1.4230799999999999</v>
      </c>
      <c r="CW5">
        <v>1.343979</v>
      </c>
      <c r="CX5">
        <v>1.6281099999999999</v>
      </c>
      <c r="CY5">
        <v>1.6305559999999999</v>
      </c>
      <c r="CZ5">
        <v>1.5273399999999999</v>
      </c>
      <c r="DA5">
        <v>0.12124500000000001</v>
      </c>
      <c r="DB5">
        <v>1.4386669999999999</v>
      </c>
      <c r="DC5">
        <v>1.3956029999999999</v>
      </c>
      <c r="DD5">
        <v>0.90340600000000004</v>
      </c>
      <c r="DE5">
        <v>0.84245899999999996</v>
      </c>
      <c r="DF5">
        <v>0.91649800000000003</v>
      </c>
      <c r="DG5">
        <v>0.81679500000000005</v>
      </c>
      <c r="DH5">
        <v>0.70197299999999996</v>
      </c>
      <c r="DI5">
        <v>0.50492999999999999</v>
      </c>
      <c r="DJ5">
        <v>0.65829099999999996</v>
      </c>
      <c r="DK5">
        <v>0.50677399999999995</v>
      </c>
      <c r="DL5">
        <v>0.53484799999999999</v>
      </c>
      <c r="DM5">
        <v>0.61004599999999998</v>
      </c>
      <c r="DN5">
        <v>0.79463099999999998</v>
      </c>
      <c r="DO5">
        <v>1.0385279999999999</v>
      </c>
      <c r="DP5">
        <v>1.3297289999999999</v>
      </c>
      <c r="DQ5">
        <v>1.5488280000000001</v>
      </c>
      <c r="DR5">
        <v>1.667416</v>
      </c>
      <c r="DS5">
        <v>1.649969</v>
      </c>
      <c r="DT5">
        <v>1.4965329999999999</v>
      </c>
      <c r="DU5">
        <v>0.85155899999999995</v>
      </c>
      <c r="DV5">
        <v>1.0364180000000001</v>
      </c>
      <c r="DW5">
        <v>0.69457599999999997</v>
      </c>
      <c r="DX5">
        <v>1.008982</v>
      </c>
      <c r="DY5">
        <v>1.0070269999999999</v>
      </c>
      <c r="DZ5">
        <v>1.3400970000000001</v>
      </c>
      <c r="EA5">
        <v>1.0598479999999999</v>
      </c>
      <c r="EB5">
        <v>0.73395999999999995</v>
      </c>
      <c r="EC5">
        <v>0.87336800000000003</v>
      </c>
      <c r="ED5">
        <v>0.70396199999999998</v>
      </c>
      <c r="EE5">
        <v>0.58381700000000003</v>
      </c>
      <c r="EF5">
        <v>0.58325800000000005</v>
      </c>
      <c r="EG5">
        <v>0.48833599999999999</v>
      </c>
      <c r="EH5">
        <v>0.666323</v>
      </c>
      <c r="EI5">
        <v>0.84090799999999999</v>
      </c>
      <c r="EJ5">
        <v>0.80797200000000002</v>
      </c>
      <c r="EK5">
        <v>0.80786999999999998</v>
      </c>
      <c r="EL5">
        <v>0.94369000000000003</v>
      </c>
      <c r="EM5">
        <v>1.220159</v>
      </c>
      <c r="EN5">
        <v>0.93285200000000001</v>
      </c>
      <c r="EO5">
        <v>0.64782200000000001</v>
      </c>
      <c r="EP5">
        <v>3.0768399999999998</v>
      </c>
      <c r="EQ5">
        <v>3.0074450000000001</v>
      </c>
      <c r="ER5">
        <v>2.792678</v>
      </c>
      <c r="ES5">
        <v>2.5156999999999998</v>
      </c>
      <c r="ET5">
        <v>2.0921240000000001</v>
      </c>
      <c r="EU5">
        <v>1.589923</v>
      </c>
      <c r="EV5">
        <v>1.3507340000000001</v>
      </c>
      <c r="EW5">
        <v>1.277677</v>
      </c>
      <c r="EX5">
        <v>1.091048</v>
      </c>
      <c r="EY5">
        <v>0.87964500000000001</v>
      </c>
      <c r="EZ5">
        <v>0.775806</v>
      </c>
      <c r="FA5">
        <v>0.84192500000000003</v>
      </c>
      <c r="FB5">
        <v>0.94152999999999998</v>
      </c>
      <c r="FC5">
        <v>1.1389940000000001</v>
      </c>
      <c r="FD5">
        <v>1.38469</v>
      </c>
      <c r="FE5">
        <v>1.507892</v>
      </c>
      <c r="FF5">
        <v>1.607118</v>
      </c>
      <c r="FG5">
        <v>1.6758960000000001</v>
      </c>
      <c r="FH5">
        <v>1.4656739999999999</v>
      </c>
      <c r="FI5">
        <v>0.51550799999999997</v>
      </c>
      <c r="FJ5">
        <f t="shared" si="0"/>
        <v>1.1749611062500003</v>
      </c>
    </row>
    <row r="6" spans="1:166" x14ac:dyDescent="0.25">
      <c r="A6" t="s">
        <v>9</v>
      </c>
      <c r="B6" t="s">
        <v>10</v>
      </c>
      <c r="C6" t="s">
        <v>33</v>
      </c>
      <c r="D6">
        <v>4.7185801306030708</v>
      </c>
      <c r="E6" s="1" t="s">
        <v>51</v>
      </c>
      <c r="F6">
        <v>0.62473199999999995</v>
      </c>
      <c r="G6">
        <v>0.63250399999999996</v>
      </c>
      <c r="H6">
        <v>0.65971800000000003</v>
      </c>
      <c r="I6">
        <v>0.57363600000000003</v>
      </c>
      <c r="J6">
        <v>0.59412600000000004</v>
      </c>
      <c r="K6">
        <v>0.483489</v>
      </c>
      <c r="L6">
        <v>0.46424399999999999</v>
      </c>
      <c r="M6">
        <v>0.40572200000000003</v>
      </c>
      <c r="N6">
        <v>0.31340699999999999</v>
      </c>
      <c r="O6">
        <v>0.30002600000000001</v>
      </c>
      <c r="P6">
        <v>0.249083</v>
      </c>
      <c r="Q6">
        <v>0.23073099999999999</v>
      </c>
      <c r="R6">
        <v>0.21626000000000001</v>
      </c>
      <c r="S6">
        <v>0.23344599999999999</v>
      </c>
      <c r="T6">
        <v>0.245092</v>
      </c>
      <c r="U6">
        <v>0.29352099999999998</v>
      </c>
      <c r="V6">
        <v>0.28467399999999998</v>
      </c>
      <c r="W6">
        <v>0.32977699999999999</v>
      </c>
      <c r="X6">
        <v>0.32523200000000002</v>
      </c>
      <c r="Y6">
        <v>0.28454699999999999</v>
      </c>
      <c r="Z6">
        <v>0.52139599999999997</v>
      </c>
      <c r="AA6">
        <v>0.51070000000000004</v>
      </c>
      <c r="AB6">
        <v>0.486628</v>
      </c>
      <c r="AC6">
        <v>0.46927200000000002</v>
      </c>
      <c r="AD6">
        <v>0.41514699999999999</v>
      </c>
      <c r="AE6">
        <v>0.39246199999999998</v>
      </c>
      <c r="AF6">
        <v>0.35316399999999998</v>
      </c>
      <c r="AG6">
        <v>0.319745</v>
      </c>
      <c r="AH6">
        <v>0.25051400000000001</v>
      </c>
      <c r="AI6">
        <v>0.22959099999999999</v>
      </c>
      <c r="AJ6">
        <v>0.21737100000000001</v>
      </c>
      <c r="AK6">
        <v>0.192332</v>
      </c>
      <c r="AL6">
        <v>0.193381</v>
      </c>
      <c r="AM6">
        <v>0.21360399999999999</v>
      </c>
      <c r="AN6">
        <v>0.21710099999999999</v>
      </c>
      <c r="AO6">
        <v>0.248253</v>
      </c>
      <c r="AP6">
        <v>0.26237500000000002</v>
      </c>
      <c r="AQ6">
        <v>0.29476799999999997</v>
      </c>
      <c r="AR6">
        <v>0.28170299999999998</v>
      </c>
      <c r="AS6">
        <v>0.22820099999999999</v>
      </c>
      <c r="AT6">
        <v>0.19502900000000001</v>
      </c>
      <c r="AU6">
        <v>0.21022399999999999</v>
      </c>
      <c r="AV6">
        <v>0.24556600000000001</v>
      </c>
      <c r="AW6">
        <v>0.24546599999999999</v>
      </c>
      <c r="AX6">
        <v>0.241785</v>
      </c>
      <c r="AY6">
        <v>0.232013</v>
      </c>
      <c r="AZ6">
        <v>0.23846800000000001</v>
      </c>
      <c r="BA6">
        <v>0.22035299999999999</v>
      </c>
      <c r="BB6">
        <v>0.19691400000000001</v>
      </c>
      <c r="BC6">
        <v>0.19822799999999999</v>
      </c>
      <c r="BD6">
        <v>0.19520499999999999</v>
      </c>
      <c r="BE6">
        <v>0.18132999999999999</v>
      </c>
      <c r="BF6">
        <v>0.188777</v>
      </c>
      <c r="BG6">
        <v>0.19944100000000001</v>
      </c>
      <c r="BH6">
        <v>0.20256399999999999</v>
      </c>
      <c r="BI6">
        <v>0.19483700000000001</v>
      </c>
      <c r="BJ6">
        <v>0.19853199999999999</v>
      </c>
      <c r="BK6">
        <v>0.21431700000000001</v>
      </c>
      <c r="BL6">
        <v>0.22414500000000001</v>
      </c>
      <c r="BM6">
        <v>0.18270800000000001</v>
      </c>
      <c r="BN6">
        <v>0.28096100000000002</v>
      </c>
      <c r="BO6">
        <v>0.31414399999999998</v>
      </c>
      <c r="BP6">
        <v>0.33902700000000002</v>
      </c>
      <c r="BQ6">
        <v>0.27524700000000002</v>
      </c>
      <c r="BR6">
        <v>0.22370300000000001</v>
      </c>
      <c r="BS6">
        <v>0.190554</v>
      </c>
      <c r="BT6">
        <v>0.21234</v>
      </c>
      <c r="BU6">
        <v>0.15087</v>
      </c>
      <c r="BV6">
        <v>0.14726500000000001</v>
      </c>
      <c r="BW6">
        <v>0.151</v>
      </c>
      <c r="BX6">
        <v>0.16106000000000001</v>
      </c>
      <c r="BY6">
        <v>0.13128400000000001</v>
      </c>
      <c r="BZ6">
        <v>0.14877599999999999</v>
      </c>
      <c r="CA6">
        <v>0.14987</v>
      </c>
      <c r="CB6">
        <v>0.15992400000000001</v>
      </c>
      <c r="CC6">
        <v>0.132635</v>
      </c>
      <c r="CD6">
        <v>0.12444</v>
      </c>
      <c r="CE6">
        <v>0.140708</v>
      </c>
      <c r="CF6">
        <v>0.143871</v>
      </c>
      <c r="CG6">
        <v>0.13869000000000001</v>
      </c>
      <c r="CH6">
        <v>0.40917100000000001</v>
      </c>
      <c r="CI6">
        <v>0.41079900000000003</v>
      </c>
      <c r="CJ6">
        <v>0.39432</v>
      </c>
      <c r="CK6">
        <v>0.37339499999999998</v>
      </c>
      <c r="CL6">
        <v>0.27518399999999998</v>
      </c>
      <c r="CM6">
        <v>0.29075699999999999</v>
      </c>
      <c r="CN6">
        <v>0.266125</v>
      </c>
      <c r="CO6">
        <v>0.249329</v>
      </c>
      <c r="CP6">
        <v>0.21898599999999999</v>
      </c>
      <c r="CQ6">
        <v>0.22031800000000001</v>
      </c>
      <c r="CR6">
        <v>0.12723599999999999</v>
      </c>
      <c r="CS6">
        <v>0.18914500000000001</v>
      </c>
      <c r="CT6">
        <v>0.119204</v>
      </c>
      <c r="CU6">
        <v>0.17364499999999999</v>
      </c>
      <c r="CV6">
        <v>0.12110799999999999</v>
      </c>
      <c r="CW6">
        <v>0.133996</v>
      </c>
      <c r="CX6">
        <v>0.17393</v>
      </c>
      <c r="CY6">
        <v>0.15884799999999999</v>
      </c>
      <c r="CZ6">
        <v>0.152281</v>
      </c>
      <c r="DA6">
        <v>0.14257500000000001</v>
      </c>
      <c r="DB6">
        <v>0.170124</v>
      </c>
      <c r="DC6">
        <v>0.20709900000000001</v>
      </c>
      <c r="DD6">
        <v>0.28182800000000002</v>
      </c>
      <c r="DE6">
        <v>0.31727699999999998</v>
      </c>
      <c r="DF6">
        <v>0.32559700000000003</v>
      </c>
      <c r="DG6">
        <v>0.38811699999999999</v>
      </c>
      <c r="DH6">
        <v>0.37418699999999999</v>
      </c>
      <c r="DI6">
        <v>0.368197</v>
      </c>
      <c r="DJ6">
        <v>0.32236900000000002</v>
      </c>
      <c r="DK6">
        <v>0.298572</v>
      </c>
      <c r="DL6">
        <v>0.26626300000000003</v>
      </c>
      <c r="DM6">
        <v>0.26533600000000002</v>
      </c>
      <c r="DN6">
        <v>0.21279799999999999</v>
      </c>
      <c r="DO6">
        <v>0.215363</v>
      </c>
      <c r="DP6">
        <v>0.20235600000000001</v>
      </c>
      <c r="DQ6">
        <v>0.19037000000000001</v>
      </c>
      <c r="DR6">
        <v>0.24000099999999999</v>
      </c>
      <c r="DS6">
        <v>0.25376799999999999</v>
      </c>
      <c r="DT6">
        <v>0.24640200000000001</v>
      </c>
      <c r="DU6">
        <v>0.19061500000000001</v>
      </c>
      <c r="DV6">
        <v>0.32689299999999999</v>
      </c>
      <c r="DW6">
        <v>0.45882299999999998</v>
      </c>
      <c r="DX6">
        <v>0.52521899999999999</v>
      </c>
      <c r="DY6">
        <v>0.53900999999999999</v>
      </c>
      <c r="DZ6">
        <v>0.538157</v>
      </c>
      <c r="EA6">
        <v>0.54654899999999995</v>
      </c>
      <c r="EB6">
        <v>0.48849100000000001</v>
      </c>
      <c r="EC6">
        <v>0.472827</v>
      </c>
      <c r="ED6">
        <v>0.40623599999999999</v>
      </c>
      <c r="EE6">
        <v>0.37220700000000001</v>
      </c>
      <c r="EF6">
        <v>0.33804299999999998</v>
      </c>
      <c r="EG6">
        <v>0.31728099999999998</v>
      </c>
      <c r="EH6">
        <v>0.23403099999999999</v>
      </c>
      <c r="EI6">
        <v>0.269959</v>
      </c>
      <c r="EJ6">
        <v>0.28391</v>
      </c>
      <c r="EK6">
        <v>0.290935</v>
      </c>
      <c r="EL6">
        <v>0.27994200000000002</v>
      </c>
      <c r="EM6">
        <v>0.31519000000000003</v>
      </c>
      <c r="EN6">
        <v>0.314882</v>
      </c>
      <c r="EO6">
        <v>0.28797699999999998</v>
      </c>
      <c r="EP6">
        <v>0.56149000000000004</v>
      </c>
      <c r="EQ6">
        <v>0.59674700000000003</v>
      </c>
      <c r="ER6">
        <v>0.63377399999999995</v>
      </c>
      <c r="ES6">
        <v>0.62901899999999999</v>
      </c>
      <c r="ET6">
        <v>0.60406099999999996</v>
      </c>
      <c r="EU6">
        <v>0.57303400000000004</v>
      </c>
      <c r="EV6">
        <v>0.50622900000000004</v>
      </c>
      <c r="EW6">
        <v>0.46791100000000002</v>
      </c>
      <c r="EX6">
        <v>0.385156</v>
      </c>
      <c r="EY6">
        <v>0.33620100000000003</v>
      </c>
      <c r="EZ6">
        <v>0.29974000000000001</v>
      </c>
      <c r="FA6">
        <v>0.26484400000000002</v>
      </c>
      <c r="FB6">
        <v>0.227497</v>
      </c>
      <c r="FC6">
        <v>0.260598</v>
      </c>
      <c r="FD6">
        <v>0.27407399999999998</v>
      </c>
      <c r="FE6">
        <v>0.294128</v>
      </c>
      <c r="FF6">
        <v>0.28743400000000002</v>
      </c>
      <c r="FG6">
        <v>0.326044</v>
      </c>
      <c r="FH6">
        <v>0.32425399999999999</v>
      </c>
      <c r="FI6">
        <v>0.28532000000000002</v>
      </c>
      <c r="FJ6">
        <f t="shared" si="0"/>
        <v>0.29778158750000006</v>
      </c>
    </row>
    <row r="7" spans="1:166" x14ac:dyDescent="0.25">
      <c r="A7" t="s">
        <v>11</v>
      </c>
      <c r="B7" t="s">
        <v>12</v>
      </c>
      <c r="C7" t="s">
        <v>34</v>
      </c>
      <c r="D7">
        <v>5.2173563696376144</v>
      </c>
      <c r="E7" s="1" t="s">
        <v>50</v>
      </c>
      <c r="F7">
        <v>3.1485150000000002</v>
      </c>
      <c r="G7">
        <v>3.2621259999999999</v>
      </c>
      <c r="H7">
        <v>3.324341</v>
      </c>
      <c r="I7">
        <v>2.7056330000000002</v>
      </c>
      <c r="J7">
        <v>2.6108060000000002</v>
      </c>
      <c r="K7">
        <v>2.0509490000000001</v>
      </c>
      <c r="L7">
        <v>1.732048</v>
      </c>
      <c r="M7">
        <v>1.408212</v>
      </c>
      <c r="N7">
        <v>1.044324</v>
      </c>
      <c r="O7">
        <v>0.78490599999999999</v>
      </c>
      <c r="P7">
        <v>0.74633000000000005</v>
      </c>
      <c r="Q7">
        <v>0.68150299999999997</v>
      </c>
      <c r="R7">
        <v>0.85341999999999996</v>
      </c>
      <c r="S7">
        <v>1.0283059999999999</v>
      </c>
      <c r="T7">
        <v>1.1411100000000001</v>
      </c>
      <c r="U7">
        <v>1.26241</v>
      </c>
      <c r="V7">
        <v>1.3144499999999999</v>
      </c>
      <c r="W7">
        <v>1.4019170000000001</v>
      </c>
      <c r="X7">
        <v>1.3311740000000001</v>
      </c>
      <c r="Y7">
        <v>1.2754380000000001</v>
      </c>
      <c r="Z7">
        <v>2.527018</v>
      </c>
      <c r="AA7">
        <v>2.8107340000000001</v>
      </c>
      <c r="AB7">
        <v>2.6773199999999999</v>
      </c>
      <c r="AC7">
        <v>2.5916950000000001</v>
      </c>
      <c r="AD7">
        <v>2.3965529999999999</v>
      </c>
      <c r="AE7">
        <v>2.0800960000000002</v>
      </c>
      <c r="AF7">
        <v>1.6822729999999999</v>
      </c>
      <c r="AG7">
        <v>1.4321489999999999</v>
      </c>
      <c r="AH7">
        <v>1.2159990000000001</v>
      </c>
      <c r="AI7">
        <v>1.016942</v>
      </c>
      <c r="AJ7">
        <v>0.85180299999999998</v>
      </c>
      <c r="AK7">
        <v>0.82207399999999997</v>
      </c>
      <c r="AL7">
        <v>0.940164</v>
      </c>
      <c r="AM7">
        <v>1.024918</v>
      </c>
      <c r="AN7">
        <v>1.146889</v>
      </c>
      <c r="AO7">
        <v>1.19512</v>
      </c>
      <c r="AP7">
        <v>1.3136650000000001</v>
      </c>
      <c r="AQ7">
        <v>1.295569</v>
      </c>
      <c r="AR7">
        <v>1.2943469999999999</v>
      </c>
      <c r="AS7">
        <v>1.335415</v>
      </c>
      <c r="AT7">
        <v>1.0156829999999999</v>
      </c>
      <c r="AU7">
        <v>1.2892619999999999</v>
      </c>
      <c r="AV7">
        <v>1.3267150000000001</v>
      </c>
      <c r="AW7">
        <v>1.514052</v>
      </c>
      <c r="AX7">
        <v>1.458607</v>
      </c>
      <c r="AY7">
        <v>1.447057</v>
      </c>
      <c r="AZ7">
        <v>1.3201609999999999</v>
      </c>
      <c r="BA7">
        <v>1.2175309999999999</v>
      </c>
      <c r="BB7">
        <v>1.200124</v>
      </c>
      <c r="BC7">
        <v>1.090436</v>
      </c>
      <c r="BD7">
        <v>1.0140020000000001</v>
      </c>
      <c r="BE7">
        <v>0.93228900000000003</v>
      </c>
      <c r="BF7">
        <v>0.95191400000000004</v>
      </c>
      <c r="BG7">
        <v>0.97660000000000002</v>
      </c>
      <c r="BH7">
        <v>0.87094700000000003</v>
      </c>
      <c r="BI7">
        <v>0.94321200000000005</v>
      </c>
      <c r="BJ7">
        <v>0.964086</v>
      </c>
      <c r="BK7">
        <v>0.85626599999999997</v>
      </c>
      <c r="BL7">
        <v>0.83165199999999995</v>
      </c>
      <c r="BM7">
        <v>0.73156200000000005</v>
      </c>
      <c r="BN7">
        <v>1.9129929999999999</v>
      </c>
      <c r="BO7">
        <v>1.8420179999999999</v>
      </c>
      <c r="BP7">
        <v>2.0980590000000001</v>
      </c>
      <c r="BQ7">
        <v>1.9097280000000001</v>
      </c>
      <c r="BR7">
        <v>1.748569</v>
      </c>
      <c r="BS7">
        <v>1.5164040000000001</v>
      </c>
      <c r="BT7">
        <v>1.245363</v>
      </c>
      <c r="BU7">
        <v>1.210445</v>
      </c>
      <c r="BV7">
        <v>1.161616</v>
      </c>
      <c r="BW7">
        <v>1.207943</v>
      </c>
      <c r="BX7">
        <v>1.2126110000000001</v>
      </c>
      <c r="BY7">
        <v>1.069032</v>
      </c>
      <c r="BZ7">
        <v>1.0818989999999999</v>
      </c>
      <c r="CA7">
        <v>1.027034</v>
      </c>
      <c r="CB7">
        <v>0.96726000000000001</v>
      </c>
      <c r="CC7">
        <v>0.87592000000000003</v>
      </c>
      <c r="CD7">
        <v>0.94672900000000004</v>
      </c>
      <c r="CE7">
        <v>0.86369799999999997</v>
      </c>
      <c r="CF7">
        <v>0.89736300000000002</v>
      </c>
      <c r="CG7">
        <v>0.81824699999999995</v>
      </c>
      <c r="CH7">
        <v>2.9978829999999999</v>
      </c>
      <c r="CI7">
        <v>3.3402910000000001</v>
      </c>
      <c r="CJ7">
        <v>3.2193719999999999</v>
      </c>
      <c r="CK7">
        <v>3.1411380000000002</v>
      </c>
      <c r="CL7">
        <v>2.9079600000000001</v>
      </c>
      <c r="CM7">
        <v>2.2374610000000001</v>
      </c>
      <c r="CN7">
        <v>1.8743840000000001</v>
      </c>
      <c r="CO7">
        <v>1.586487</v>
      </c>
      <c r="CP7">
        <v>1.1179669999999999</v>
      </c>
      <c r="CQ7">
        <v>0.73421499999999995</v>
      </c>
      <c r="CR7">
        <v>0.68108199999999997</v>
      </c>
      <c r="CS7">
        <v>0.79141300000000003</v>
      </c>
      <c r="CT7">
        <v>0.84846699999999997</v>
      </c>
      <c r="CU7">
        <v>1.0673569999999999</v>
      </c>
      <c r="CV7">
        <v>1.324662</v>
      </c>
      <c r="CW7">
        <v>1.4405669999999999</v>
      </c>
      <c r="CX7">
        <v>1.5974280000000001</v>
      </c>
      <c r="CY7">
        <v>1.7086840000000001</v>
      </c>
      <c r="CZ7">
        <v>1.688375</v>
      </c>
      <c r="DA7">
        <v>1.5807869999999999</v>
      </c>
      <c r="DB7">
        <v>3.3784339999999999</v>
      </c>
      <c r="DC7">
        <v>3.3008250000000001</v>
      </c>
      <c r="DD7">
        <v>3.3429199999999999</v>
      </c>
      <c r="DE7">
        <v>3.3405629999999999</v>
      </c>
      <c r="DF7">
        <v>2.904245</v>
      </c>
      <c r="DG7">
        <v>2.3442669999999999</v>
      </c>
      <c r="DH7">
        <v>1.843081</v>
      </c>
      <c r="DI7">
        <v>1.340033</v>
      </c>
      <c r="DJ7">
        <v>1.0470680000000001</v>
      </c>
      <c r="DK7">
        <v>0.89085800000000004</v>
      </c>
      <c r="DL7">
        <v>0.64828200000000002</v>
      </c>
      <c r="DM7">
        <v>0.52925900000000003</v>
      </c>
      <c r="DN7">
        <v>0.68164499999999995</v>
      </c>
      <c r="DO7">
        <v>0.87614499999999995</v>
      </c>
      <c r="DP7">
        <v>1.075234</v>
      </c>
      <c r="DQ7">
        <v>1.1131930000000001</v>
      </c>
      <c r="DR7">
        <v>1.1553519999999999</v>
      </c>
      <c r="DS7">
        <v>1.089097</v>
      </c>
      <c r="DT7">
        <v>1.21435</v>
      </c>
      <c r="DU7">
        <v>1.1501889999999999</v>
      </c>
      <c r="DV7">
        <v>1.243908</v>
      </c>
      <c r="DW7">
        <v>1.3779790000000001</v>
      </c>
      <c r="DX7">
        <v>1.5316780000000001</v>
      </c>
      <c r="DY7">
        <v>1.4686859999999999</v>
      </c>
      <c r="DZ7">
        <v>1.1925760000000001</v>
      </c>
      <c r="EA7">
        <v>1.059226</v>
      </c>
      <c r="EB7">
        <v>0.83081700000000003</v>
      </c>
      <c r="EC7">
        <v>0.63521300000000003</v>
      </c>
      <c r="ED7">
        <v>0.60007500000000003</v>
      </c>
      <c r="EE7">
        <v>0.50521099999999997</v>
      </c>
      <c r="EF7">
        <v>0.45397100000000001</v>
      </c>
      <c r="EG7">
        <v>0.37592599999999998</v>
      </c>
      <c r="EH7">
        <v>0.37100100000000003</v>
      </c>
      <c r="EI7">
        <v>0.31840099999999999</v>
      </c>
      <c r="EJ7">
        <v>0.36390800000000001</v>
      </c>
      <c r="EK7">
        <v>0.33843499999999999</v>
      </c>
      <c r="EL7">
        <v>0.29912899999999998</v>
      </c>
      <c r="EM7">
        <v>0.273642</v>
      </c>
      <c r="EN7">
        <v>0.27676000000000001</v>
      </c>
      <c r="EO7">
        <v>0.221805</v>
      </c>
      <c r="EP7">
        <v>2.0799850000000002</v>
      </c>
      <c r="EQ7">
        <v>1.9035</v>
      </c>
      <c r="ER7">
        <v>1.8053319999999999</v>
      </c>
      <c r="ES7">
        <v>1.618363</v>
      </c>
      <c r="ET7">
        <v>1.411033</v>
      </c>
      <c r="EU7">
        <v>1.0985959999999999</v>
      </c>
      <c r="EV7">
        <v>0.816639</v>
      </c>
      <c r="EW7">
        <v>0.70339700000000005</v>
      </c>
      <c r="EX7">
        <v>0.59035400000000005</v>
      </c>
      <c r="EY7">
        <v>0.45765699999999998</v>
      </c>
      <c r="EZ7">
        <v>0.44691599999999998</v>
      </c>
      <c r="FA7">
        <v>0.49839299999999997</v>
      </c>
      <c r="FB7">
        <v>0.62936599999999998</v>
      </c>
      <c r="FC7">
        <v>0.72432200000000002</v>
      </c>
      <c r="FD7">
        <v>0.77653099999999997</v>
      </c>
      <c r="FE7">
        <v>0.84497100000000003</v>
      </c>
      <c r="FF7">
        <v>0.93014300000000005</v>
      </c>
      <c r="FG7">
        <v>0.93932800000000005</v>
      </c>
      <c r="FH7">
        <v>0.95616500000000004</v>
      </c>
      <c r="FI7">
        <v>0.94472</v>
      </c>
      <c r="FJ7">
        <f t="shared" si="0"/>
        <v>1.3461801749999993</v>
      </c>
    </row>
    <row r="8" spans="1:166" x14ac:dyDescent="0.25">
      <c r="A8" t="s">
        <v>13</v>
      </c>
      <c r="B8" t="s">
        <v>14</v>
      </c>
      <c r="C8" t="s">
        <v>35</v>
      </c>
      <c r="D8">
        <v>8.2178071844100273</v>
      </c>
      <c r="E8" s="1" t="s">
        <v>52</v>
      </c>
      <c r="F8">
        <v>2.2969270000000002</v>
      </c>
      <c r="G8">
        <v>1.8212759999999999</v>
      </c>
      <c r="H8">
        <v>2.067761</v>
      </c>
      <c r="I8">
        <v>1.926326</v>
      </c>
      <c r="J8">
        <v>1.5516019999999999</v>
      </c>
      <c r="K8">
        <v>1.0922799999999999</v>
      </c>
      <c r="L8">
        <v>0.92914600000000003</v>
      </c>
      <c r="M8">
        <v>0.81072999999999995</v>
      </c>
      <c r="N8">
        <v>0.73187199999999997</v>
      </c>
      <c r="O8">
        <v>0.87139500000000003</v>
      </c>
      <c r="P8">
        <v>0.81221600000000005</v>
      </c>
      <c r="Q8">
        <v>0.90950699999999995</v>
      </c>
      <c r="R8">
        <v>0.87583200000000005</v>
      </c>
      <c r="S8">
        <v>0.7429</v>
      </c>
      <c r="T8">
        <v>0.86129299999999998</v>
      </c>
      <c r="U8">
        <v>0.80140299999999998</v>
      </c>
      <c r="V8">
        <v>1.0340609999999999</v>
      </c>
      <c r="W8">
        <v>0.55769000000000002</v>
      </c>
      <c r="X8">
        <v>0.94067400000000001</v>
      </c>
      <c r="Y8">
        <v>0.39959</v>
      </c>
      <c r="Z8">
        <v>1.4051450000000001</v>
      </c>
      <c r="AA8">
        <v>1.4112910000000001</v>
      </c>
      <c r="AB8">
        <v>1.264483</v>
      </c>
      <c r="AC8">
        <v>1.3183260000000001</v>
      </c>
      <c r="AD8">
        <v>1.3882220000000001</v>
      </c>
      <c r="AE8">
        <v>1.212653</v>
      </c>
      <c r="AF8">
        <v>1.2057169999999999</v>
      </c>
      <c r="AG8">
        <v>1.1083940000000001</v>
      </c>
      <c r="AH8">
        <v>1.054136</v>
      </c>
      <c r="AI8">
        <v>1.0547150000000001</v>
      </c>
      <c r="AJ8">
        <v>1.076319</v>
      </c>
      <c r="AK8">
        <v>1.0700419999999999</v>
      </c>
      <c r="AL8">
        <v>1.024125</v>
      </c>
      <c r="AM8">
        <v>1.0293159999999999</v>
      </c>
      <c r="AN8">
        <v>0.95260800000000001</v>
      </c>
      <c r="AO8">
        <v>1.0541750000000001</v>
      </c>
      <c r="AP8">
        <v>0.986483</v>
      </c>
      <c r="AQ8">
        <v>0.92605999999999999</v>
      </c>
      <c r="AR8">
        <v>0.68128999999999995</v>
      </c>
      <c r="AS8">
        <v>0.25110300000000002</v>
      </c>
      <c r="AT8">
        <v>1.048691</v>
      </c>
      <c r="AU8">
        <v>0.89467099999999999</v>
      </c>
      <c r="AV8">
        <v>0.96685600000000005</v>
      </c>
      <c r="AW8">
        <v>1.1488700000000001</v>
      </c>
      <c r="AX8">
        <v>1.173816</v>
      </c>
      <c r="AY8">
        <v>1.2357910000000001</v>
      </c>
      <c r="AZ8">
        <v>1.1907220000000001</v>
      </c>
      <c r="BA8">
        <v>1.0625420000000001</v>
      </c>
      <c r="BB8">
        <v>1.161705</v>
      </c>
      <c r="BC8">
        <v>1.0589109999999999</v>
      </c>
      <c r="BD8">
        <v>1.1347160000000001</v>
      </c>
      <c r="BE8">
        <v>1.043639</v>
      </c>
      <c r="BF8">
        <v>1.0764750000000001</v>
      </c>
      <c r="BG8">
        <v>1.1103730000000001</v>
      </c>
      <c r="BH8">
        <v>1.1647430000000001</v>
      </c>
      <c r="BI8">
        <v>1.2424249999999999</v>
      </c>
      <c r="BJ8">
        <v>1.2155830000000001</v>
      </c>
      <c r="BK8">
        <v>1.2542310000000001</v>
      </c>
      <c r="BL8">
        <v>1.5417149999999999</v>
      </c>
      <c r="BM8">
        <v>0.60358900000000004</v>
      </c>
      <c r="BN8">
        <v>2.0338880000000001</v>
      </c>
      <c r="BO8">
        <v>1.833086</v>
      </c>
      <c r="BP8">
        <v>1.920866</v>
      </c>
      <c r="BQ8">
        <v>2.0251399999999999</v>
      </c>
      <c r="BR8">
        <v>1.983419</v>
      </c>
      <c r="BS8">
        <v>1.77014</v>
      </c>
      <c r="BT8">
        <v>1.656442</v>
      </c>
      <c r="BU8">
        <v>1.546041</v>
      </c>
      <c r="BV8">
        <v>1.3320989999999999</v>
      </c>
      <c r="BW8">
        <v>1.1854480000000001</v>
      </c>
      <c r="BX8">
        <v>1.0241</v>
      </c>
      <c r="BY8">
        <v>1.0661609999999999</v>
      </c>
      <c r="BZ8">
        <v>1.012812</v>
      </c>
      <c r="CA8">
        <v>1.0543199999999999</v>
      </c>
      <c r="CB8">
        <v>1.257447</v>
      </c>
      <c r="CC8">
        <v>1.376401</v>
      </c>
      <c r="CD8">
        <v>1.376549</v>
      </c>
      <c r="CE8">
        <v>1.477333</v>
      </c>
      <c r="CF8">
        <v>1.4181459999999999</v>
      </c>
      <c r="CG8">
        <v>0.38466800000000001</v>
      </c>
      <c r="CH8">
        <v>2.3731969999999998</v>
      </c>
      <c r="CI8">
        <v>2.5070790000000001</v>
      </c>
      <c r="CJ8">
        <v>2.436963</v>
      </c>
      <c r="CK8">
        <v>2.5917460000000001</v>
      </c>
      <c r="CL8">
        <v>2.6445729999999998</v>
      </c>
      <c r="CM8">
        <v>2.3483139999999998</v>
      </c>
      <c r="CN8">
        <v>2.0029889999999999</v>
      </c>
      <c r="CO8">
        <v>1.4857800000000001</v>
      </c>
      <c r="CP8">
        <v>1.4592639999999999</v>
      </c>
      <c r="CQ8">
        <v>1.4324870000000001</v>
      </c>
      <c r="CR8">
        <v>1.1194120000000001</v>
      </c>
      <c r="CS8">
        <v>0.99834800000000001</v>
      </c>
      <c r="CT8">
        <v>0.96691499999999997</v>
      </c>
      <c r="CU8">
        <v>1.112112</v>
      </c>
      <c r="CV8">
        <v>1.2385600000000001</v>
      </c>
      <c r="CW8">
        <v>1.385405</v>
      </c>
      <c r="CX8">
        <v>1.4891920000000001</v>
      </c>
      <c r="CY8">
        <v>1.4881899999999999</v>
      </c>
      <c r="CZ8">
        <v>1.4062490000000001</v>
      </c>
      <c r="DA8">
        <v>0.25329000000000002</v>
      </c>
      <c r="DB8">
        <v>1.510454</v>
      </c>
      <c r="DC8">
        <v>2.0230320000000002</v>
      </c>
      <c r="DD8">
        <v>1.926153</v>
      </c>
      <c r="DE8">
        <v>2.0484429999999998</v>
      </c>
      <c r="DF8">
        <v>2.1586210000000001</v>
      </c>
      <c r="DG8">
        <v>1.944571</v>
      </c>
      <c r="DH8">
        <v>1.8077890000000001</v>
      </c>
      <c r="DI8">
        <v>1.371081</v>
      </c>
      <c r="DJ8">
        <v>1.28206</v>
      </c>
      <c r="DK8">
        <v>0.94483499999999998</v>
      </c>
      <c r="DL8">
        <v>0.84763100000000002</v>
      </c>
      <c r="DM8">
        <v>0.70253500000000002</v>
      </c>
      <c r="DN8">
        <v>0.72914199999999996</v>
      </c>
      <c r="DO8">
        <v>0.96454499999999999</v>
      </c>
      <c r="DP8">
        <v>1.1759029999999999</v>
      </c>
      <c r="DQ8">
        <v>1.3843669999999999</v>
      </c>
      <c r="DR8">
        <v>1.35873</v>
      </c>
      <c r="DS8">
        <v>1.4237960000000001</v>
      </c>
      <c r="DT8">
        <v>1.5257179999999999</v>
      </c>
      <c r="DU8">
        <v>0.68703700000000001</v>
      </c>
      <c r="DV8">
        <v>0.77948799999999996</v>
      </c>
      <c r="DW8">
        <v>0.69009900000000002</v>
      </c>
      <c r="DX8">
        <v>0.90930599999999995</v>
      </c>
      <c r="DY8">
        <v>0.80641600000000002</v>
      </c>
      <c r="DZ8">
        <v>0.93612499999999998</v>
      </c>
      <c r="EA8">
        <v>0.62037399999999998</v>
      </c>
      <c r="EB8">
        <v>1.051018</v>
      </c>
      <c r="EC8">
        <v>0.88165000000000004</v>
      </c>
      <c r="ED8">
        <v>0.65721200000000002</v>
      </c>
      <c r="EE8">
        <v>0.60733599999999999</v>
      </c>
      <c r="EF8">
        <v>0.53545100000000001</v>
      </c>
      <c r="EG8">
        <v>0.38617499999999999</v>
      </c>
      <c r="EH8">
        <v>0.58852000000000004</v>
      </c>
      <c r="EI8">
        <v>0.79012000000000004</v>
      </c>
      <c r="EJ8">
        <v>1.0005930000000001</v>
      </c>
      <c r="EK8">
        <v>1.0248390000000001</v>
      </c>
      <c r="EL8">
        <v>0.99461999999999995</v>
      </c>
      <c r="EM8">
        <v>1.1139859999999999</v>
      </c>
      <c r="EN8">
        <v>1.09812</v>
      </c>
      <c r="EO8">
        <v>0.63077300000000003</v>
      </c>
      <c r="EP8">
        <v>3.2876699999999999</v>
      </c>
      <c r="EQ8">
        <v>3.190258</v>
      </c>
      <c r="ER8">
        <v>3.1698029999999999</v>
      </c>
      <c r="ES8">
        <v>3.0784950000000002</v>
      </c>
      <c r="ET8">
        <v>2.9947940000000002</v>
      </c>
      <c r="EU8">
        <v>2.5028229999999998</v>
      </c>
      <c r="EV8">
        <v>2.0932539999999999</v>
      </c>
      <c r="EW8">
        <v>1.5769610000000001</v>
      </c>
      <c r="EX8">
        <v>1.3008040000000001</v>
      </c>
      <c r="EY8">
        <v>1.1659280000000001</v>
      </c>
      <c r="EZ8">
        <v>1.012032</v>
      </c>
      <c r="FA8">
        <v>0.84916899999999995</v>
      </c>
      <c r="FB8">
        <v>0.84316800000000003</v>
      </c>
      <c r="FC8">
        <v>1.09131</v>
      </c>
      <c r="FD8">
        <v>1.2612080000000001</v>
      </c>
      <c r="FE8">
        <v>1.452013</v>
      </c>
      <c r="FF8">
        <v>1.458129</v>
      </c>
      <c r="FG8">
        <v>1.4757549999999999</v>
      </c>
      <c r="FH8">
        <v>1.48505</v>
      </c>
      <c r="FI8">
        <v>0.24088999999999999</v>
      </c>
      <c r="FJ8">
        <f t="shared" si="0"/>
        <v>1.292261856250001</v>
      </c>
    </row>
    <row r="9" spans="1:166" x14ac:dyDescent="0.25">
      <c r="A9" t="s">
        <v>15</v>
      </c>
      <c r="B9" t="s">
        <v>16</v>
      </c>
      <c r="C9" t="s">
        <v>36</v>
      </c>
      <c r="D9">
        <v>10.607263864296028</v>
      </c>
      <c r="E9" s="1" t="s">
        <v>55</v>
      </c>
      <c r="F9">
        <v>5.6674709999999999</v>
      </c>
      <c r="G9">
        <v>5.669435</v>
      </c>
      <c r="H9">
        <v>5.6379419999999998</v>
      </c>
      <c r="I9">
        <v>4.920776</v>
      </c>
      <c r="J9">
        <v>4.4742639999999998</v>
      </c>
      <c r="K9">
        <v>3.8529499999999999</v>
      </c>
      <c r="L9">
        <v>3.6978749999999998</v>
      </c>
      <c r="M9">
        <v>2.987927</v>
      </c>
      <c r="N9">
        <v>2.6851210000000001</v>
      </c>
      <c r="O9">
        <v>2.2678389999999999</v>
      </c>
      <c r="P9">
        <v>1.8366960000000001</v>
      </c>
      <c r="Q9">
        <v>1.4352279999999999</v>
      </c>
      <c r="R9">
        <v>1.3254600000000001</v>
      </c>
      <c r="S9">
        <v>1.285711</v>
      </c>
      <c r="T9">
        <v>1.5385660000000001</v>
      </c>
      <c r="U9">
        <v>1.8690720000000001</v>
      </c>
      <c r="V9">
        <v>1.638989</v>
      </c>
      <c r="W9">
        <v>1.922131</v>
      </c>
      <c r="X9">
        <v>1.9638389999999999</v>
      </c>
      <c r="Y9">
        <v>1.95764</v>
      </c>
      <c r="Z9">
        <v>5.0093329999999998</v>
      </c>
      <c r="AA9">
        <v>5.317367</v>
      </c>
      <c r="AB9">
        <v>5.3390110000000002</v>
      </c>
      <c r="AC9">
        <v>5.2139069999999998</v>
      </c>
      <c r="AD9">
        <v>4.8671040000000003</v>
      </c>
      <c r="AE9">
        <v>4.4344039999999998</v>
      </c>
      <c r="AF9">
        <v>3.8311660000000001</v>
      </c>
      <c r="AG9">
        <v>3.2917999999999998</v>
      </c>
      <c r="AH9">
        <v>2.9446150000000002</v>
      </c>
      <c r="AI9">
        <v>2.6175250000000001</v>
      </c>
      <c r="AJ9">
        <v>1.951953</v>
      </c>
      <c r="AK9">
        <v>1.639276</v>
      </c>
      <c r="AL9">
        <v>1.522227</v>
      </c>
      <c r="AM9">
        <v>1.4351970000000001</v>
      </c>
      <c r="AN9">
        <v>1.734753</v>
      </c>
      <c r="AO9">
        <v>1.876571</v>
      </c>
      <c r="AP9">
        <v>2.1329549999999999</v>
      </c>
      <c r="AQ9">
        <v>2.2452570000000001</v>
      </c>
      <c r="AR9">
        <v>2.1733099999999999</v>
      </c>
      <c r="AS9">
        <v>2.2556090000000002</v>
      </c>
      <c r="AT9">
        <v>3.463606</v>
      </c>
      <c r="AU9">
        <v>4.1904599999999999</v>
      </c>
      <c r="AV9">
        <v>4.7892330000000003</v>
      </c>
      <c r="AW9">
        <v>4.7880099999999999</v>
      </c>
      <c r="AX9">
        <v>4.5648309999999999</v>
      </c>
      <c r="AY9">
        <v>4.119491</v>
      </c>
      <c r="AZ9">
        <v>3.7641439999999999</v>
      </c>
      <c r="BA9">
        <v>3.6120860000000001</v>
      </c>
      <c r="BB9">
        <v>3.142598</v>
      </c>
      <c r="BC9">
        <v>2.742435</v>
      </c>
      <c r="BD9">
        <v>2.3108300000000002</v>
      </c>
      <c r="BE9">
        <v>1.9555359999999999</v>
      </c>
      <c r="BF9">
        <v>1.6206130000000001</v>
      </c>
      <c r="BG9">
        <v>1.5386439999999999</v>
      </c>
      <c r="BH9">
        <v>1.75918</v>
      </c>
      <c r="BI9">
        <v>1.8979980000000001</v>
      </c>
      <c r="BJ9">
        <v>2.2180230000000001</v>
      </c>
      <c r="BK9">
        <v>2.2671359999999998</v>
      </c>
      <c r="BL9">
        <v>2.337091</v>
      </c>
      <c r="BM9">
        <v>3.0493030000000001</v>
      </c>
      <c r="BN9">
        <v>1.8615930000000001</v>
      </c>
      <c r="BO9">
        <v>1.69177</v>
      </c>
      <c r="BP9">
        <v>1.8392440000000001</v>
      </c>
      <c r="BQ9">
        <v>1.895392</v>
      </c>
      <c r="BR9">
        <v>2.1394579999999999</v>
      </c>
      <c r="BS9">
        <v>2.052778</v>
      </c>
      <c r="BT9">
        <v>1.593011</v>
      </c>
      <c r="BU9">
        <v>1.845305</v>
      </c>
      <c r="BV9">
        <v>1.8937870000000001</v>
      </c>
      <c r="BW9">
        <v>1.7398929999999999</v>
      </c>
      <c r="BX9">
        <v>1.3705750000000001</v>
      </c>
      <c r="BY9">
        <v>1.565585</v>
      </c>
      <c r="BZ9">
        <v>1.0330839999999999</v>
      </c>
      <c r="CA9">
        <v>1.165456</v>
      </c>
      <c r="CB9">
        <v>1.268824</v>
      </c>
      <c r="CC9">
        <v>1.1843319999999999</v>
      </c>
      <c r="CD9">
        <v>1.3831599999999999</v>
      </c>
      <c r="CE9">
        <v>1.6359570000000001</v>
      </c>
      <c r="CF9">
        <v>1.541582</v>
      </c>
      <c r="CG9">
        <v>1.334802</v>
      </c>
      <c r="CH9">
        <v>3.601</v>
      </c>
      <c r="CI9">
        <v>3.8708879999999999</v>
      </c>
      <c r="CJ9">
        <v>3.266616</v>
      </c>
      <c r="CK9">
        <v>2.2907389999999999</v>
      </c>
      <c r="CL9">
        <v>2.7769249999999999</v>
      </c>
      <c r="CM9">
        <v>1.8794519999999999</v>
      </c>
      <c r="CN9">
        <v>2.2082609999999998</v>
      </c>
      <c r="CO9">
        <v>1.4599880000000001</v>
      </c>
      <c r="CP9">
        <v>1.531255</v>
      </c>
      <c r="CQ9">
        <v>1.2503089999999999</v>
      </c>
      <c r="CR9">
        <v>0.645451</v>
      </c>
      <c r="CS9">
        <v>0.78146800000000005</v>
      </c>
      <c r="CT9">
        <v>0.68627499999999997</v>
      </c>
      <c r="CU9">
        <v>0.81099200000000005</v>
      </c>
      <c r="CV9">
        <v>0.72094400000000003</v>
      </c>
      <c r="CW9">
        <v>0.71070199999999994</v>
      </c>
      <c r="CX9">
        <v>0.73927500000000002</v>
      </c>
      <c r="CY9">
        <v>0.69000399999999995</v>
      </c>
      <c r="CZ9">
        <v>0.65865200000000002</v>
      </c>
      <c r="DA9">
        <v>0.61301499999999998</v>
      </c>
      <c r="DB9">
        <v>3.0458690000000002</v>
      </c>
      <c r="DC9">
        <v>2.4670399999999999</v>
      </c>
      <c r="DD9">
        <v>2.25101</v>
      </c>
      <c r="DE9">
        <v>1.920283</v>
      </c>
      <c r="DF9">
        <v>1.7122539999999999</v>
      </c>
      <c r="DG9">
        <v>1.598935</v>
      </c>
      <c r="DH9">
        <v>1.5680160000000001</v>
      </c>
      <c r="DI9">
        <v>1.274222</v>
      </c>
      <c r="DJ9">
        <v>1.040635</v>
      </c>
      <c r="DK9">
        <v>1.0378179999999999</v>
      </c>
      <c r="DL9">
        <v>0.76900199999999996</v>
      </c>
      <c r="DM9">
        <v>0.94579299999999999</v>
      </c>
      <c r="DN9">
        <v>0.97871600000000003</v>
      </c>
      <c r="DO9">
        <v>0.93684699999999999</v>
      </c>
      <c r="DP9">
        <v>0.94128900000000004</v>
      </c>
      <c r="DQ9">
        <v>0.88855399999999995</v>
      </c>
      <c r="DR9">
        <v>0.76630799999999999</v>
      </c>
      <c r="DS9">
        <v>0.81527899999999998</v>
      </c>
      <c r="DT9">
        <v>0.69529399999999997</v>
      </c>
      <c r="DU9">
        <v>0.78986100000000004</v>
      </c>
      <c r="DV9">
        <v>0.91810800000000004</v>
      </c>
      <c r="DW9">
        <v>1.421697</v>
      </c>
      <c r="DX9">
        <v>1.656833</v>
      </c>
      <c r="DY9">
        <v>1.5164169999999999</v>
      </c>
      <c r="DZ9">
        <v>1.511603</v>
      </c>
      <c r="EA9">
        <v>1.3323670000000001</v>
      </c>
      <c r="EB9">
        <v>1.316128</v>
      </c>
      <c r="EC9">
        <v>1.166749</v>
      </c>
      <c r="ED9">
        <v>1.1221049999999999</v>
      </c>
      <c r="EE9">
        <v>1.250937</v>
      </c>
      <c r="EF9">
        <v>0.85106599999999999</v>
      </c>
      <c r="EG9">
        <v>1.049539</v>
      </c>
      <c r="EH9">
        <v>0.99259699999999995</v>
      </c>
      <c r="EI9">
        <v>0.98877099999999996</v>
      </c>
      <c r="EJ9">
        <v>1.00467</v>
      </c>
      <c r="EK9">
        <v>1.062287</v>
      </c>
      <c r="EL9">
        <v>0.98572099999999996</v>
      </c>
      <c r="EM9">
        <v>1.1939900000000001</v>
      </c>
      <c r="EN9">
        <v>1.0828009999999999</v>
      </c>
      <c r="EO9">
        <v>1.076938</v>
      </c>
      <c r="EP9">
        <v>4.3495189999999999</v>
      </c>
      <c r="EQ9">
        <v>4.5942809999999996</v>
      </c>
      <c r="ER9">
        <v>4.266419</v>
      </c>
      <c r="ES9">
        <v>3.86259</v>
      </c>
      <c r="ET9">
        <v>3.380414</v>
      </c>
      <c r="EU9">
        <v>2.7533340000000002</v>
      </c>
      <c r="EV9">
        <v>2.6325539999999998</v>
      </c>
      <c r="EW9">
        <v>2.0934110000000001</v>
      </c>
      <c r="EX9">
        <v>1.854338</v>
      </c>
      <c r="EY9">
        <v>1.594258</v>
      </c>
      <c r="EZ9">
        <v>1.2786420000000001</v>
      </c>
      <c r="FA9">
        <v>1.135613</v>
      </c>
      <c r="FB9">
        <v>1.065096</v>
      </c>
      <c r="FC9">
        <v>1.11676</v>
      </c>
      <c r="FD9">
        <v>1.223913</v>
      </c>
      <c r="FE9">
        <v>1.417918</v>
      </c>
      <c r="FF9">
        <v>1.329167</v>
      </c>
      <c r="FG9">
        <v>1.5489580000000001</v>
      </c>
      <c r="FH9">
        <v>1.559291</v>
      </c>
      <c r="FI9">
        <v>1.433622</v>
      </c>
      <c r="FJ9">
        <f t="shared" si="0"/>
        <v>2.1141360374999976</v>
      </c>
    </row>
    <row r="10" spans="1:166" x14ac:dyDescent="0.25">
      <c r="A10" t="s">
        <v>9</v>
      </c>
      <c r="B10" t="s">
        <v>17</v>
      </c>
      <c r="C10" t="s">
        <v>37</v>
      </c>
      <c r="D10">
        <v>11.238962130226263</v>
      </c>
      <c r="E10" s="1" t="s">
        <v>53</v>
      </c>
      <c r="F10">
        <v>2.917462</v>
      </c>
      <c r="G10">
        <v>3.1141700000000001</v>
      </c>
      <c r="H10">
        <v>3.1141700000000001</v>
      </c>
      <c r="I10">
        <v>3.1141700000000001</v>
      </c>
      <c r="J10">
        <v>3.1141700000000001</v>
      </c>
      <c r="K10">
        <v>3.1141700000000001</v>
      </c>
      <c r="L10">
        <v>3.1141700000000001</v>
      </c>
      <c r="M10">
        <v>3.1141700000000001</v>
      </c>
      <c r="N10">
        <v>3.1141700000000001</v>
      </c>
      <c r="O10">
        <v>3.1141700000000001</v>
      </c>
      <c r="P10">
        <v>3.1141700000000001</v>
      </c>
      <c r="Q10">
        <v>3.1141700000000001</v>
      </c>
      <c r="R10">
        <v>3.1141700000000001</v>
      </c>
      <c r="S10">
        <v>3.1141700000000001</v>
      </c>
      <c r="T10">
        <v>4.3947450000000003</v>
      </c>
      <c r="U10">
        <v>4.3947450000000003</v>
      </c>
      <c r="V10">
        <v>4.3947450000000003</v>
      </c>
      <c r="W10">
        <v>4.3947450000000003</v>
      </c>
      <c r="X10">
        <v>4.3947450000000003</v>
      </c>
      <c r="Y10">
        <v>4.3947450000000003</v>
      </c>
      <c r="Z10">
        <v>3.1141700000000001</v>
      </c>
      <c r="AA10">
        <v>3.1141700000000001</v>
      </c>
      <c r="AB10">
        <v>3.1141700000000001</v>
      </c>
      <c r="AC10">
        <v>4.3947450000000003</v>
      </c>
      <c r="AD10">
        <v>4.3947450000000003</v>
      </c>
      <c r="AE10">
        <v>4.3947450000000003</v>
      </c>
      <c r="AF10">
        <v>4.3947450000000003</v>
      </c>
      <c r="AG10">
        <v>4.3947450000000003</v>
      </c>
      <c r="AH10">
        <v>4.3947450000000003</v>
      </c>
      <c r="AI10">
        <v>4.3947450000000003</v>
      </c>
      <c r="AJ10">
        <v>4.3947450000000003</v>
      </c>
      <c r="AK10">
        <v>4.3947450000000003</v>
      </c>
      <c r="AL10">
        <v>4.3947450000000003</v>
      </c>
      <c r="AM10">
        <v>4.3947450000000003</v>
      </c>
      <c r="AN10">
        <v>4.3947450000000003</v>
      </c>
      <c r="AO10">
        <v>4.3947450000000003</v>
      </c>
      <c r="AP10">
        <v>4.3947450000000003</v>
      </c>
      <c r="AQ10">
        <v>4.3947450000000003</v>
      </c>
      <c r="AR10">
        <v>4.3947450000000003</v>
      </c>
      <c r="AS10">
        <v>4.3947450000000003</v>
      </c>
      <c r="AT10">
        <v>4.3947450000000003</v>
      </c>
      <c r="AU10">
        <v>4.3947450000000003</v>
      </c>
      <c r="AV10">
        <v>4.3947450000000003</v>
      </c>
      <c r="AW10">
        <v>4.3947450000000003</v>
      </c>
      <c r="AX10">
        <v>4.3947450000000003</v>
      </c>
      <c r="AY10">
        <v>4.3947450000000003</v>
      </c>
      <c r="AZ10">
        <v>4.3947450000000003</v>
      </c>
      <c r="BA10">
        <v>4.3947450000000003</v>
      </c>
      <c r="BB10">
        <v>4.3947450000000003</v>
      </c>
      <c r="BC10">
        <v>4.3947450000000003</v>
      </c>
      <c r="BD10">
        <v>4.3947450000000003</v>
      </c>
      <c r="BE10">
        <v>4.3947450000000003</v>
      </c>
      <c r="BF10">
        <v>4.3947450000000003</v>
      </c>
      <c r="BG10">
        <v>4.3947450000000003</v>
      </c>
      <c r="BH10">
        <v>4.3947450000000003</v>
      </c>
      <c r="BI10">
        <v>4.3947450000000003</v>
      </c>
      <c r="BJ10">
        <v>4.3947450000000003</v>
      </c>
      <c r="BK10">
        <v>4.3947450000000003</v>
      </c>
      <c r="BL10">
        <v>4.3947450000000003</v>
      </c>
      <c r="BM10">
        <v>4.3947450000000003</v>
      </c>
      <c r="BN10">
        <v>5.4216280000000001</v>
      </c>
      <c r="BO10">
        <v>5.4216280000000001</v>
      </c>
      <c r="BP10">
        <v>5.4216280000000001</v>
      </c>
      <c r="BQ10">
        <v>4.3947450000000003</v>
      </c>
      <c r="BR10">
        <v>4.3947450000000003</v>
      </c>
      <c r="BS10">
        <v>4.3947450000000003</v>
      </c>
      <c r="BT10">
        <v>4.3947450000000003</v>
      </c>
      <c r="BU10">
        <v>4.3947450000000003</v>
      </c>
      <c r="BV10">
        <v>4.3947450000000003</v>
      </c>
      <c r="BW10">
        <v>4.3947450000000003</v>
      </c>
      <c r="BX10">
        <v>4.3947450000000003</v>
      </c>
      <c r="BY10">
        <v>4.3947450000000003</v>
      </c>
      <c r="BZ10">
        <v>4.3947450000000003</v>
      </c>
      <c r="CA10">
        <v>4.3947450000000003</v>
      </c>
      <c r="CB10">
        <v>4.3947450000000003</v>
      </c>
      <c r="CC10">
        <v>4.3947450000000003</v>
      </c>
      <c r="CD10">
        <v>4.3947450000000003</v>
      </c>
      <c r="CE10">
        <v>4.3947450000000003</v>
      </c>
      <c r="CF10">
        <v>4.3947450000000003</v>
      </c>
      <c r="CG10">
        <v>4.3947450000000003</v>
      </c>
      <c r="CH10">
        <v>3.8131590000000002</v>
      </c>
      <c r="CI10">
        <v>3.8131590000000002</v>
      </c>
      <c r="CJ10">
        <v>3.8131590000000002</v>
      </c>
      <c r="CK10">
        <v>3.5582229999999999</v>
      </c>
      <c r="CL10">
        <v>3.5582229999999999</v>
      </c>
      <c r="CM10">
        <v>3.5582229999999999</v>
      </c>
      <c r="CN10">
        <v>3.5582229999999999</v>
      </c>
      <c r="CO10">
        <v>3.5582229999999999</v>
      </c>
      <c r="CP10">
        <v>3.5582229999999999</v>
      </c>
      <c r="CQ10">
        <v>3.5582229999999999</v>
      </c>
      <c r="CR10">
        <v>4.3947450000000003</v>
      </c>
      <c r="CS10">
        <v>4.3947450000000003</v>
      </c>
      <c r="CT10">
        <v>4.3947450000000003</v>
      </c>
      <c r="CU10">
        <v>4.3947450000000003</v>
      </c>
      <c r="CV10">
        <v>4.3947450000000003</v>
      </c>
      <c r="CW10">
        <v>4.3947450000000003</v>
      </c>
      <c r="CX10">
        <v>4.3947450000000003</v>
      </c>
      <c r="CY10">
        <v>4.3947450000000003</v>
      </c>
      <c r="CZ10">
        <v>4.3947450000000003</v>
      </c>
      <c r="DA10">
        <v>4.3947450000000003</v>
      </c>
      <c r="DB10">
        <v>3.2255669999999999</v>
      </c>
      <c r="DC10">
        <v>3.2255669999999999</v>
      </c>
      <c r="DD10">
        <v>3.2255669999999999</v>
      </c>
      <c r="DE10">
        <v>3.2255669999999999</v>
      </c>
      <c r="DF10">
        <v>3.5582229999999999</v>
      </c>
      <c r="DG10">
        <v>3.5582229999999999</v>
      </c>
      <c r="DH10">
        <v>3.5582229999999999</v>
      </c>
      <c r="DI10">
        <v>3.5582229999999999</v>
      </c>
      <c r="DJ10">
        <v>3.5582229999999999</v>
      </c>
      <c r="DK10">
        <v>3.5582229999999999</v>
      </c>
      <c r="DL10">
        <v>3.5582229999999999</v>
      </c>
      <c r="DM10">
        <v>3.5582229999999999</v>
      </c>
      <c r="DN10">
        <v>3.5582229999999999</v>
      </c>
      <c r="DO10">
        <v>3.5582229999999999</v>
      </c>
      <c r="DP10">
        <v>3.5582229999999999</v>
      </c>
      <c r="DQ10">
        <v>3.5582229999999999</v>
      </c>
      <c r="DR10">
        <v>3.5582229999999999</v>
      </c>
      <c r="DS10">
        <v>3.5582229999999999</v>
      </c>
      <c r="DT10">
        <v>3.5582229999999999</v>
      </c>
      <c r="DU10">
        <v>3.5582229999999999</v>
      </c>
      <c r="DV10">
        <v>2.228307</v>
      </c>
      <c r="DW10">
        <v>3.2255669999999999</v>
      </c>
      <c r="DX10">
        <v>3.2255669999999999</v>
      </c>
      <c r="DY10">
        <v>3.2255669999999999</v>
      </c>
      <c r="DZ10">
        <v>3.2255669999999999</v>
      </c>
      <c r="EA10">
        <v>3.5582229999999999</v>
      </c>
      <c r="EB10">
        <v>3.5582229999999999</v>
      </c>
      <c r="EC10">
        <v>3.5582229999999999</v>
      </c>
      <c r="ED10">
        <v>3.5582229999999999</v>
      </c>
      <c r="EE10">
        <v>3.5582229999999999</v>
      </c>
      <c r="EF10">
        <v>3.5582229999999999</v>
      </c>
      <c r="EG10">
        <v>3.5582229999999999</v>
      </c>
      <c r="EH10">
        <v>3.5582229999999999</v>
      </c>
      <c r="EI10">
        <v>3.5582229999999999</v>
      </c>
      <c r="EJ10">
        <v>3.5582229999999999</v>
      </c>
      <c r="EK10">
        <v>3.5582229999999999</v>
      </c>
      <c r="EL10">
        <v>3.5582229999999999</v>
      </c>
      <c r="EM10">
        <v>3.5582229999999999</v>
      </c>
      <c r="EN10">
        <v>3.5582229999999999</v>
      </c>
      <c r="EO10">
        <v>3.5582229999999999</v>
      </c>
      <c r="EP10">
        <v>2.917462</v>
      </c>
      <c r="EQ10">
        <v>2.917462</v>
      </c>
      <c r="ER10">
        <v>2.917462</v>
      </c>
      <c r="ES10">
        <v>2.917462</v>
      </c>
      <c r="ET10">
        <v>3.1141700000000001</v>
      </c>
      <c r="EU10">
        <v>3.1141700000000001</v>
      </c>
      <c r="EV10">
        <v>3.1141700000000001</v>
      </c>
      <c r="EW10">
        <v>3.1141700000000001</v>
      </c>
      <c r="EX10">
        <v>3.1141700000000001</v>
      </c>
      <c r="EY10">
        <v>3.1141700000000001</v>
      </c>
      <c r="EZ10">
        <v>3.1141700000000001</v>
      </c>
      <c r="FA10">
        <v>3.1141700000000001</v>
      </c>
      <c r="FB10">
        <v>3.1141700000000001</v>
      </c>
      <c r="FC10">
        <v>3.1141700000000001</v>
      </c>
      <c r="FD10">
        <v>3.1141700000000001</v>
      </c>
      <c r="FE10">
        <v>3.1141700000000001</v>
      </c>
      <c r="FF10">
        <v>3.1141700000000001</v>
      </c>
      <c r="FG10">
        <v>3.1141700000000001</v>
      </c>
      <c r="FH10">
        <v>4.3947450000000003</v>
      </c>
      <c r="FI10">
        <v>3.5582229999999999</v>
      </c>
      <c r="FJ10">
        <f t="shared" si="0"/>
        <v>3.8409200374999957</v>
      </c>
    </row>
    <row r="11" spans="1:166" x14ac:dyDescent="0.25">
      <c r="A11" t="s">
        <v>18</v>
      </c>
      <c r="B11" t="s">
        <v>19</v>
      </c>
      <c r="C11" t="s">
        <v>38</v>
      </c>
      <c r="D11">
        <v>11.245205404878407</v>
      </c>
      <c r="E11" s="1" t="s">
        <v>54</v>
      </c>
      <c r="F11">
        <v>5.2534640000000001</v>
      </c>
      <c r="G11">
        <v>5.7885160000000004</v>
      </c>
      <c r="H11">
        <v>5.7198039999999999</v>
      </c>
      <c r="I11">
        <v>5.3149990000000003</v>
      </c>
      <c r="J11">
        <v>4.5587679999999997</v>
      </c>
      <c r="K11">
        <v>4.0475250000000003</v>
      </c>
      <c r="L11">
        <v>3.498707</v>
      </c>
      <c r="M11">
        <v>2.9479220000000002</v>
      </c>
      <c r="N11">
        <v>2.3705820000000002</v>
      </c>
      <c r="O11">
        <v>1.8102959999999999</v>
      </c>
      <c r="P11">
        <v>1.3898889999999999</v>
      </c>
      <c r="Q11">
        <v>1.1219250000000001</v>
      </c>
      <c r="R11">
        <v>1.044346</v>
      </c>
      <c r="S11">
        <v>1.1148180000000001</v>
      </c>
      <c r="T11">
        <v>1.3076890000000001</v>
      </c>
      <c r="U11">
        <v>1.6916530000000001</v>
      </c>
      <c r="V11">
        <v>1.812962</v>
      </c>
      <c r="W11">
        <v>2.168444</v>
      </c>
      <c r="X11">
        <v>1.9948840000000001</v>
      </c>
      <c r="Y11">
        <v>1.9927760000000001</v>
      </c>
      <c r="Z11">
        <v>5.8920430000000001</v>
      </c>
      <c r="AA11">
        <v>6.403238</v>
      </c>
      <c r="AB11">
        <v>6.1604469999999996</v>
      </c>
      <c r="AC11">
        <v>5.9534739999999999</v>
      </c>
      <c r="AD11">
        <v>5.3304429999999998</v>
      </c>
      <c r="AE11">
        <v>4.7513990000000002</v>
      </c>
      <c r="AF11">
        <v>4.1330299999999998</v>
      </c>
      <c r="AG11">
        <v>3.439419</v>
      </c>
      <c r="AH11">
        <v>2.8193380000000001</v>
      </c>
      <c r="AI11">
        <v>2.4411130000000001</v>
      </c>
      <c r="AJ11">
        <v>2.098436</v>
      </c>
      <c r="AK11">
        <v>1.601961</v>
      </c>
      <c r="AL11">
        <v>1.3410299999999999</v>
      </c>
      <c r="AM11">
        <v>1.269463</v>
      </c>
      <c r="AN11">
        <v>1.3617429999999999</v>
      </c>
      <c r="AO11">
        <v>1.660398</v>
      </c>
      <c r="AP11">
        <v>2.009309</v>
      </c>
      <c r="AQ11">
        <v>2.050989</v>
      </c>
      <c r="AR11">
        <v>2.1642429999999999</v>
      </c>
      <c r="AS11">
        <v>2.3404419999999999</v>
      </c>
      <c r="AT11">
        <v>4.0232289999999997</v>
      </c>
      <c r="AU11">
        <v>4.2854369999999999</v>
      </c>
      <c r="AV11">
        <v>3.9358490000000002</v>
      </c>
      <c r="AW11">
        <v>3.8345389999999999</v>
      </c>
      <c r="AX11">
        <v>3.4134370000000001</v>
      </c>
      <c r="AY11">
        <v>2.927308</v>
      </c>
      <c r="AZ11">
        <v>2.7691810000000001</v>
      </c>
      <c r="BA11">
        <v>2.568508</v>
      </c>
      <c r="BB11">
        <v>2.3714050000000002</v>
      </c>
      <c r="BC11">
        <v>2.0196489999999998</v>
      </c>
      <c r="BD11">
        <v>1.884484</v>
      </c>
      <c r="BE11">
        <v>1.790689</v>
      </c>
      <c r="BF11">
        <v>1.5863689999999999</v>
      </c>
      <c r="BG11">
        <v>1.5309299999999999</v>
      </c>
      <c r="BH11">
        <v>1.43573</v>
      </c>
      <c r="BI11">
        <v>1.2051510000000001</v>
      </c>
      <c r="BJ11">
        <v>1.2267509999999999</v>
      </c>
      <c r="BK11">
        <v>1.1322399999999999</v>
      </c>
      <c r="BL11">
        <v>1.1004590000000001</v>
      </c>
      <c r="BM11">
        <v>1.125821</v>
      </c>
      <c r="BN11">
        <v>2.1854309999999999</v>
      </c>
      <c r="BO11">
        <v>2.4286560000000001</v>
      </c>
      <c r="BP11">
        <v>2.511279</v>
      </c>
      <c r="BQ11">
        <v>2.5112809999999999</v>
      </c>
      <c r="BR11">
        <v>2.3487119999999999</v>
      </c>
      <c r="BS11">
        <v>2.2548430000000002</v>
      </c>
      <c r="BT11">
        <v>1.963678</v>
      </c>
      <c r="BU11">
        <v>2.052168</v>
      </c>
      <c r="BV11">
        <v>2.0284469999999999</v>
      </c>
      <c r="BW11">
        <v>1.875286</v>
      </c>
      <c r="BX11">
        <v>1.8090390000000001</v>
      </c>
      <c r="BY11">
        <v>1.6542509999999999</v>
      </c>
      <c r="BZ11">
        <v>1.6833370000000001</v>
      </c>
      <c r="CA11">
        <v>1.5441510000000001</v>
      </c>
      <c r="CB11">
        <v>1.520821</v>
      </c>
      <c r="CC11">
        <v>1.397213</v>
      </c>
      <c r="CD11">
        <v>1.445271</v>
      </c>
      <c r="CE11">
        <v>1.3707050000000001</v>
      </c>
      <c r="CF11">
        <v>0.70558500000000002</v>
      </c>
      <c r="CG11">
        <v>1.6156060000000001</v>
      </c>
      <c r="CH11">
        <v>5.1687050000000001</v>
      </c>
      <c r="CI11">
        <v>5.1640579999999998</v>
      </c>
      <c r="CJ11">
        <v>4.9518979999999999</v>
      </c>
      <c r="CK11">
        <v>4.0502209999999996</v>
      </c>
      <c r="CL11">
        <v>3.8526880000000001</v>
      </c>
      <c r="CM11">
        <v>3.5926670000000001</v>
      </c>
      <c r="CN11">
        <v>3.0293060000000001</v>
      </c>
      <c r="CO11">
        <v>2.561766</v>
      </c>
      <c r="CP11">
        <v>1.8693249999999999</v>
      </c>
      <c r="CQ11">
        <v>1.590535</v>
      </c>
      <c r="CR11">
        <v>1.4202379999999999</v>
      </c>
      <c r="CS11">
        <v>1.4805489999999999</v>
      </c>
      <c r="CT11">
        <v>1.5463070000000001</v>
      </c>
      <c r="CU11">
        <v>1.7851250000000001</v>
      </c>
      <c r="CV11">
        <v>2.1804299999999999</v>
      </c>
      <c r="CW11">
        <v>2.432239</v>
      </c>
      <c r="CX11">
        <v>2.6733500000000001</v>
      </c>
      <c r="CY11">
        <v>2.852951</v>
      </c>
      <c r="CZ11">
        <v>2.7363770000000001</v>
      </c>
      <c r="DA11">
        <v>2.8831349999999998</v>
      </c>
      <c r="DB11">
        <v>5.3048979999999997</v>
      </c>
      <c r="DC11">
        <v>5.1549519999999998</v>
      </c>
      <c r="DD11">
        <v>5.0938369999999997</v>
      </c>
      <c r="DE11">
        <v>4.3660880000000004</v>
      </c>
      <c r="DF11">
        <v>3.3995320000000002</v>
      </c>
      <c r="DG11">
        <v>2.6208659999999999</v>
      </c>
      <c r="DH11">
        <v>2.7806120000000001</v>
      </c>
      <c r="DI11">
        <v>2.0734360000000001</v>
      </c>
      <c r="DJ11">
        <v>1.587251</v>
      </c>
      <c r="DK11">
        <v>1.232145</v>
      </c>
      <c r="DL11">
        <v>0.88311499999999998</v>
      </c>
      <c r="DM11">
        <v>1.0969450000000001</v>
      </c>
      <c r="DN11">
        <v>1.326195</v>
      </c>
      <c r="DO11">
        <v>1.3851709999999999</v>
      </c>
      <c r="DP11">
        <v>1.7895810000000001</v>
      </c>
      <c r="DQ11">
        <v>2.2008700000000001</v>
      </c>
      <c r="DR11">
        <v>2.2506930000000001</v>
      </c>
      <c r="DS11">
        <v>2.1012469999999999</v>
      </c>
      <c r="DT11">
        <v>1.9137980000000001</v>
      </c>
      <c r="DU11">
        <v>2.1649180000000001</v>
      </c>
      <c r="DV11">
        <v>2.4128479999999999</v>
      </c>
      <c r="DW11">
        <v>2.8595329999999999</v>
      </c>
      <c r="DX11">
        <v>2.0162689999999999</v>
      </c>
      <c r="DY11">
        <v>1.834014</v>
      </c>
      <c r="DZ11">
        <v>1.726837</v>
      </c>
      <c r="EA11">
        <v>1.1668069999999999</v>
      </c>
      <c r="EB11">
        <v>1.188104</v>
      </c>
      <c r="EC11">
        <v>0.94744499999999998</v>
      </c>
      <c r="ED11">
        <v>0.88792000000000004</v>
      </c>
      <c r="EE11">
        <v>0.64448399999999995</v>
      </c>
      <c r="EF11">
        <v>0.59889400000000004</v>
      </c>
      <c r="EG11">
        <v>0.695357</v>
      </c>
      <c r="EH11">
        <v>0.69548600000000005</v>
      </c>
      <c r="EI11">
        <v>0.78045600000000004</v>
      </c>
      <c r="EJ11">
        <v>0.80960200000000004</v>
      </c>
      <c r="EK11">
        <v>0.77912899999999996</v>
      </c>
      <c r="EL11">
        <v>0.74442399999999997</v>
      </c>
      <c r="EM11">
        <v>0.64216700000000004</v>
      </c>
      <c r="EN11">
        <v>0.70300099999999999</v>
      </c>
      <c r="EO11">
        <v>0.54029199999999999</v>
      </c>
      <c r="EP11">
        <v>1.914728</v>
      </c>
      <c r="EQ11">
        <v>1.411457</v>
      </c>
      <c r="ER11">
        <v>1.821931</v>
      </c>
      <c r="ES11">
        <v>1.8997520000000001</v>
      </c>
      <c r="ET11">
        <v>1.2847999999999999</v>
      </c>
      <c r="EU11">
        <v>1.1180429999999999</v>
      </c>
      <c r="EV11">
        <v>1.3273159999999999</v>
      </c>
      <c r="EW11">
        <v>0.82956200000000002</v>
      </c>
      <c r="EX11">
        <v>1.019474</v>
      </c>
      <c r="EY11">
        <v>0.87420699999999996</v>
      </c>
      <c r="EZ11">
        <v>0.73482700000000001</v>
      </c>
      <c r="FA11">
        <v>0.709538</v>
      </c>
      <c r="FB11">
        <v>0.55660399999999999</v>
      </c>
      <c r="FC11">
        <v>0.54463499999999998</v>
      </c>
      <c r="FD11">
        <v>0.69001299999999999</v>
      </c>
      <c r="FE11">
        <v>0.93254999999999999</v>
      </c>
      <c r="FF11">
        <v>1.2392799999999999</v>
      </c>
      <c r="FG11">
        <v>1.2512430000000001</v>
      </c>
      <c r="FH11">
        <v>1.414153</v>
      </c>
      <c r="FI11">
        <v>1.4536519999999999</v>
      </c>
      <c r="FJ11">
        <f t="shared" si="0"/>
        <v>2.2468356687499997</v>
      </c>
    </row>
    <row r="12" spans="1:166" x14ac:dyDescent="0.25">
      <c r="A12" t="s">
        <v>20</v>
      </c>
      <c r="B12" t="s">
        <v>21</v>
      </c>
      <c r="C12" t="s">
        <v>39</v>
      </c>
      <c r="D12">
        <v>17.669336151998557</v>
      </c>
      <c r="E12" s="1" t="s">
        <v>56</v>
      </c>
      <c r="F12">
        <v>2.666093</v>
      </c>
      <c r="G12">
        <v>2.679109</v>
      </c>
      <c r="H12">
        <v>2.2745709999999999</v>
      </c>
      <c r="I12">
        <v>1.7661119999999999</v>
      </c>
      <c r="J12">
        <v>1.178803</v>
      </c>
      <c r="K12">
        <v>1.083674</v>
      </c>
      <c r="L12">
        <v>0.56049199999999999</v>
      </c>
      <c r="M12">
        <v>0.51107100000000005</v>
      </c>
      <c r="N12">
        <v>0.64584699999999995</v>
      </c>
      <c r="O12">
        <v>0.66178999999999999</v>
      </c>
      <c r="P12">
        <v>0.69432099999999997</v>
      </c>
      <c r="Q12">
        <v>0.74938499999999997</v>
      </c>
      <c r="R12">
        <v>1.0727390000000001</v>
      </c>
      <c r="S12">
        <v>1.445098</v>
      </c>
      <c r="T12">
        <v>1.470504</v>
      </c>
      <c r="U12">
        <v>1.767903</v>
      </c>
      <c r="V12">
        <v>1.6472290000000001</v>
      </c>
      <c r="W12">
        <v>1.7878309999999999</v>
      </c>
      <c r="X12">
        <v>1.5961099999999999</v>
      </c>
      <c r="Y12">
        <v>1.1995279999999999</v>
      </c>
      <c r="Z12">
        <v>1.5383370000000001</v>
      </c>
      <c r="AA12">
        <v>1.5653969999999999</v>
      </c>
      <c r="AB12">
        <v>1.381772</v>
      </c>
      <c r="AC12">
        <v>1.3990739999999999</v>
      </c>
      <c r="AD12">
        <v>1.4602280000000001</v>
      </c>
      <c r="AE12">
        <v>1.4627920000000001</v>
      </c>
      <c r="AF12">
        <v>1.4816640000000001</v>
      </c>
      <c r="AG12">
        <v>1.449824</v>
      </c>
      <c r="AH12">
        <v>1.263919</v>
      </c>
      <c r="AI12">
        <v>1.2978479999999999</v>
      </c>
      <c r="AJ12">
        <v>1.395184</v>
      </c>
      <c r="AK12">
        <v>1.4001920000000001</v>
      </c>
      <c r="AL12">
        <v>1.68831</v>
      </c>
      <c r="AM12">
        <v>1.7500100000000001</v>
      </c>
      <c r="AN12">
        <v>2.0326900000000001</v>
      </c>
      <c r="AO12">
        <v>2.2269779999999999</v>
      </c>
      <c r="AP12">
        <v>2.2189220000000001</v>
      </c>
      <c r="AQ12">
        <v>2.3131360000000001</v>
      </c>
      <c r="AR12">
        <v>1.9782960000000001</v>
      </c>
      <c r="AS12">
        <v>1.246111</v>
      </c>
      <c r="AT12">
        <v>2.0803340000000001</v>
      </c>
      <c r="AU12">
        <v>2.107691</v>
      </c>
      <c r="AV12">
        <v>2.35284</v>
      </c>
      <c r="AW12">
        <v>2.4437229999999999</v>
      </c>
      <c r="AX12">
        <v>2.4488970000000001</v>
      </c>
      <c r="AY12">
        <v>2.6684169999999998</v>
      </c>
      <c r="AZ12">
        <v>2.2321390000000001</v>
      </c>
      <c r="BA12">
        <v>1.4299740000000001</v>
      </c>
      <c r="BB12">
        <v>1.4115709999999999</v>
      </c>
      <c r="BC12">
        <v>1.219916</v>
      </c>
      <c r="BD12">
        <v>1.4399630000000001</v>
      </c>
      <c r="BE12">
        <v>1.6899</v>
      </c>
      <c r="BF12">
        <v>1.8311390000000001</v>
      </c>
      <c r="BG12">
        <v>2.0885880000000001</v>
      </c>
      <c r="BH12">
        <v>2.2175220000000002</v>
      </c>
      <c r="BI12">
        <v>2.5242529999999999</v>
      </c>
      <c r="BJ12">
        <v>2.6742620000000001</v>
      </c>
      <c r="BK12">
        <v>2.7105290000000002</v>
      </c>
      <c r="BL12">
        <v>2.451397</v>
      </c>
      <c r="BM12">
        <v>2.5288059999999999</v>
      </c>
      <c r="BN12">
        <v>2.786041</v>
      </c>
      <c r="BO12">
        <v>3.0406780000000002</v>
      </c>
      <c r="BP12">
        <v>3.5568879999999998</v>
      </c>
      <c r="BQ12">
        <v>3.3868520000000002</v>
      </c>
      <c r="BR12">
        <v>3.1527349999999998</v>
      </c>
      <c r="BS12">
        <v>3.0094180000000001</v>
      </c>
      <c r="BT12">
        <v>2.6216200000000001</v>
      </c>
      <c r="BU12">
        <v>1.432958</v>
      </c>
      <c r="BV12">
        <v>1.5794239999999999</v>
      </c>
      <c r="BW12">
        <v>1.281453</v>
      </c>
      <c r="BX12">
        <v>1.5553189999999999</v>
      </c>
      <c r="BY12">
        <v>1.6765049999999999</v>
      </c>
      <c r="BZ12">
        <v>1.8854869999999999</v>
      </c>
      <c r="CA12">
        <v>2.034284</v>
      </c>
      <c r="CB12">
        <v>2.3116599999999998</v>
      </c>
      <c r="CC12">
        <v>2.6412620000000002</v>
      </c>
      <c r="CD12">
        <v>2.7722060000000002</v>
      </c>
      <c r="CE12">
        <v>2.5713409999999999</v>
      </c>
      <c r="CF12">
        <v>2.3121710000000002</v>
      </c>
      <c r="CG12">
        <v>0.14310800000000001</v>
      </c>
      <c r="CH12">
        <v>2.763287</v>
      </c>
      <c r="CI12">
        <v>3.6692610000000001</v>
      </c>
      <c r="CJ12">
        <v>4.0058319999999998</v>
      </c>
      <c r="CK12">
        <v>4.2134609999999997</v>
      </c>
      <c r="CL12">
        <v>3.9253290000000001</v>
      </c>
      <c r="CM12">
        <v>3.3996430000000002</v>
      </c>
      <c r="CN12">
        <v>2.759601</v>
      </c>
      <c r="CO12">
        <v>1.458302</v>
      </c>
      <c r="CP12">
        <v>1.4277740000000001</v>
      </c>
      <c r="CQ12">
        <v>1.121939</v>
      </c>
      <c r="CR12">
        <v>1.2425660000000001</v>
      </c>
      <c r="CS12">
        <v>1.4599299999999999</v>
      </c>
      <c r="CT12">
        <v>1.7878890000000001</v>
      </c>
      <c r="CU12">
        <v>2.0232869999999998</v>
      </c>
      <c r="CV12">
        <v>2.2395909999999999</v>
      </c>
      <c r="CW12">
        <v>2.5021740000000001</v>
      </c>
      <c r="CX12">
        <v>2.5414319999999999</v>
      </c>
      <c r="CY12">
        <v>2.606042</v>
      </c>
      <c r="CZ12">
        <v>2.3198249999999998</v>
      </c>
      <c r="DA12">
        <v>0.21190300000000001</v>
      </c>
      <c r="DB12">
        <v>2.6657950000000001</v>
      </c>
      <c r="DC12">
        <v>3.734702</v>
      </c>
      <c r="DD12">
        <v>4.0677899999999996</v>
      </c>
      <c r="DE12">
        <v>3.607453</v>
      </c>
      <c r="DF12">
        <v>3.520086</v>
      </c>
      <c r="DG12">
        <v>2.8490570000000002</v>
      </c>
      <c r="DH12">
        <v>2.5456650000000001</v>
      </c>
      <c r="DI12">
        <v>1.645993</v>
      </c>
      <c r="DJ12">
        <v>1.4170670000000001</v>
      </c>
      <c r="DK12">
        <v>1.0292760000000001</v>
      </c>
      <c r="DL12">
        <v>1.1375930000000001</v>
      </c>
      <c r="DM12">
        <v>1.336659</v>
      </c>
      <c r="DN12">
        <v>1.5815109999999999</v>
      </c>
      <c r="DO12">
        <v>1.8677189999999999</v>
      </c>
      <c r="DP12">
        <v>1.984928</v>
      </c>
      <c r="DQ12">
        <v>2.2388219999999999</v>
      </c>
      <c r="DR12">
        <v>2.1248300000000002</v>
      </c>
      <c r="DS12">
        <v>2.1952210000000001</v>
      </c>
      <c r="DT12">
        <v>1.9901720000000001</v>
      </c>
      <c r="DU12">
        <v>0.36449300000000001</v>
      </c>
      <c r="DV12">
        <v>2.8544520000000002</v>
      </c>
      <c r="DW12">
        <v>3.0679189999999998</v>
      </c>
      <c r="DX12">
        <v>2.5901740000000002</v>
      </c>
      <c r="DY12">
        <v>2.6186319999999998</v>
      </c>
      <c r="DZ12">
        <v>2.385281</v>
      </c>
      <c r="EA12">
        <v>2.2851620000000001</v>
      </c>
      <c r="EB12">
        <v>1.819455</v>
      </c>
      <c r="EC12">
        <v>1.4684170000000001</v>
      </c>
      <c r="ED12">
        <v>1.2338530000000001</v>
      </c>
      <c r="EE12">
        <v>0.83895299999999995</v>
      </c>
      <c r="EF12">
        <v>1.047434</v>
      </c>
      <c r="EG12">
        <v>1.096733</v>
      </c>
      <c r="EH12">
        <v>1.4858929999999999</v>
      </c>
      <c r="EI12">
        <v>1.6936690000000001</v>
      </c>
      <c r="EJ12">
        <v>1.7721229999999999</v>
      </c>
      <c r="EK12">
        <v>1.9007989999999999</v>
      </c>
      <c r="EL12">
        <v>1.9751650000000001</v>
      </c>
      <c r="EM12">
        <v>1.7897460000000001</v>
      </c>
      <c r="EN12">
        <v>1.760043</v>
      </c>
      <c r="EO12">
        <v>0.69000499999999998</v>
      </c>
      <c r="EP12">
        <v>0.92356700000000003</v>
      </c>
      <c r="EQ12">
        <v>0.493782</v>
      </c>
      <c r="ER12">
        <v>0.85178699999999996</v>
      </c>
      <c r="ES12">
        <v>1.33125</v>
      </c>
      <c r="ET12">
        <v>1.465641</v>
      </c>
      <c r="EU12">
        <v>1.293809</v>
      </c>
      <c r="EV12">
        <v>1.2879750000000001</v>
      </c>
      <c r="EW12">
        <v>1.1172709999999999</v>
      </c>
      <c r="EX12">
        <v>1.008713</v>
      </c>
      <c r="EY12">
        <v>0.86516899999999997</v>
      </c>
      <c r="EZ12">
        <v>0.96445800000000004</v>
      </c>
      <c r="FA12">
        <v>1.0484869999999999</v>
      </c>
      <c r="FB12">
        <v>1.126017</v>
      </c>
      <c r="FC12">
        <v>1.414625</v>
      </c>
      <c r="FD12">
        <v>1.4150609999999999</v>
      </c>
      <c r="FE12">
        <v>1.482175</v>
      </c>
      <c r="FF12">
        <v>1.389445</v>
      </c>
      <c r="FG12">
        <v>1.2578180000000001</v>
      </c>
      <c r="FH12">
        <v>1.2376180000000001</v>
      </c>
      <c r="FI12">
        <v>0.386467</v>
      </c>
      <c r="FJ12">
        <f t="shared" si="0"/>
        <v>1.8664444250000003</v>
      </c>
    </row>
    <row r="13" spans="1:166" x14ac:dyDescent="0.25">
      <c r="A13" t="s">
        <v>20</v>
      </c>
      <c r="B13" t="s">
        <v>22</v>
      </c>
      <c r="C13" t="s">
        <v>40</v>
      </c>
      <c r="D13">
        <v>28.684026510303948</v>
      </c>
      <c r="E13" s="1" t="s">
        <v>57</v>
      </c>
      <c r="F13">
        <v>6.1868460000000001</v>
      </c>
      <c r="G13">
        <v>5.5785530000000003</v>
      </c>
      <c r="H13">
        <v>6.1042800000000002</v>
      </c>
      <c r="I13">
        <v>5.2689170000000001</v>
      </c>
      <c r="J13">
        <v>4.4738819999999997</v>
      </c>
      <c r="K13">
        <v>3.5235789999999998</v>
      </c>
      <c r="L13">
        <v>3.024416</v>
      </c>
      <c r="M13">
        <v>2.1401020000000002</v>
      </c>
      <c r="N13">
        <v>1.91046</v>
      </c>
      <c r="O13">
        <v>1.6207499999999999</v>
      </c>
      <c r="P13">
        <v>1.209287</v>
      </c>
      <c r="Q13">
        <v>0.78285000000000005</v>
      </c>
      <c r="R13">
        <v>0.80803899999999995</v>
      </c>
      <c r="S13">
        <v>0.88229999999999997</v>
      </c>
      <c r="T13">
        <v>1.060826</v>
      </c>
      <c r="U13">
        <v>1.0057670000000001</v>
      </c>
      <c r="V13">
        <v>1.529029</v>
      </c>
      <c r="W13">
        <v>1.5915999999999999</v>
      </c>
      <c r="X13">
        <v>1.4695720000000001</v>
      </c>
      <c r="Y13">
        <v>1.1450579999999999</v>
      </c>
      <c r="Z13">
        <v>5.1169469999999997</v>
      </c>
      <c r="AA13">
        <v>6.203678</v>
      </c>
      <c r="AB13">
        <v>6.6277480000000004</v>
      </c>
      <c r="AC13">
        <v>6.0884609999999997</v>
      </c>
      <c r="AD13">
        <v>6.083297</v>
      </c>
      <c r="AE13">
        <v>5.375813</v>
      </c>
      <c r="AF13">
        <v>4.7461440000000001</v>
      </c>
      <c r="AG13">
        <v>3.8135970000000001</v>
      </c>
      <c r="AH13">
        <v>3.1401289999999999</v>
      </c>
      <c r="AI13">
        <v>2.5283769999999999</v>
      </c>
      <c r="AJ13">
        <v>2.136806</v>
      </c>
      <c r="AK13">
        <v>1.5984039999999999</v>
      </c>
      <c r="AL13">
        <v>1.4910890000000001</v>
      </c>
      <c r="AM13">
        <v>1.69645</v>
      </c>
      <c r="AN13">
        <v>1.7143889999999999</v>
      </c>
      <c r="AO13">
        <v>1.676841</v>
      </c>
      <c r="AP13">
        <v>1.8209869999999999</v>
      </c>
      <c r="AQ13">
        <v>1.868096</v>
      </c>
      <c r="AR13">
        <v>1.5043789999999999</v>
      </c>
      <c r="AS13">
        <v>0.72580800000000001</v>
      </c>
      <c r="AT13">
        <v>1.369218</v>
      </c>
      <c r="AU13">
        <v>2.013601</v>
      </c>
      <c r="AV13">
        <v>2.357297</v>
      </c>
      <c r="AW13">
        <v>2.4091170000000002</v>
      </c>
      <c r="AX13">
        <v>2.6841159999999999</v>
      </c>
      <c r="AY13">
        <v>2.8015020000000002</v>
      </c>
      <c r="AZ13">
        <v>2.5913900000000001</v>
      </c>
      <c r="BA13">
        <v>2.840433</v>
      </c>
      <c r="BB13">
        <v>2.917087</v>
      </c>
      <c r="BC13">
        <v>2.9419629999999999</v>
      </c>
      <c r="BD13">
        <v>2.9353500000000001</v>
      </c>
      <c r="BE13">
        <v>2.7887460000000002</v>
      </c>
      <c r="BF13">
        <v>2.494103</v>
      </c>
      <c r="BG13">
        <v>2.4508540000000001</v>
      </c>
      <c r="BH13">
        <v>2.2679369999999999</v>
      </c>
      <c r="BI13">
        <v>2.0811609999999998</v>
      </c>
      <c r="BJ13">
        <v>1.8471850000000001</v>
      </c>
      <c r="BK13">
        <v>1.671438</v>
      </c>
      <c r="BL13">
        <v>1.456942</v>
      </c>
      <c r="BM13">
        <v>1.6016699999999999</v>
      </c>
      <c r="BN13">
        <v>2.9037130000000002</v>
      </c>
      <c r="BO13">
        <v>3.344795</v>
      </c>
      <c r="BP13">
        <v>3.591755</v>
      </c>
      <c r="BQ13">
        <v>4.1670990000000003</v>
      </c>
      <c r="BR13">
        <v>4.0243000000000002</v>
      </c>
      <c r="BS13">
        <v>3.730753</v>
      </c>
      <c r="BT13">
        <v>3.0488279999999999</v>
      </c>
      <c r="BU13">
        <v>2.8305850000000001</v>
      </c>
      <c r="BV13">
        <v>2.772243</v>
      </c>
      <c r="BW13">
        <v>2.5585</v>
      </c>
      <c r="BX13">
        <v>2.3172169999999999</v>
      </c>
      <c r="BY13">
        <v>2.4180259999999998</v>
      </c>
      <c r="BZ13">
        <v>2.7541669999999998</v>
      </c>
      <c r="CA13">
        <v>2.9955829999999999</v>
      </c>
      <c r="CB13">
        <v>3.3676970000000002</v>
      </c>
      <c r="CC13">
        <v>3.6148769999999999</v>
      </c>
      <c r="CD13">
        <v>3.9886210000000002</v>
      </c>
      <c r="CE13">
        <v>3.9472700000000001</v>
      </c>
      <c r="CF13">
        <v>3.5719340000000002</v>
      </c>
      <c r="CG13">
        <v>3.2122579999999998</v>
      </c>
      <c r="CH13">
        <v>5.134868</v>
      </c>
      <c r="CI13">
        <v>6.4644700000000004</v>
      </c>
      <c r="CJ13">
        <v>7.1037549999999996</v>
      </c>
      <c r="CK13">
        <v>7.7708050000000002</v>
      </c>
      <c r="CL13">
        <v>6.9721799999999998</v>
      </c>
      <c r="CM13">
        <v>6.1333979999999997</v>
      </c>
      <c r="CN13">
        <v>4.9767950000000001</v>
      </c>
      <c r="CO13">
        <v>3.3112089999999998</v>
      </c>
      <c r="CP13">
        <v>3.2988469999999999</v>
      </c>
      <c r="CQ13">
        <v>2.0172729999999999</v>
      </c>
      <c r="CR13">
        <v>1.9996970000000001</v>
      </c>
      <c r="CS13">
        <v>2.2154669999999999</v>
      </c>
      <c r="CT13">
        <v>3.0441760000000002</v>
      </c>
      <c r="CU13">
        <v>3.5321280000000002</v>
      </c>
      <c r="CV13">
        <v>4.1832560000000001</v>
      </c>
      <c r="CW13">
        <v>4.3448560000000001</v>
      </c>
      <c r="CX13">
        <v>4.0557400000000001</v>
      </c>
      <c r="CY13">
        <v>3.9758840000000002</v>
      </c>
      <c r="CZ13">
        <v>3.5167739999999998</v>
      </c>
      <c r="DA13">
        <v>1.4741310000000001</v>
      </c>
      <c r="DB13">
        <v>3.4645540000000001</v>
      </c>
      <c r="DC13">
        <v>3.2662059999999999</v>
      </c>
      <c r="DD13">
        <v>4.2132180000000004</v>
      </c>
      <c r="DE13">
        <v>4.3526470000000002</v>
      </c>
      <c r="DF13">
        <v>4.3101989999999999</v>
      </c>
      <c r="DG13">
        <v>3.7503950000000001</v>
      </c>
      <c r="DH13">
        <v>3.265028</v>
      </c>
      <c r="DI13">
        <v>2.438021</v>
      </c>
      <c r="DJ13">
        <v>1.8567739999999999</v>
      </c>
      <c r="DK13">
        <v>1.481158</v>
      </c>
      <c r="DL13">
        <v>1.372687</v>
      </c>
      <c r="DM13">
        <v>1.527617</v>
      </c>
      <c r="DN13">
        <v>1.816654</v>
      </c>
      <c r="DO13">
        <v>2.3106170000000001</v>
      </c>
      <c r="DP13">
        <v>2.6520260000000002</v>
      </c>
      <c r="DQ13">
        <v>2.6891319999999999</v>
      </c>
      <c r="DR13">
        <v>2.3925130000000001</v>
      </c>
      <c r="DS13">
        <v>2.362832</v>
      </c>
      <c r="DT13">
        <v>2.0393620000000001</v>
      </c>
      <c r="DU13">
        <v>1.788632</v>
      </c>
      <c r="DV13">
        <v>3.1085319999999999</v>
      </c>
      <c r="DW13">
        <v>2.217222</v>
      </c>
      <c r="DX13">
        <v>1.2576320000000001</v>
      </c>
      <c r="DY13">
        <v>0.93157599999999996</v>
      </c>
      <c r="DZ13">
        <v>1.082721</v>
      </c>
      <c r="EA13">
        <v>1.1341209999999999</v>
      </c>
      <c r="EB13">
        <v>0.96739200000000003</v>
      </c>
      <c r="EC13">
        <v>1.086368</v>
      </c>
      <c r="ED13">
        <v>1.2066190000000001</v>
      </c>
      <c r="EE13">
        <v>1.2551239999999999</v>
      </c>
      <c r="EF13">
        <v>1.2759780000000001</v>
      </c>
      <c r="EG13">
        <v>1.251117</v>
      </c>
      <c r="EH13">
        <v>1.253657</v>
      </c>
      <c r="EI13">
        <v>1.1987220000000001</v>
      </c>
      <c r="EJ13">
        <v>1.246</v>
      </c>
      <c r="EK13">
        <v>0.86470999999999998</v>
      </c>
      <c r="EL13">
        <v>0.76498900000000003</v>
      </c>
      <c r="EM13">
        <v>0.51268400000000003</v>
      </c>
      <c r="EN13">
        <v>0.58133299999999999</v>
      </c>
      <c r="EO13">
        <v>0.65317199999999997</v>
      </c>
      <c r="EP13">
        <v>6.8110119999999998</v>
      </c>
      <c r="EQ13">
        <v>7.3916409999999999</v>
      </c>
      <c r="ER13">
        <v>7.304678</v>
      </c>
      <c r="ES13">
        <v>7.0351210000000002</v>
      </c>
      <c r="ET13">
        <v>6.4883829999999998</v>
      </c>
      <c r="EU13">
        <v>5.6965950000000003</v>
      </c>
      <c r="EV13">
        <v>4.5247190000000002</v>
      </c>
      <c r="EW13">
        <v>3.1229309999999999</v>
      </c>
      <c r="EX13">
        <v>2.5232739999999998</v>
      </c>
      <c r="EY13">
        <v>2.0320589999999998</v>
      </c>
      <c r="EZ13">
        <v>1.58527</v>
      </c>
      <c r="FA13">
        <v>1.8479509999999999</v>
      </c>
      <c r="FB13">
        <v>2.5526140000000002</v>
      </c>
      <c r="FC13">
        <v>2.9942440000000001</v>
      </c>
      <c r="FD13">
        <v>3.5827659999999999</v>
      </c>
      <c r="FE13">
        <v>3.6298949999999999</v>
      </c>
      <c r="FF13">
        <v>3.508731</v>
      </c>
      <c r="FG13">
        <v>3.1422289999999999</v>
      </c>
      <c r="FH13">
        <v>3.0421870000000002</v>
      </c>
      <c r="FI13">
        <v>4.6000000000000001E-4</v>
      </c>
      <c r="FJ13">
        <f t="shared" si="0"/>
        <v>2.9406080874999994</v>
      </c>
    </row>
    <row r="14" spans="1:166" x14ac:dyDescent="0.25">
      <c r="A14" t="s">
        <v>20</v>
      </c>
      <c r="B14" t="s">
        <v>23</v>
      </c>
      <c r="C14" t="s">
        <v>41</v>
      </c>
      <c r="D14">
        <v>32.756539367206386</v>
      </c>
      <c r="E14" s="1" t="s">
        <v>58</v>
      </c>
      <c r="F14">
        <v>7.2541359999999999</v>
      </c>
      <c r="G14">
        <v>7.1885909999999997</v>
      </c>
      <c r="H14">
        <v>6.7308960000000004</v>
      </c>
      <c r="I14">
        <v>5.7545590000000004</v>
      </c>
      <c r="J14">
        <v>5.2017300000000004</v>
      </c>
      <c r="K14">
        <v>4.6107069999999997</v>
      </c>
      <c r="L14">
        <v>4.0094149999999997</v>
      </c>
      <c r="M14">
        <v>3.332471</v>
      </c>
      <c r="N14">
        <v>2.6936100000000001</v>
      </c>
      <c r="O14">
        <v>2.4367420000000002</v>
      </c>
      <c r="P14">
        <v>2.228424</v>
      </c>
      <c r="Q14">
        <v>2.1209039999999999</v>
      </c>
      <c r="R14">
        <v>2.156269</v>
      </c>
      <c r="S14">
        <v>2.2832539999999999</v>
      </c>
      <c r="T14">
        <v>2.4546459999999999</v>
      </c>
      <c r="U14">
        <v>2.9157790000000001</v>
      </c>
      <c r="V14">
        <v>2.9323920000000001</v>
      </c>
      <c r="W14">
        <v>2.781898</v>
      </c>
      <c r="X14">
        <v>2.63747</v>
      </c>
      <c r="Y14">
        <v>1.4507540000000001</v>
      </c>
      <c r="Z14">
        <v>6.7630280000000003</v>
      </c>
      <c r="AA14">
        <v>6.9849870000000003</v>
      </c>
      <c r="AB14">
        <v>6.8526800000000003</v>
      </c>
      <c r="AC14">
        <v>6.4969270000000003</v>
      </c>
      <c r="AD14">
        <v>5.8647770000000001</v>
      </c>
      <c r="AE14">
        <v>5.3616299999999999</v>
      </c>
      <c r="AF14">
        <v>4.6970879999999999</v>
      </c>
      <c r="AG14">
        <v>4.1764029999999996</v>
      </c>
      <c r="AH14">
        <v>3.6398619999999999</v>
      </c>
      <c r="AI14">
        <v>3.170048</v>
      </c>
      <c r="AJ14">
        <v>2.8048280000000001</v>
      </c>
      <c r="AK14">
        <v>2.4097550000000001</v>
      </c>
      <c r="AL14">
        <v>2.278632</v>
      </c>
      <c r="AM14">
        <v>2.3026620000000002</v>
      </c>
      <c r="AN14">
        <v>2.446733</v>
      </c>
      <c r="AO14">
        <v>2.6976599999999999</v>
      </c>
      <c r="AP14">
        <v>2.70486</v>
      </c>
      <c r="AQ14">
        <v>2.658811</v>
      </c>
      <c r="AR14">
        <v>2.5027550000000001</v>
      </c>
      <c r="AS14">
        <v>1.618617</v>
      </c>
      <c r="AT14">
        <v>4.5847530000000001</v>
      </c>
      <c r="AU14">
        <v>5.049569</v>
      </c>
      <c r="AV14">
        <v>5.0154420000000002</v>
      </c>
      <c r="AW14">
        <v>4.4324709999999996</v>
      </c>
      <c r="AX14">
        <v>4.2485910000000002</v>
      </c>
      <c r="AY14">
        <v>3.7650139999999999</v>
      </c>
      <c r="AZ14">
        <v>3.552044</v>
      </c>
      <c r="BA14">
        <v>3.4252980000000002</v>
      </c>
      <c r="BB14">
        <v>3.0753659999999998</v>
      </c>
      <c r="BC14">
        <v>3.046672</v>
      </c>
      <c r="BD14">
        <v>3.0543179999999999</v>
      </c>
      <c r="BE14">
        <v>3.0564390000000001</v>
      </c>
      <c r="BF14">
        <v>2.907327</v>
      </c>
      <c r="BG14">
        <v>2.7877160000000001</v>
      </c>
      <c r="BH14">
        <v>2.3003849999999999</v>
      </c>
      <c r="BI14">
        <v>2.360798</v>
      </c>
      <c r="BJ14">
        <v>1.9250910000000001</v>
      </c>
      <c r="BK14">
        <v>1.4498200000000001</v>
      </c>
      <c r="BL14">
        <v>1.0132080000000001</v>
      </c>
      <c r="BM14">
        <v>0.63297700000000001</v>
      </c>
      <c r="BN14">
        <v>1.9510959999999999</v>
      </c>
      <c r="BO14">
        <v>2.6127440000000002</v>
      </c>
      <c r="BP14">
        <v>2.8854060000000001</v>
      </c>
      <c r="BQ14">
        <v>3.041299</v>
      </c>
      <c r="BR14">
        <v>2.8187479999999998</v>
      </c>
      <c r="BS14">
        <v>2.86775</v>
      </c>
      <c r="BT14">
        <v>3.1696589999999998</v>
      </c>
      <c r="BU14">
        <v>3.0238659999999999</v>
      </c>
      <c r="BV14">
        <v>3.0188190000000001</v>
      </c>
      <c r="BW14">
        <v>3.2345130000000002</v>
      </c>
      <c r="BX14">
        <v>3.4138510000000002</v>
      </c>
      <c r="BY14">
        <v>3.5848460000000002</v>
      </c>
      <c r="BZ14">
        <v>3.4327649999999998</v>
      </c>
      <c r="CA14">
        <v>3.3559070000000002</v>
      </c>
      <c r="CB14">
        <v>2.95573</v>
      </c>
      <c r="CC14">
        <v>2.9527260000000002</v>
      </c>
      <c r="CD14">
        <v>2.6328450000000001</v>
      </c>
      <c r="CE14">
        <v>2.6754380000000002</v>
      </c>
      <c r="CF14">
        <v>2.7454999999999998</v>
      </c>
      <c r="CG14">
        <v>1.9139299999999999</v>
      </c>
      <c r="CH14">
        <v>5.895391</v>
      </c>
      <c r="CI14">
        <v>6.1632480000000003</v>
      </c>
      <c r="CJ14">
        <v>5.6170650000000002</v>
      </c>
      <c r="CK14">
        <v>5.5398949999999996</v>
      </c>
      <c r="CL14">
        <v>4.6783720000000004</v>
      </c>
      <c r="CM14">
        <v>4.2106979999999998</v>
      </c>
      <c r="CN14">
        <v>3.4117799999999998</v>
      </c>
      <c r="CO14">
        <v>2.9651740000000002</v>
      </c>
      <c r="CP14">
        <v>2.5856460000000001</v>
      </c>
      <c r="CQ14">
        <v>2.405621</v>
      </c>
      <c r="CR14">
        <v>2.42259</v>
      </c>
      <c r="CS14">
        <v>3.0029810000000001</v>
      </c>
      <c r="CT14">
        <v>3.3013759999999999</v>
      </c>
      <c r="CU14">
        <v>3.6257359999999998</v>
      </c>
      <c r="CV14">
        <v>4.1675329999999997</v>
      </c>
      <c r="CW14">
        <v>4.3838229999999996</v>
      </c>
      <c r="CX14">
        <v>4.6689790000000002</v>
      </c>
      <c r="CY14">
        <v>4.331537</v>
      </c>
      <c r="CZ14">
        <v>3.7245620000000002</v>
      </c>
      <c r="DA14">
        <v>3.1731069999999999</v>
      </c>
      <c r="DB14">
        <v>3.0824229999999999</v>
      </c>
      <c r="DC14">
        <v>2.682639</v>
      </c>
      <c r="DD14">
        <v>2.9369179999999999</v>
      </c>
      <c r="DE14">
        <v>2.753714</v>
      </c>
      <c r="DF14">
        <v>2.4977230000000001</v>
      </c>
      <c r="DG14">
        <v>2.3552719999999998</v>
      </c>
      <c r="DH14">
        <v>2.2012619999999998</v>
      </c>
      <c r="DI14">
        <v>1.870309</v>
      </c>
      <c r="DJ14">
        <v>1.8537159999999999</v>
      </c>
      <c r="DK14">
        <v>1.8378989999999999</v>
      </c>
      <c r="DL14">
        <v>1.7789550000000001</v>
      </c>
      <c r="DM14">
        <v>1.859399</v>
      </c>
      <c r="DN14">
        <v>1.823615</v>
      </c>
      <c r="DO14">
        <v>1.8446340000000001</v>
      </c>
      <c r="DP14">
        <v>1.959084</v>
      </c>
      <c r="DQ14">
        <v>2.1067990000000001</v>
      </c>
      <c r="DR14">
        <v>1.88818</v>
      </c>
      <c r="DS14">
        <v>1.886698</v>
      </c>
      <c r="DT14">
        <v>1.7339329999999999</v>
      </c>
      <c r="DU14">
        <v>1.024178</v>
      </c>
      <c r="DV14">
        <v>4.2011120000000002</v>
      </c>
      <c r="DW14">
        <v>3.8244470000000002</v>
      </c>
      <c r="DX14">
        <v>3.3602310000000002</v>
      </c>
      <c r="DY14">
        <v>3.0986280000000002</v>
      </c>
      <c r="DZ14">
        <v>2.8072900000000001</v>
      </c>
      <c r="EA14">
        <v>2.1942149999999998</v>
      </c>
      <c r="EB14">
        <v>2.1963170000000001</v>
      </c>
      <c r="EC14">
        <v>1.811083</v>
      </c>
      <c r="ED14">
        <v>1.731298</v>
      </c>
      <c r="EE14">
        <v>1.8362579999999999</v>
      </c>
      <c r="EF14">
        <v>1.718753</v>
      </c>
      <c r="EG14">
        <v>1.717217</v>
      </c>
      <c r="EH14">
        <v>1.8281240000000001</v>
      </c>
      <c r="EI14">
        <v>1.607329</v>
      </c>
      <c r="EJ14">
        <v>1.59935</v>
      </c>
      <c r="EK14">
        <v>1.6116760000000001</v>
      </c>
      <c r="EL14">
        <v>1.7471719999999999</v>
      </c>
      <c r="EM14">
        <v>1.782721</v>
      </c>
      <c r="EN14">
        <v>1.788232</v>
      </c>
      <c r="EO14">
        <v>0.89105599999999996</v>
      </c>
      <c r="EP14">
        <v>6.822762</v>
      </c>
      <c r="EQ14">
        <v>6.1925489999999996</v>
      </c>
      <c r="ER14">
        <v>6.2927379999999999</v>
      </c>
      <c r="ES14">
        <v>5.4085450000000002</v>
      </c>
      <c r="ET14">
        <v>4.8725360000000002</v>
      </c>
      <c r="EU14">
        <v>4.0985379999999996</v>
      </c>
      <c r="EV14">
        <v>3.8647900000000002</v>
      </c>
      <c r="EW14">
        <v>2.7570790000000001</v>
      </c>
      <c r="EX14">
        <v>2.3850069999999999</v>
      </c>
      <c r="EY14">
        <v>2.2234189999999998</v>
      </c>
      <c r="EZ14">
        <v>2.2216659999999999</v>
      </c>
      <c r="FA14">
        <v>2.4750070000000002</v>
      </c>
      <c r="FB14">
        <v>2.8214869999999999</v>
      </c>
      <c r="FC14">
        <v>3.174436</v>
      </c>
      <c r="FD14">
        <v>3.3646389999999999</v>
      </c>
      <c r="FE14">
        <v>3.4668570000000001</v>
      </c>
      <c r="FF14">
        <v>3.2307009999999998</v>
      </c>
      <c r="FG14">
        <v>3.4975960000000001</v>
      </c>
      <c r="FH14">
        <v>3.3117030000000001</v>
      </c>
      <c r="FI14">
        <v>2.9036050000000002</v>
      </c>
      <c r="FJ14">
        <f t="shared" si="0"/>
        <v>3.2035547500000008</v>
      </c>
    </row>
    <row r="15" spans="1:166" x14ac:dyDescent="0.25">
      <c r="A15" t="s">
        <v>28</v>
      </c>
      <c r="B15" t="s">
        <v>24</v>
      </c>
      <c r="C15" t="s">
        <v>44</v>
      </c>
      <c r="D15">
        <v>35.40919267297118</v>
      </c>
      <c r="E15" s="1" t="s">
        <v>59</v>
      </c>
      <c r="F15">
        <v>5.7320359999999999</v>
      </c>
      <c r="G15">
        <v>5.7320359999999999</v>
      </c>
      <c r="H15">
        <v>5.4169989999999997</v>
      </c>
      <c r="I15">
        <v>5.0416590000000001</v>
      </c>
      <c r="J15">
        <v>5.0416590000000001</v>
      </c>
      <c r="K15">
        <v>2.5622199999999999</v>
      </c>
      <c r="L15">
        <v>2.5622199999999999</v>
      </c>
      <c r="M15">
        <v>2.3013020000000002</v>
      </c>
      <c r="N15">
        <v>2.3013020000000002</v>
      </c>
      <c r="O15">
        <v>2.4242270000000001</v>
      </c>
      <c r="P15">
        <v>2.2186870000000001</v>
      </c>
      <c r="Q15">
        <v>2.1260720000000002</v>
      </c>
      <c r="R15">
        <v>2.232704</v>
      </c>
      <c r="S15">
        <v>1.985206</v>
      </c>
      <c r="T15">
        <v>1.89154</v>
      </c>
      <c r="U15">
        <v>1.8821140000000001</v>
      </c>
      <c r="V15">
        <v>1.8821140000000001</v>
      </c>
      <c r="W15">
        <v>1.789374</v>
      </c>
      <c r="X15">
        <v>1.789374</v>
      </c>
      <c r="Y15">
        <v>1.643168</v>
      </c>
      <c r="Z15">
        <v>5.7320359999999999</v>
      </c>
      <c r="AA15">
        <v>5.7320359999999999</v>
      </c>
      <c r="AB15">
        <v>5.2303350000000002</v>
      </c>
      <c r="AC15">
        <v>4.7133039999999999</v>
      </c>
      <c r="AD15">
        <v>4.7133039999999999</v>
      </c>
      <c r="AE15">
        <v>4.6261340000000004</v>
      </c>
      <c r="AF15">
        <v>2.5622199999999999</v>
      </c>
      <c r="AG15">
        <v>2.3013020000000002</v>
      </c>
      <c r="AH15">
        <v>2.3013020000000002</v>
      </c>
      <c r="AI15">
        <v>2.2090860000000001</v>
      </c>
      <c r="AJ15">
        <v>2.4338839999999999</v>
      </c>
      <c r="AK15">
        <v>2.31311</v>
      </c>
      <c r="AL15">
        <v>2.232704</v>
      </c>
      <c r="AM15">
        <v>1.980405</v>
      </c>
      <c r="AN15">
        <v>1.8929100000000001</v>
      </c>
      <c r="AO15">
        <v>1.9111819999999999</v>
      </c>
      <c r="AP15">
        <v>1.8821140000000001</v>
      </c>
      <c r="AQ15">
        <v>1.8821140000000001</v>
      </c>
      <c r="AR15">
        <v>1.925478</v>
      </c>
      <c r="AS15">
        <v>1.8946419999999999</v>
      </c>
      <c r="AT15">
        <v>5.7320359999999999</v>
      </c>
      <c r="AU15">
        <v>5.7320359999999999</v>
      </c>
      <c r="AV15">
        <v>5.7320359999999999</v>
      </c>
      <c r="AW15">
        <v>5.2303350000000002</v>
      </c>
      <c r="AX15">
        <v>4.7827640000000002</v>
      </c>
      <c r="AY15">
        <v>5.0416590000000001</v>
      </c>
      <c r="AZ15">
        <v>2.5622199999999999</v>
      </c>
      <c r="BA15">
        <v>2.5622199999999999</v>
      </c>
      <c r="BB15">
        <v>2.3013020000000002</v>
      </c>
      <c r="BC15">
        <v>2.3013020000000002</v>
      </c>
      <c r="BD15">
        <v>2.44563</v>
      </c>
      <c r="BE15">
        <v>2.2186870000000001</v>
      </c>
      <c r="BF15">
        <v>2.31311</v>
      </c>
      <c r="BG15">
        <v>2.232704</v>
      </c>
      <c r="BH15">
        <v>2.0773739999999998</v>
      </c>
      <c r="BI15">
        <v>1.8929100000000001</v>
      </c>
      <c r="BJ15">
        <v>1.9111819999999999</v>
      </c>
      <c r="BK15">
        <v>1.8821140000000001</v>
      </c>
      <c r="BL15">
        <v>1.8821140000000001</v>
      </c>
      <c r="BM15">
        <v>1.925478</v>
      </c>
      <c r="BN15">
        <v>5.7320359999999999</v>
      </c>
      <c r="BO15">
        <v>5.7320359999999999</v>
      </c>
      <c r="BP15">
        <v>5.7320359999999999</v>
      </c>
      <c r="BQ15">
        <v>5.4169989999999997</v>
      </c>
      <c r="BR15">
        <v>5.0416590000000001</v>
      </c>
      <c r="BS15">
        <v>5.0416590000000001</v>
      </c>
      <c r="BT15">
        <v>5.0416590000000001</v>
      </c>
      <c r="BU15">
        <v>2.5622199999999999</v>
      </c>
      <c r="BV15">
        <v>2.3013020000000002</v>
      </c>
      <c r="BW15">
        <v>2.3013020000000002</v>
      </c>
      <c r="BX15">
        <v>2.4242270000000001</v>
      </c>
      <c r="BY15">
        <v>2.2186870000000001</v>
      </c>
      <c r="BZ15">
        <v>2.2186870000000001</v>
      </c>
      <c r="CA15">
        <v>2.1476670000000002</v>
      </c>
      <c r="CB15">
        <v>2.232704</v>
      </c>
      <c r="CC15">
        <v>2.0773739999999998</v>
      </c>
      <c r="CD15">
        <v>1.949864</v>
      </c>
      <c r="CE15">
        <v>1.905966</v>
      </c>
      <c r="CF15">
        <v>1.837432</v>
      </c>
      <c r="CG15">
        <v>1.837432</v>
      </c>
      <c r="CH15">
        <v>6.9042620000000001</v>
      </c>
      <c r="CI15">
        <v>6.3230810000000002</v>
      </c>
      <c r="CJ15">
        <v>6.8686179999999997</v>
      </c>
      <c r="CK15">
        <v>5.4169989999999997</v>
      </c>
      <c r="CL15">
        <v>5.4169989999999997</v>
      </c>
      <c r="CM15">
        <v>5.0416590000000001</v>
      </c>
      <c r="CN15">
        <v>5.0416590000000001</v>
      </c>
      <c r="CO15">
        <v>2.4095019999999998</v>
      </c>
      <c r="CP15">
        <v>2.4095019999999998</v>
      </c>
      <c r="CQ15">
        <v>2.4036659999999999</v>
      </c>
      <c r="CR15">
        <v>2.3325480000000001</v>
      </c>
      <c r="CS15">
        <v>2.3325480000000001</v>
      </c>
      <c r="CT15">
        <v>2.2648429999999999</v>
      </c>
      <c r="CU15">
        <v>2.3970769999999999</v>
      </c>
      <c r="CV15">
        <v>2.2391109999999999</v>
      </c>
      <c r="CW15">
        <v>1.9217169999999999</v>
      </c>
      <c r="CX15">
        <v>1.986996</v>
      </c>
      <c r="CY15">
        <v>2.5307590000000002</v>
      </c>
      <c r="CZ15">
        <v>2.5307590000000002</v>
      </c>
      <c r="DA15">
        <v>2.5307590000000002</v>
      </c>
      <c r="DB15">
        <v>7.1790010000000004</v>
      </c>
      <c r="DC15">
        <v>6.8686179999999997</v>
      </c>
      <c r="DD15">
        <v>5.4169989999999997</v>
      </c>
      <c r="DE15">
        <v>5.4169989999999997</v>
      </c>
      <c r="DF15">
        <v>5.0416590000000001</v>
      </c>
      <c r="DG15">
        <v>5.0416590000000001</v>
      </c>
      <c r="DH15">
        <v>2.493706</v>
      </c>
      <c r="DI15">
        <v>2.426507</v>
      </c>
      <c r="DJ15">
        <v>2.36328</v>
      </c>
      <c r="DK15">
        <v>2.3325480000000001</v>
      </c>
      <c r="DL15">
        <v>2.2648429999999999</v>
      </c>
      <c r="DM15">
        <v>2.5029309999999998</v>
      </c>
      <c r="DN15">
        <v>2.1834030000000002</v>
      </c>
      <c r="DO15">
        <v>1.9217169999999999</v>
      </c>
      <c r="DP15">
        <v>2.6496940000000002</v>
      </c>
      <c r="DQ15">
        <v>2.5307590000000002</v>
      </c>
      <c r="DR15">
        <v>2.5307590000000002</v>
      </c>
      <c r="DS15">
        <v>2.5307590000000002</v>
      </c>
      <c r="DT15">
        <v>2.4761139999999999</v>
      </c>
      <c r="DU15">
        <v>2.4761139999999999</v>
      </c>
      <c r="DV15">
        <v>6.9042620000000001</v>
      </c>
      <c r="DW15">
        <v>6.8686179999999997</v>
      </c>
      <c r="DX15">
        <v>5.4169989999999997</v>
      </c>
      <c r="DY15">
        <v>5.4169989999999997</v>
      </c>
      <c r="DZ15">
        <v>5.0416590000000001</v>
      </c>
      <c r="EA15">
        <v>5.0416590000000001</v>
      </c>
      <c r="EB15">
        <v>2.493706</v>
      </c>
      <c r="EC15">
        <v>2.4095019999999998</v>
      </c>
      <c r="ED15">
        <v>2.4036659999999999</v>
      </c>
      <c r="EE15">
        <v>2.3325480000000001</v>
      </c>
      <c r="EF15">
        <v>2.2648429999999999</v>
      </c>
      <c r="EG15">
        <v>2.2928709999999999</v>
      </c>
      <c r="EH15">
        <v>2.2581090000000001</v>
      </c>
      <c r="EI15">
        <v>1.9364969999999999</v>
      </c>
      <c r="EJ15">
        <v>1.9616800000000001</v>
      </c>
      <c r="EK15">
        <v>1.8076049999999999</v>
      </c>
      <c r="EL15">
        <v>1.719827</v>
      </c>
      <c r="EM15">
        <v>1.7724150000000001</v>
      </c>
      <c r="EN15">
        <v>1.7724150000000001</v>
      </c>
      <c r="EO15">
        <v>2.1561430000000001</v>
      </c>
      <c r="EP15">
        <v>8.7701100000000007</v>
      </c>
      <c r="EQ15">
        <v>7.492629</v>
      </c>
      <c r="ER15">
        <v>6.8686179999999997</v>
      </c>
      <c r="ES15">
        <v>5.4169989999999997</v>
      </c>
      <c r="ET15">
        <v>5.9352640000000001</v>
      </c>
      <c r="EU15">
        <v>5.2564719999999996</v>
      </c>
      <c r="EV15">
        <v>5.2564719999999996</v>
      </c>
      <c r="EW15">
        <v>2.426507</v>
      </c>
      <c r="EX15">
        <v>2.4360300000000001</v>
      </c>
      <c r="EY15">
        <v>2.4360300000000001</v>
      </c>
      <c r="EZ15">
        <v>2.4743369999999998</v>
      </c>
      <c r="FA15">
        <v>2.5029309999999998</v>
      </c>
      <c r="FB15">
        <v>2.2308780000000001</v>
      </c>
      <c r="FC15">
        <v>2.6496940000000002</v>
      </c>
      <c r="FD15">
        <v>2.6496940000000002</v>
      </c>
      <c r="FE15">
        <v>2.6496940000000002</v>
      </c>
      <c r="FF15">
        <v>2.5307590000000002</v>
      </c>
      <c r="FG15">
        <v>2.5307590000000002</v>
      </c>
      <c r="FH15">
        <v>2.5307590000000002</v>
      </c>
      <c r="FI15">
        <v>2.5307590000000002</v>
      </c>
      <c r="FJ15">
        <f t="shared" si="0"/>
        <v>3.3083520437499958</v>
      </c>
    </row>
    <row r="16" spans="1:166" x14ac:dyDescent="0.25">
      <c r="A16" t="s">
        <v>20</v>
      </c>
      <c r="B16" t="s">
        <v>25</v>
      </c>
      <c r="C16" t="s">
        <v>42</v>
      </c>
      <c r="D16">
        <v>76.542404433612063</v>
      </c>
      <c r="E16" s="1" t="s">
        <v>60</v>
      </c>
      <c r="F16">
        <v>4.2720339999999997</v>
      </c>
      <c r="G16">
        <v>4.2721090000000004</v>
      </c>
      <c r="H16">
        <v>4.0291750000000004</v>
      </c>
      <c r="I16">
        <v>3.747179</v>
      </c>
      <c r="J16">
        <v>3.34924</v>
      </c>
      <c r="K16">
        <v>2.7906200000000001</v>
      </c>
      <c r="L16">
        <v>2.588381</v>
      </c>
      <c r="M16">
        <v>2.1267969999999998</v>
      </c>
      <c r="N16">
        <v>1.6811069999999999</v>
      </c>
      <c r="O16">
        <v>1.215562</v>
      </c>
      <c r="P16">
        <v>0.86244500000000002</v>
      </c>
      <c r="Q16">
        <v>0.55984400000000001</v>
      </c>
      <c r="R16">
        <v>0.29257300000000003</v>
      </c>
      <c r="S16">
        <v>0.41549700000000001</v>
      </c>
      <c r="T16">
        <v>0.72848800000000002</v>
      </c>
      <c r="U16">
        <v>0.96638199999999996</v>
      </c>
      <c r="V16">
        <v>1.275995</v>
      </c>
      <c r="W16">
        <v>1.617993</v>
      </c>
      <c r="X16">
        <v>1.547952</v>
      </c>
      <c r="Y16">
        <v>1.5592170000000001</v>
      </c>
      <c r="Z16">
        <v>2.8170920000000002</v>
      </c>
      <c r="AA16">
        <v>2.6269269999999998</v>
      </c>
      <c r="AB16">
        <v>2.365726</v>
      </c>
      <c r="AC16">
        <v>1.916628</v>
      </c>
      <c r="AD16">
        <v>1.640466</v>
      </c>
      <c r="AE16">
        <v>1.4609760000000001</v>
      </c>
      <c r="AF16">
        <v>1.2715350000000001</v>
      </c>
      <c r="AG16">
        <v>1.0301439999999999</v>
      </c>
      <c r="AH16">
        <v>0.63114800000000004</v>
      </c>
      <c r="AI16">
        <v>0.39957399999999998</v>
      </c>
      <c r="AJ16">
        <v>0.216754</v>
      </c>
      <c r="AK16">
        <v>0.13048599999999999</v>
      </c>
      <c r="AL16">
        <v>0.23761099999999999</v>
      </c>
      <c r="AM16">
        <v>0.42743799999999998</v>
      </c>
      <c r="AN16">
        <v>0.54466400000000004</v>
      </c>
      <c r="AO16">
        <v>0.71454300000000004</v>
      </c>
      <c r="AP16">
        <v>0.81853100000000001</v>
      </c>
      <c r="AQ16">
        <v>0.73775800000000002</v>
      </c>
      <c r="AR16">
        <v>0.58813300000000002</v>
      </c>
      <c r="AS16">
        <v>0.55044400000000004</v>
      </c>
      <c r="AT16">
        <v>0.76022900000000004</v>
      </c>
      <c r="AU16">
        <v>1.0352980000000001</v>
      </c>
      <c r="AV16">
        <v>0.99096499999999998</v>
      </c>
      <c r="AW16">
        <v>0.75146400000000002</v>
      </c>
      <c r="AX16">
        <v>0.412192</v>
      </c>
      <c r="AY16">
        <v>0.15030399999999999</v>
      </c>
      <c r="AZ16">
        <v>0.20125799999999999</v>
      </c>
      <c r="BA16">
        <v>0.14927599999999999</v>
      </c>
      <c r="BB16">
        <v>0.14014199999999999</v>
      </c>
      <c r="BC16">
        <v>0.136937</v>
      </c>
      <c r="BD16">
        <v>0.14775199999999999</v>
      </c>
      <c r="BE16">
        <v>0.19853699999999999</v>
      </c>
      <c r="BF16">
        <v>0.15764400000000001</v>
      </c>
      <c r="BG16">
        <v>0.14355399999999999</v>
      </c>
      <c r="BH16">
        <v>0.12668299999999999</v>
      </c>
      <c r="BI16">
        <v>9.7216999999999998E-2</v>
      </c>
      <c r="BJ16">
        <v>9.8344000000000001E-2</v>
      </c>
      <c r="BK16">
        <v>0.46225500000000003</v>
      </c>
      <c r="BL16">
        <v>0.60119100000000003</v>
      </c>
      <c r="BM16">
        <v>0.56186599999999998</v>
      </c>
      <c r="BN16">
        <v>1.599224</v>
      </c>
      <c r="BO16">
        <v>1.6800919999999999</v>
      </c>
      <c r="BP16">
        <v>1.457084</v>
      </c>
      <c r="BQ16">
        <v>1.431746</v>
      </c>
      <c r="BR16">
        <v>1.401643</v>
      </c>
      <c r="BS16">
        <v>1.140809</v>
      </c>
      <c r="BT16">
        <v>1.270678</v>
      </c>
      <c r="BU16">
        <v>0.8216</v>
      </c>
      <c r="BV16">
        <v>0.74915699999999996</v>
      </c>
      <c r="BW16">
        <v>0.56244499999999997</v>
      </c>
      <c r="BX16">
        <v>0.406335</v>
      </c>
      <c r="BY16">
        <v>0.22664899999999999</v>
      </c>
      <c r="BZ16">
        <v>7.3114999999999999E-2</v>
      </c>
      <c r="CA16">
        <v>0.24418899999999999</v>
      </c>
      <c r="CB16">
        <v>0.48780200000000001</v>
      </c>
      <c r="CC16">
        <v>0.69642499999999996</v>
      </c>
      <c r="CD16">
        <v>0.98735799999999996</v>
      </c>
      <c r="CE16">
        <v>1.1335170000000001</v>
      </c>
      <c r="CF16">
        <v>0.94363799999999998</v>
      </c>
      <c r="CG16">
        <v>1.501234</v>
      </c>
      <c r="CH16">
        <v>2.920677</v>
      </c>
      <c r="CI16">
        <v>3.1014569999999999</v>
      </c>
      <c r="CJ16">
        <v>2.758823</v>
      </c>
      <c r="CK16">
        <v>3.1205980000000002</v>
      </c>
      <c r="CL16">
        <v>2.0875270000000001</v>
      </c>
      <c r="CM16">
        <v>2.1317539999999999</v>
      </c>
      <c r="CN16">
        <v>1.4573259999999999</v>
      </c>
      <c r="CO16">
        <v>1.278621</v>
      </c>
      <c r="CP16">
        <v>0.92423100000000002</v>
      </c>
      <c r="CQ16">
        <v>0.76278699999999999</v>
      </c>
      <c r="CR16">
        <v>0.51649999999999996</v>
      </c>
      <c r="CS16">
        <v>0.361126</v>
      </c>
      <c r="CT16">
        <v>0.83047000000000004</v>
      </c>
      <c r="CU16">
        <v>0.92377399999999998</v>
      </c>
      <c r="CV16">
        <v>1.2568490000000001</v>
      </c>
      <c r="CW16">
        <v>1.41656</v>
      </c>
      <c r="CX16">
        <v>1.8939239999999999</v>
      </c>
      <c r="CY16">
        <v>1.701003</v>
      </c>
      <c r="CZ16">
        <v>2.217965</v>
      </c>
      <c r="DA16">
        <v>2.8843420000000002</v>
      </c>
      <c r="DB16">
        <v>0.97416700000000001</v>
      </c>
      <c r="DC16">
        <v>1.3559289999999999</v>
      </c>
      <c r="DD16">
        <v>1.161003</v>
      </c>
      <c r="DE16">
        <v>1.1568369999999999</v>
      </c>
      <c r="DF16">
        <v>1.387311</v>
      </c>
      <c r="DG16">
        <v>1.517876</v>
      </c>
      <c r="DH16">
        <v>1.149475</v>
      </c>
      <c r="DI16">
        <v>1.1992419999999999</v>
      </c>
      <c r="DJ16">
        <v>1.160925</v>
      </c>
      <c r="DK16">
        <v>1.1565840000000001</v>
      </c>
      <c r="DL16">
        <v>1.216334</v>
      </c>
      <c r="DM16">
        <v>1.186704</v>
      </c>
      <c r="DN16">
        <v>1.3688389999999999</v>
      </c>
      <c r="DO16">
        <v>1.361353</v>
      </c>
      <c r="DP16">
        <v>1.36894</v>
      </c>
      <c r="DQ16">
        <v>1.409268</v>
      </c>
      <c r="DR16">
        <v>0.83699800000000002</v>
      </c>
      <c r="DS16">
        <v>1.453441</v>
      </c>
      <c r="DT16">
        <v>1.4107860000000001</v>
      </c>
      <c r="DU16">
        <v>1.309661</v>
      </c>
      <c r="DV16">
        <v>3.605667</v>
      </c>
      <c r="DW16">
        <v>3.7497940000000001</v>
      </c>
      <c r="DX16">
        <v>3.6491959999999999</v>
      </c>
      <c r="DY16">
        <v>3.3939499999999998</v>
      </c>
      <c r="DZ16">
        <v>3.2717640000000001</v>
      </c>
      <c r="EA16">
        <v>2.8657080000000001</v>
      </c>
      <c r="EB16">
        <v>2.44116</v>
      </c>
      <c r="EC16">
        <v>2.4680170000000001</v>
      </c>
      <c r="ED16">
        <v>2.3827289999999999</v>
      </c>
      <c r="EE16">
        <v>1.8888720000000001</v>
      </c>
      <c r="EF16">
        <v>1.6920470000000001</v>
      </c>
      <c r="EG16">
        <v>1.556862</v>
      </c>
      <c r="EH16">
        <v>1.307488</v>
      </c>
      <c r="EI16">
        <v>1.1331359999999999</v>
      </c>
      <c r="EJ16">
        <v>0.76583199999999996</v>
      </c>
      <c r="EK16">
        <v>0.56529499999999999</v>
      </c>
      <c r="EL16">
        <v>0.57486099999999996</v>
      </c>
      <c r="EM16">
        <v>0.76357600000000003</v>
      </c>
      <c r="EN16">
        <v>1.123008</v>
      </c>
      <c r="EO16">
        <v>1.241249</v>
      </c>
      <c r="EP16">
        <v>3.9982009999999999</v>
      </c>
      <c r="EQ16">
        <v>4.3999410000000001</v>
      </c>
      <c r="ER16">
        <v>4.5419689999999999</v>
      </c>
      <c r="ES16">
        <v>4.2515270000000003</v>
      </c>
      <c r="ET16">
        <v>4.1015360000000003</v>
      </c>
      <c r="EU16">
        <v>3.757056</v>
      </c>
      <c r="EV16">
        <v>3.597858</v>
      </c>
      <c r="EW16">
        <v>3.033325</v>
      </c>
      <c r="EX16">
        <v>2.596724</v>
      </c>
      <c r="EY16">
        <v>2.0638019999999999</v>
      </c>
      <c r="EZ16">
        <v>1.7631950000000001</v>
      </c>
      <c r="FA16">
        <v>1.311585</v>
      </c>
      <c r="FB16">
        <v>0.92365200000000003</v>
      </c>
      <c r="FC16">
        <v>0.58938599999999997</v>
      </c>
      <c r="FD16">
        <v>0.46179100000000001</v>
      </c>
      <c r="FE16">
        <v>0.60694099999999995</v>
      </c>
      <c r="FF16">
        <v>0.95445899999999995</v>
      </c>
      <c r="FG16">
        <v>1.2351460000000001</v>
      </c>
      <c r="FH16">
        <v>1.3804190000000001</v>
      </c>
      <c r="FI16">
        <v>1.3585480000000001</v>
      </c>
      <c r="FJ16">
        <f t="shared" si="0"/>
        <v>1.4638642187499999</v>
      </c>
    </row>
    <row r="17" spans="1:166" x14ac:dyDescent="0.25">
      <c r="A17" t="s">
        <v>26</v>
      </c>
      <c r="B17" t="s">
        <v>27</v>
      </c>
      <c r="C17" t="s">
        <v>43</v>
      </c>
      <c r="D17">
        <v>138.64730920592493</v>
      </c>
      <c r="E17" s="1" t="s">
        <v>61</v>
      </c>
      <c r="F17">
        <v>0.69825499999999996</v>
      </c>
      <c r="G17">
        <v>0.72245899999999996</v>
      </c>
      <c r="H17">
        <v>0.63755700000000004</v>
      </c>
      <c r="I17">
        <v>0.545983</v>
      </c>
      <c r="J17">
        <v>0.47997200000000001</v>
      </c>
      <c r="K17">
        <v>0.34818300000000002</v>
      </c>
      <c r="L17">
        <v>0.27418700000000001</v>
      </c>
      <c r="M17">
        <v>0.153026</v>
      </c>
      <c r="N17">
        <v>0.105661</v>
      </c>
      <c r="O17">
        <v>5.6639000000000002E-2</v>
      </c>
      <c r="P17">
        <v>6.9667999999999994E-2</v>
      </c>
      <c r="Q17">
        <v>0.14607999999999999</v>
      </c>
      <c r="R17">
        <v>0.208954</v>
      </c>
      <c r="S17">
        <v>0.25025999999999998</v>
      </c>
      <c r="T17">
        <v>0.38047399999999998</v>
      </c>
      <c r="U17">
        <v>0.45925500000000002</v>
      </c>
      <c r="V17">
        <v>0.61396499999999998</v>
      </c>
      <c r="W17">
        <v>0.58825799999999995</v>
      </c>
      <c r="X17">
        <v>0.42912400000000001</v>
      </c>
      <c r="Y17">
        <v>0.619533</v>
      </c>
      <c r="Z17">
        <v>0.58101899999999995</v>
      </c>
      <c r="AA17">
        <v>0.58509800000000001</v>
      </c>
      <c r="AB17">
        <v>0.62088900000000002</v>
      </c>
      <c r="AC17">
        <v>0.59291300000000002</v>
      </c>
      <c r="AD17">
        <v>0.60367300000000002</v>
      </c>
      <c r="AE17">
        <v>0.54431200000000002</v>
      </c>
      <c r="AF17">
        <v>0.495612</v>
      </c>
      <c r="AG17">
        <v>0.43346800000000002</v>
      </c>
      <c r="AH17">
        <v>0.35908600000000002</v>
      </c>
      <c r="AI17">
        <v>0.29943799999999998</v>
      </c>
      <c r="AJ17">
        <v>0.228662</v>
      </c>
      <c r="AK17">
        <v>0.18285100000000001</v>
      </c>
      <c r="AL17">
        <v>0.15065400000000001</v>
      </c>
      <c r="AM17">
        <v>0.19844800000000001</v>
      </c>
      <c r="AN17">
        <v>0.25122</v>
      </c>
      <c r="AO17">
        <v>0.33544000000000002</v>
      </c>
      <c r="AP17">
        <v>0.36295699999999997</v>
      </c>
      <c r="AQ17">
        <v>0.39883099999999999</v>
      </c>
      <c r="AR17">
        <v>0.43843399999999999</v>
      </c>
      <c r="AS17">
        <v>0.26218000000000002</v>
      </c>
      <c r="AT17">
        <v>0.115949</v>
      </c>
      <c r="AU17">
        <v>0.13080900000000001</v>
      </c>
      <c r="AV17">
        <v>8.5884000000000002E-2</v>
      </c>
      <c r="AW17">
        <v>7.6425999999999994E-2</v>
      </c>
      <c r="AX17">
        <v>4.6662000000000002E-2</v>
      </c>
      <c r="AY17">
        <v>2.8521000000000001E-2</v>
      </c>
      <c r="AZ17">
        <v>1.7162E-2</v>
      </c>
      <c r="BA17">
        <v>2.9613E-2</v>
      </c>
      <c r="BB17">
        <v>5.2062999999999998E-2</v>
      </c>
      <c r="BC17">
        <v>5.8820999999999998E-2</v>
      </c>
      <c r="BD17">
        <v>8.0670000000000006E-2</v>
      </c>
      <c r="BE17">
        <v>8.4886000000000003E-2</v>
      </c>
      <c r="BF17">
        <v>9.8350000000000007E-2</v>
      </c>
      <c r="BG17">
        <v>0.101462</v>
      </c>
      <c r="BH17">
        <v>0.14002200000000001</v>
      </c>
      <c r="BI17">
        <v>0.14964</v>
      </c>
      <c r="BJ17">
        <v>0.145344</v>
      </c>
      <c r="BK17">
        <v>0.115788</v>
      </c>
      <c r="BL17">
        <v>0.12228600000000001</v>
      </c>
      <c r="BM17">
        <v>0.20888000000000001</v>
      </c>
      <c r="BN17">
        <v>0.70781799999999995</v>
      </c>
      <c r="BO17">
        <v>0.68817899999999999</v>
      </c>
      <c r="BP17">
        <v>0.68329799999999996</v>
      </c>
      <c r="BQ17">
        <v>0.65313399999999999</v>
      </c>
      <c r="BR17">
        <v>0.62631700000000001</v>
      </c>
      <c r="BS17">
        <v>0.54610700000000001</v>
      </c>
      <c r="BT17">
        <v>0.49656099999999997</v>
      </c>
      <c r="BU17">
        <v>0.38137799999999999</v>
      </c>
      <c r="BV17">
        <v>0.31417899999999999</v>
      </c>
      <c r="BW17">
        <v>0.242924</v>
      </c>
      <c r="BX17">
        <v>0.16087799999999999</v>
      </c>
      <c r="BY17">
        <v>0.10509499999999999</v>
      </c>
      <c r="BZ17">
        <v>9.4763E-2</v>
      </c>
      <c r="CA17">
        <v>0.13476099999999999</v>
      </c>
      <c r="CB17">
        <v>0.21370800000000001</v>
      </c>
      <c r="CC17">
        <v>0.31225999999999998</v>
      </c>
      <c r="CD17">
        <v>0.33899200000000002</v>
      </c>
      <c r="CE17">
        <v>0.38725900000000002</v>
      </c>
      <c r="CF17">
        <v>0.44630700000000001</v>
      </c>
      <c r="CG17">
        <v>0.37920300000000001</v>
      </c>
      <c r="CH17">
        <v>0.75735600000000003</v>
      </c>
      <c r="CI17">
        <v>0.80863099999999999</v>
      </c>
      <c r="CJ17">
        <v>0.80945800000000001</v>
      </c>
      <c r="CK17">
        <v>0.66969000000000001</v>
      </c>
      <c r="CL17">
        <v>0.66653799999999996</v>
      </c>
      <c r="CM17">
        <v>0.51183299999999998</v>
      </c>
      <c r="CN17">
        <v>0.36790200000000001</v>
      </c>
      <c r="CO17">
        <v>0.21184</v>
      </c>
      <c r="CP17">
        <v>0.168046</v>
      </c>
      <c r="CQ17">
        <v>0.16153300000000001</v>
      </c>
      <c r="CR17">
        <v>0.143152</v>
      </c>
      <c r="CS17">
        <v>0.19819999999999999</v>
      </c>
      <c r="CT17">
        <v>0.279586</v>
      </c>
      <c r="CU17">
        <v>0.35939700000000002</v>
      </c>
      <c r="CV17">
        <v>0.48352699999999998</v>
      </c>
      <c r="CW17">
        <v>0.54534099999999996</v>
      </c>
      <c r="CX17">
        <v>0.63552799999999998</v>
      </c>
      <c r="CY17">
        <v>0.69762500000000005</v>
      </c>
      <c r="CZ17">
        <v>0.67908199999999996</v>
      </c>
      <c r="DA17">
        <v>0.60409299999999999</v>
      </c>
      <c r="DB17">
        <v>0.41210200000000002</v>
      </c>
      <c r="DC17">
        <v>0.36626799999999998</v>
      </c>
      <c r="DD17">
        <v>0.35106300000000001</v>
      </c>
      <c r="DE17">
        <v>0.39981699999999998</v>
      </c>
      <c r="DF17">
        <v>0.32819999999999999</v>
      </c>
      <c r="DG17">
        <v>0.31994800000000001</v>
      </c>
      <c r="DH17">
        <v>0.29082400000000003</v>
      </c>
      <c r="DI17">
        <v>0.261239</v>
      </c>
      <c r="DJ17">
        <v>0.24238199999999999</v>
      </c>
      <c r="DK17">
        <v>0.25514700000000001</v>
      </c>
      <c r="DL17">
        <v>0.26559500000000003</v>
      </c>
      <c r="DM17">
        <v>0.299925</v>
      </c>
      <c r="DN17">
        <v>0.30971599999999999</v>
      </c>
      <c r="DO17">
        <v>0.33283800000000002</v>
      </c>
      <c r="DP17">
        <v>0.382073</v>
      </c>
      <c r="DQ17">
        <v>0.36974000000000001</v>
      </c>
      <c r="DR17">
        <v>0.40610499999999999</v>
      </c>
      <c r="DS17">
        <v>0.414883</v>
      </c>
      <c r="DT17">
        <v>0.40230100000000002</v>
      </c>
      <c r="DU17">
        <v>0.61607299999999998</v>
      </c>
      <c r="DV17">
        <v>0.26538400000000001</v>
      </c>
      <c r="DW17">
        <v>0.30195100000000002</v>
      </c>
      <c r="DX17">
        <v>0.34292299999999998</v>
      </c>
      <c r="DY17">
        <v>0.364317</v>
      </c>
      <c r="DZ17">
        <v>0.36591099999999999</v>
      </c>
      <c r="EA17">
        <v>0.36053499999999999</v>
      </c>
      <c r="EB17">
        <v>0.356188</v>
      </c>
      <c r="EC17">
        <v>0.33855800000000003</v>
      </c>
      <c r="ED17">
        <v>0.30867</v>
      </c>
      <c r="EE17">
        <v>0.29430800000000001</v>
      </c>
      <c r="EF17">
        <v>0.26611499999999999</v>
      </c>
      <c r="EG17">
        <v>0.25497900000000001</v>
      </c>
      <c r="EH17">
        <v>0.22219700000000001</v>
      </c>
      <c r="EI17">
        <v>0.21814900000000001</v>
      </c>
      <c r="EJ17">
        <v>0.24539800000000001</v>
      </c>
      <c r="EK17">
        <v>0.227044</v>
      </c>
      <c r="EL17">
        <v>0.19761200000000001</v>
      </c>
      <c r="EM17">
        <v>0.17128699999999999</v>
      </c>
      <c r="EN17">
        <v>0.13580100000000001</v>
      </c>
      <c r="EO17">
        <v>3.6575999999999997E-2</v>
      </c>
      <c r="EP17">
        <v>0.66302300000000003</v>
      </c>
      <c r="EQ17">
        <v>0.588059</v>
      </c>
      <c r="ER17">
        <v>0.51053599999999999</v>
      </c>
      <c r="ES17">
        <v>0.45458399999999999</v>
      </c>
      <c r="ET17">
        <v>0.35462399999999999</v>
      </c>
      <c r="EU17">
        <v>0.30712299999999998</v>
      </c>
      <c r="EV17">
        <v>0.25762699999999999</v>
      </c>
      <c r="EW17">
        <v>0.23105800000000001</v>
      </c>
      <c r="EX17">
        <v>0.18343799999999999</v>
      </c>
      <c r="EY17">
        <v>0.143626</v>
      </c>
      <c r="EZ17">
        <v>9.3911999999999995E-2</v>
      </c>
      <c r="FA17">
        <v>4.2481999999999999E-2</v>
      </c>
      <c r="FB17">
        <v>2.1638999999999999E-2</v>
      </c>
      <c r="FC17">
        <v>6.8822999999999995E-2</v>
      </c>
      <c r="FD17">
        <v>0.114479</v>
      </c>
      <c r="FE17">
        <v>0.178671</v>
      </c>
      <c r="FF17">
        <v>0.19387599999999999</v>
      </c>
      <c r="FG17">
        <v>0.242309</v>
      </c>
      <c r="FH17">
        <v>0.28084500000000001</v>
      </c>
      <c r="FI17">
        <v>0.35126299999999999</v>
      </c>
      <c r="FJ17">
        <f t="shared" si="0"/>
        <v>0.33034708750000008</v>
      </c>
    </row>
  </sheetData>
  <sortState ref="A3:D17">
    <sortCondition ref="D3:D17"/>
  </sortState>
  <conditionalFormatting sqref="F3:FI17">
    <cfRule type="top10" dxfId="25" priority="1" rank="1"/>
  </conditionalFormatting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6"/>
  <sheetViews>
    <sheetView workbookViewId="0">
      <selection sqref="A1:B16"/>
    </sheetView>
  </sheetViews>
  <sheetFormatPr defaultRowHeight="15" x14ac:dyDescent="0.25"/>
  <cols>
    <col min="1" max="1" width="20.42578125" customWidth="1"/>
  </cols>
  <sheetData>
    <row r="1" spans="1:2" x14ac:dyDescent="0.25">
      <c r="A1" s="5" t="s">
        <v>86</v>
      </c>
      <c r="B1" s="5"/>
    </row>
    <row r="2" spans="1:2" x14ac:dyDescent="0.25">
      <c r="A2" s="3"/>
      <c r="B2" s="3"/>
    </row>
    <row r="3" spans="1:2" x14ac:dyDescent="0.25">
      <c r="A3" s="3" t="s">
        <v>87</v>
      </c>
      <c r="B3" s="3">
        <v>0.43718632222222226</v>
      </c>
    </row>
    <row r="4" spans="1:2" x14ac:dyDescent="0.25">
      <c r="A4" s="3" t="s">
        <v>88</v>
      </c>
      <c r="B4" s="3">
        <v>5.4097824731357033E-2</v>
      </c>
    </row>
    <row r="5" spans="1:2" x14ac:dyDescent="0.25">
      <c r="A5" s="3" t="s">
        <v>89</v>
      </c>
      <c r="B5" s="3">
        <v>0.26070599999999999</v>
      </c>
    </row>
    <row r="6" spans="1:2" x14ac:dyDescent="0.25">
      <c r="A6" s="3" t="s">
        <v>90</v>
      </c>
      <c r="B6" s="3">
        <v>6.2564999999999996E-2</v>
      </c>
    </row>
    <row r="7" spans="1:2" x14ac:dyDescent="0.25">
      <c r="A7" s="3" t="s">
        <v>91</v>
      </c>
      <c r="B7" s="3">
        <v>0.51321702783502443</v>
      </c>
    </row>
    <row r="8" spans="1:2" x14ac:dyDescent="0.25">
      <c r="A8" s="3" t="s">
        <v>92</v>
      </c>
      <c r="B8" s="3">
        <v>0.26339171765981628</v>
      </c>
    </row>
    <row r="9" spans="1:2" x14ac:dyDescent="0.25">
      <c r="A9" s="3" t="s">
        <v>93</v>
      </c>
      <c r="B9" s="3">
        <v>9.5888633720991425</v>
      </c>
    </row>
    <row r="10" spans="1:2" x14ac:dyDescent="0.25">
      <c r="A10" s="3" t="s">
        <v>94</v>
      </c>
      <c r="B10" s="3">
        <v>2.7394116468607841</v>
      </c>
    </row>
    <row r="11" spans="1:2" x14ac:dyDescent="0.25">
      <c r="A11" s="3" t="s">
        <v>95</v>
      </c>
      <c r="B11" s="3">
        <v>3.1009709999999999</v>
      </c>
    </row>
    <row r="12" spans="1:2" x14ac:dyDescent="0.25">
      <c r="A12" s="3" t="s">
        <v>96</v>
      </c>
      <c r="B12" s="3">
        <v>1.3199000000000001E-2</v>
      </c>
    </row>
    <row r="13" spans="1:2" x14ac:dyDescent="0.25">
      <c r="A13" s="3" t="s">
        <v>97</v>
      </c>
      <c r="B13" s="3">
        <v>3.1141700000000001</v>
      </c>
    </row>
    <row r="14" spans="1:2" x14ac:dyDescent="0.25">
      <c r="A14" s="3" t="s">
        <v>98</v>
      </c>
      <c r="B14" s="3">
        <v>39.346769000000002</v>
      </c>
    </row>
    <row r="15" spans="1:2" x14ac:dyDescent="0.25">
      <c r="A15" s="3" t="s">
        <v>99</v>
      </c>
      <c r="B15" s="3">
        <v>90</v>
      </c>
    </row>
    <row r="16" spans="1:2" ht="15.75" thickBot="1" x14ac:dyDescent="0.3">
      <c r="A16" s="4" t="s">
        <v>107</v>
      </c>
      <c r="B16" s="4">
        <v>0.10749122543083048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FK98"/>
  <sheetViews>
    <sheetView topLeftCell="F61" zoomScale="96" zoomScaleNormal="96" workbookViewId="0">
      <selection activeCell="G99" sqref="G99"/>
    </sheetView>
  </sheetViews>
  <sheetFormatPr defaultRowHeight="15" x14ac:dyDescent="0.25"/>
  <sheetData>
    <row r="4" spans="3:167" x14ac:dyDescent="0.25">
      <c r="C4" t="s">
        <v>3</v>
      </c>
      <c r="D4" t="s">
        <v>4</v>
      </c>
      <c r="E4" t="s">
        <v>30</v>
      </c>
      <c r="F4" t="s">
        <v>47</v>
      </c>
      <c r="G4">
        <v>1.1068036582757126</v>
      </c>
      <c r="H4">
        <v>9.9539000000000002E-2</v>
      </c>
      <c r="I4">
        <v>0.107763</v>
      </c>
      <c r="J4">
        <v>0.10992399999999999</v>
      </c>
      <c r="K4">
        <v>0.113249</v>
      </c>
      <c r="L4">
        <v>0.112715</v>
      </c>
      <c r="M4">
        <v>9.9570000000000006E-2</v>
      </c>
      <c r="N4">
        <v>9.3577999999999995E-2</v>
      </c>
      <c r="O4">
        <v>7.5707999999999998E-2</v>
      </c>
      <c r="P4">
        <v>7.2488999999999998E-2</v>
      </c>
      <c r="Q4">
        <v>5.6968999999999999E-2</v>
      </c>
      <c r="R4">
        <v>4.1118000000000002E-2</v>
      </c>
      <c r="S4">
        <v>2.9007000000000002E-2</v>
      </c>
      <c r="T4">
        <v>1.9539000000000001E-2</v>
      </c>
      <c r="U4">
        <v>2.9971999999999999E-2</v>
      </c>
      <c r="V4">
        <v>4.8712999999999999E-2</v>
      </c>
      <c r="W4">
        <v>7.4241000000000001E-2</v>
      </c>
      <c r="X4">
        <v>9.9226999999999996E-2</v>
      </c>
      <c r="Y4">
        <v>0.118382</v>
      </c>
      <c r="Z4">
        <v>9.8958000000000004E-2</v>
      </c>
      <c r="AA4">
        <v>0.14466499999999999</v>
      </c>
      <c r="AB4">
        <v>0.10583099999999999</v>
      </c>
      <c r="AC4">
        <v>0.114954</v>
      </c>
      <c r="AD4">
        <v>0.12661600000000001</v>
      </c>
      <c r="AE4">
        <v>0.12656500000000001</v>
      </c>
      <c r="AF4">
        <v>0.12690499999999999</v>
      </c>
      <c r="AG4">
        <v>0.106764</v>
      </c>
      <c r="AH4">
        <v>0.100453</v>
      </c>
      <c r="AI4">
        <v>7.6643000000000003E-2</v>
      </c>
      <c r="AJ4">
        <v>6.6517999999999994E-2</v>
      </c>
      <c r="AK4">
        <v>5.3060999999999997E-2</v>
      </c>
      <c r="AL4">
        <v>3.6131000000000003E-2</v>
      </c>
      <c r="AM4">
        <v>2.9721000000000001E-2</v>
      </c>
      <c r="AN4">
        <v>3.1856000000000002E-2</v>
      </c>
      <c r="AO4">
        <v>4.6163000000000003E-2</v>
      </c>
      <c r="AP4">
        <v>6.1261999999999997E-2</v>
      </c>
      <c r="AQ4">
        <v>7.7103000000000005E-2</v>
      </c>
      <c r="AR4">
        <v>9.5327999999999996E-2</v>
      </c>
      <c r="AS4">
        <v>0.107269</v>
      </c>
      <c r="AT4">
        <v>9.2717999999999995E-2</v>
      </c>
      <c r="AU4">
        <v>7.0901000000000006E-2</v>
      </c>
      <c r="AV4">
        <v>5.7618000000000003E-2</v>
      </c>
      <c r="AW4">
        <v>5.9079E-2</v>
      </c>
      <c r="AX4">
        <v>7.2678000000000006E-2</v>
      </c>
      <c r="AY4">
        <v>7.0444999999999994E-2</v>
      </c>
      <c r="AZ4">
        <v>7.0572999999999997E-2</v>
      </c>
      <c r="BA4">
        <v>5.0963000000000001E-2</v>
      </c>
      <c r="BB4">
        <v>5.3235999999999999E-2</v>
      </c>
      <c r="BC4">
        <v>4.2176999999999999E-2</v>
      </c>
      <c r="BD4">
        <v>3.7156000000000002E-2</v>
      </c>
      <c r="BE4">
        <v>3.1222E-2</v>
      </c>
      <c r="BF4">
        <v>3.3989999999999999E-2</v>
      </c>
      <c r="BG4">
        <v>3.7664000000000003E-2</v>
      </c>
      <c r="BH4">
        <v>4.5029E-2</v>
      </c>
      <c r="BI4">
        <v>5.1586E-2</v>
      </c>
      <c r="BJ4">
        <v>5.8244999999999998E-2</v>
      </c>
      <c r="BK4">
        <v>6.1315000000000001E-2</v>
      </c>
      <c r="BL4">
        <v>6.3038999999999998E-2</v>
      </c>
      <c r="BM4">
        <v>5.9679999999999997E-2</v>
      </c>
      <c r="BN4">
        <v>4.3506000000000003E-2</v>
      </c>
      <c r="BO4">
        <v>3.7296000000000003E-2</v>
      </c>
      <c r="BP4">
        <v>5.7591999999999997E-2</v>
      </c>
      <c r="BQ4">
        <v>5.8155999999999999E-2</v>
      </c>
      <c r="BR4">
        <v>6.0065E-2</v>
      </c>
      <c r="BS4">
        <v>6.5179000000000001E-2</v>
      </c>
      <c r="BT4">
        <v>7.0241999999999999E-2</v>
      </c>
      <c r="BU4">
        <v>7.1003999999999998E-2</v>
      </c>
      <c r="BV4">
        <v>6.9820999999999994E-2</v>
      </c>
      <c r="BW4">
        <v>7.4686000000000002E-2</v>
      </c>
      <c r="BX4">
        <v>7.2530999999999998E-2</v>
      </c>
      <c r="BY4">
        <v>8.0596000000000001E-2</v>
      </c>
      <c r="BZ4">
        <v>7.6085E-2</v>
      </c>
      <c r="CA4">
        <v>7.1978E-2</v>
      </c>
      <c r="CB4">
        <v>6.5314999999999998E-2</v>
      </c>
      <c r="CC4">
        <v>6.0546000000000003E-2</v>
      </c>
      <c r="CD4">
        <v>4.9841999999999997E-2</v>
      </c>
      <c r="CE4">
        <v>3.8887999999999999E-2</v>
      </c>
      <c r="CF4">
        <v>2.9770000000000001E-2</v>
      </c>
      <c r="CG4">
        <v>3.0783000000000001E-2</v>
      </c>
      <c r="CH4">
        <v>2.5522E-2</v>
      </c>
      <c r="CI4">
        <v>2.4955999999999999E-2</v>
      </c>
      <c r="CJ4">
        <v>0.142982</v>
      </c>
      <c r="CK4">
        <v>0.14655799999999999</v>
      </c>
      <c r="CL4">
        <v>0.15732299999999999</v>
      </c>
      <c r="CM4">
        <v>0.168742</v>
      </c>
      <c r="CN4">
        <v>0.179171</v>
      </c>
      <c r="CO4">
        <v>0.167431</v>
      </c>
      <c r="CP4">
        <v>0.168244</v>
      </c>
      <c r="CQ4">
        <v>0.121555</v>
      </c>
      <c r="CR4">
        <v>0.13226399999999999</v>
      </c>
      <c r="CS4">
        <v>0.133127</v>
      </c>
      <c r="CT4">
        <v>0.113026</v>
      </c>
      <c r="CU4">
        <v>9.5758999999999997E-2</v>
      </c>
      <c r="CV4">
        <v>7.5921000000000002E-2</v>
      </c>
      <c r="CW4">
        <v>5.5261999999999999E-2</v>
      </c>
      <c r="CX4">
        <v>3.372E-2</v>
      </c>
      <c r="CY4">
        <v>2.7129E-2</v>
      </c>
      <c r="CZ4">
        <v>4.5200999999999998E-2</v>
      </c>
      <c r="DA4">
        <v>6.4346E-2</v>
      </c>
      <c r="DB4">
        <v>6.6390000000000005E-2</v>
      </c>
      <c r="DC4">
        <v>5.8430999999999997E-2</v>
      </c>
      <c r="DD4">
        <v>0.148953</v>
      </c>
      <c r="DE4">
        <v>0.16911899999999999</v>
      </c>
      <c r="DF4">
        <v>0.166021</v>
      </c>
      <c r="DG4">
        <v>0.16112799999999999</v>
      </c>
      <c r="DH4">
        <v>0.162355</v>
      </c>
      <c r="DI4">
        <v>0.14325099999999999</v>
      </c>
      <c r="DJ4">
        <v>0.125945</v>
      </c>
      <c r="DK4">
        <v>0.11404599999999999</v>
      </c>
      <c r="DL4">
        <v>0.10928400000000001</v>
      </c>
      <c r="DM4">
        <v>9.5819000000000001E-2</v>
      </c>
      <c r="DN4">
        <v>8.5796999999999998E-2</v>
      </c>
      <c r="DO4">
        <v>7.2439000000000003E-2</v>
      </c>
      <c r="DP4">
        <v>5.6211999999999998E-2</v>
      </c>
      <c r="DQ4">
        <v>3.0168E-2</v>
      </c>
      <c r="DR4">
        <v>1.3715E-2</v>
      </c>
      <c r="DS4">
        <v>2.4985E-2</v>
      </c>
      <c r="DT4">
        <v>4.4525000000000002E-2</v>
      </c>
      <c r="DU4">
        <v>5.9471000000000003E-2</v>
      </c>
      <c r="DV4">
        <v>6.0521999999999999E-2</v>
      </c>
      <c r="DW4">
        <v>5.8871E-2</v>
      </c>
      <c r="DX4">
        <v>7.9232999999999998E-2</v>
      </c>
      <c r="DY4">
        <v>9.9838999999999997E-2</v>
      </c>
      <c r="DZ4">
        <v>8.7058999999999997E-2</v>
      </c>
      <c r="EA4">
        <v>7.7342999999999995E-2</v>
      </c>
      <c r="EB4">
        <v>7.2496000000000005E-2</v>
      </c>
      <c r="EC4">
        <v>5.8664000000000001E-2</v>
      </c>
      <c r="ED4">
        <v>5.8647999999999999E-2</v>
      </c>
      <c r="EE4">
        <v>4.7652E-2</v>
      </c>
      <c r="EF4">
        <v>3.8157999999999997E-2</v>
      </c>
      <c r="EG4">
        <v>4.3852000000000002E-2</v>
      </c>
      <c r="EH4">
        <v>4.1313000000000002E-2</v>
      </c>
      <c r="EI4">
        <v>3.2034E-2</v>
      </c>
      <c r="EJ4">
        <v>2.9007000000000002E-2</v>
      </c>
      <c r="EK4">
        <v>2.0577000000000002E-2</v>
      </c>
      <c r="EL4">
        <v>1.2921999999999999E-2</v>
      </c>
      <c r="EM4">
        <v>5.5209999999999999E-3</v>
      </c>
      <c r="EN4">
        <v>1.1978000000000001E-2</v>
      </c>
      <c r="EO4">
        <v>1.5145E-2</v>
      </c>
      <c r="EP4">
        <v>1.3150999999999999E-2</v>
      </c>
      <c r="EQ4">
        <v>1.0119E-2</v>
      </c>
      <c r="ER4">
        <v>3.9539999999999999E-2</v>
      </c>
      <c r="ES4">
        <v>4.8533E-2</v>
      </c>
      <c r="ET4">
        <v>4.7771000000000001E-2</v>
      </c>
      <c r="EU4">
        <v>5.3906999999999997E-2</v>
      </c>
      <c r="EV4">
        <v>6.1554999999999999E-2</v>
      </c>
      <c r="EW4">
        <v>4.9286999999999997E-2</v>
      </c>
      <c r="EX4">
        <v>4.6785E-2</v>
      </c>
      <c r="EY4">
        <v>3.8887999999999999E-2</v>
      </c>
      <c r="EZ4">
        <v>3.7860999999999999E-2</v>
      </c>
      <c r="FA4">
        <v>2.9781999999999999E-2</v>
      </c>
      <c r="FB4">
        <v>2.1713E-2</v>
      </c>
      <c r="FC4">
        <v>1.0075000000000001E-2</v>
      </c>
      <c r="FD4">
        <v>7.9480000000000002E-3</v>
      </c>
      <c r="FE4">
        <v>1.5803000000000001E-2</v>
      </c>
      <c r="FF4">
        <v>3.0397E-2</v>
      </c>
      <c r="FG4">
        <v>4.6039999999999998E-2</v>
      </c>
      <c r="FH4">
        <v>5.4314000000000001E-2</v>
      </c>
      <c r="FI4">
        <v>6.9833999999999993E-2</v>
      </c>
      <c r="FJ4">
        <v>5.8576999999999997E-2</v>
      </c>
      <c r="FK4">
        <v>5.2701999999999999E-2</v>
      </c>
    </row>
    <row r="5" spans="3:167" x14ac:dyDescent="0.25">
      <c r="C5" t="s">
        <v>5</v>
      </c>
      <c r="D5" t="s">
        <v>6</v>
      </c>
      <c r="E5" t="s">
        <v>31</v>
      </c>
      <c r="F5" t="s">
        <v>48</v>
      </c>
      <c r="G5">
        <v>3.5568297439363881</v>
      </c>
      <c r="H5">
        <v>0.361676</v>
      </c>
      <c r="I5">
        <v>0.35686699999999999</v>
      </c>
      <c r="J5">
        <v>0.35573300000000002</v>
      </c>
      <c r="K5">
        <v>0.38936300000000001</v>
      </c>
      <c r="L5">
        <v>0.36770799999999998</v>
      </c>
      <c r="M5">
        <v>0.31362800000000002</v>
      </c>
      <c r="N5">
        <v>0.265212</v>
      </c>
      <c r="O5">
        <v>0.22311600000000001</v>
      </c>
      <c r="P5">
        <v>0.20016800000000001</v>
      </c>
      <c r="Q5">
        <v>0.15348200000000001</v>
      </c>
      <c r="R5">
        <v>0.12884300000000001</v>
      </c>
      <c r="S5">
        <v>8.3743999999999999E-2</v>
      </c>
      <c r="T5">
        <v>6.4945000000000003E-2</v>
      </c>
      <c r="U5">
        <v>5.2735999999999998E-2</v>
      </c>
      <c r="V5">
        <v>5.6292000000000002E-2</v>
      </c>
      <c r="W5">
        <v>7.6801999999999995E-2</v>
      </c>
      <c r="X5">
        <v>9.5034999999999994E-2</v>
      </c>
      <c r="Y5">
        <v>9.9654000000000006E-2</v>
      </c>
      <c r="Z5">
        <v>0.109957</v>
      </c>
      <c r="AA5">
        <v>0.113759</v>
      </c>
      <c r="AB5">
        <v>0.30022300000000002</v>
      </c>
      <c r="AC5">
        <v>0.31635000000000002</v>
      </c>
      <c r="AD5">
        <v>0.36573600000000001</v>
      </c>
      <c r="AE5">
        <v>0.37640099999999999</v>
      </c>
      <c r="AF5">
        <v>0.36761199999999999</v>
      </c>
      <c r="AG5">
        <v>0.32077800000000001</v>
      </c>
      <c r="AH5">
        <v>0.30606699999999998</v>
      </c>
      <c r="AI5">
        <v>0.26302599999999998</v>
      </c>
      <c r="AJ5">
        <v>0.23063800000000001</v>
      </c>
      <c r="AK5">
        <v>0.188447</v>
      </c>
      <c r="AL5">
        <v>0.157247</v>
      </c>
      <c r="AM5">
        <v>0.116767</v>
      </c>
      <c r="AN5">
        <v>7.4321999999999999E-2</v>
      </c>
      <c r="AO5">
        <v>6.8808999999999995E-2</v>
      </c>
      <c r="AP5">
        <v>7.5884999999999994E-2</v>
      </c>
      <c r="AQ5">
        <v>9.6586000000000005E-2</v>
      </c>
      <c r="AR5">
        <v>0.111817</v>
      </c>
      <c r="AS5">
        <v>0.13161200000000001</v>
      </c>
      <c r="AT5">
        <v>0.14549400000000001</v>
      </c>
      <c r="AU5">
        <v>0.14737800000000001</v>
      </c>
      <c r="AV5">
        <v>0.160886</v>
      </c>
      <c r="AW5">
        <v>0.20214199999999999</v>
      </c>
      <c r="AX5">
        <v>0.196686</v>
      </c>
      <c r="AY5">
        <v>0.25962000000000002</v>
      </c>
      <c r="AZ5">
        <v>0.28875000000000001</v>
      </c>
      <c r="BA5">
        <v>0.21265000000000001</v>
      </c>
      <c r="BB5">
        <v>0.26499400000000001</v>
      </c>
      <c r="BC5">
        <v>0.208063</v>
      </c>
      <c r="BD5">
        <v>0.18052699999999999</v>
      </c>
      <c r="BE5">
        <v>0.139931</v>
      </c>
      <c r="BF5">
        <v>0.12520999999999999</v>
      </c>
      <c r="BG5">
        <v>9.9569000000000005E-2</v>
      </c>
      <c r="BH5">
        <v>7.6948000000000003E-2</v>
      </c>
      <c r="BI5">
        <v>6.0493999999999999E-2</v>
      </c>
      <c r="BJ5">
        <v>6.0831000000000003E-2</v>
      </c>
      <c r="BK5">
        <v>8.4806999999999994E-2</v>
      </c>
      <c r="BL5">
        <v>7.2338E-2</v>
      </c>
      <c r="BM5">
        <v>0.10267999999999999</v>
      </c>
      <c r="BN5">
        <v>6.8247000000000002E-2</v>
      </c>
      <c r="BO5">
        <v>9.6837999999999994E-2</v>
      </c>
      <c r="BP5">
        <v>8.6863999999999997E-2</v>
      </c>
      <c r="BQ5">
        <v>0.10495500000000001</v>
      </c>
      <c r="BR5">
        <v>0.100547</v>
      </c>
      <c r="BS5">
        <v>0.115175</v>
      </c>
      <c r="BT5">
        <v>0.12621099999999999</v>
      </c>
      <c r="BU5">
        <v>0.137381</v>
      </c>
      <c r="BV5">
        <v>0.13484499999999999</v>
      </c>
      <c r="BW5">
        <v>0.129305</v>
      </c>
      <c r="BX5">
        <v>0.12078</v>
      </c>
      <c r="BY5">
        <v>0.101808</v>
      </c>
      <c r="BZ5">
        <v>8.8159000000000001E-2</v>
      </c>
      <c r="CA5">
        <v>9.4069E-2</v>
      </c>
      <c r="CB5">
        <v>6.8159999999999998E-2</v>
      </c>
      <c r="CC5">
        <v>6.1596999999999999E-2</v>
      </c>
      <c r="CD5">
        <v>7.1207000000000006E-2</v>
      </c>
      <c r="CE5">
        <v>0.100275</v>
      </c>
      <c r="CF5">
        <v>0.101496</v>
      </c>
      <c r="CG5">
        <v>0.124171</v>
      </c>
      <c r="CH5">
        <v>0.11341900000000001</v>
      </c>
      <c r="CI5">
        <v>9.5491000000000006E-2</v>
      </c>
      <c r="CJ5">
        <v>0.28499600000000003</v>
      </c>
      <c r="CK5">
        <v>0.320461</v>
      </c>
      <c r="CL5">
        <v>0.36961500000000003</v>
      </c>
      <c r="CM5">
        <v>0.42845</v>
      </c>
      <c r="CN5">
        <v>0.374311</v>
      </c>
      <c r="CO5">
        <v>0.32469500000000001</v>
      </c>
      <c r="CP5">
        <v>0.29580400000000001</v>
      </c>
      <c r="CQ5">
        <v>0.23686299999999999</v>
      </c>
      <c r="CR5">
        <v>0.19664899999999999</v>
      </c>
      <c r="CS5">
        <v>0.17432</v>
      </c>
      <c r="CT5">
        <v>0.11058</v>
      </c>
      <c r="CU5">
        <v>7.7451999999999993E-2</v>
      </c>
      <c r="CV5">
        <v>5.3171999999999997E-2</v>
      </c>
      <c r="CW5">
        <v>6.1609999999999998E-2</v>
      </c>
      <c r="CX5">
        <v>8.1346000000000002E-2</v>
      </c>
      <c r="CY5">
        <v>0.109471</v>
      </c>
      <c r="CZ5">
        <v>0.13134899999999999</v>
      </c>
      <c r="DA5">
        <v>0.14718999999999999</v>
      </c>
      <c r="DB5">
        <v>0.15447900000000001</v>
      </c>
      <c r="DC5">
        <v>0.14449799999999999</v>
      </c>
      <c r="DD5">
        <v>0.24763099999999999</v>
      </c>
      <c r="DE5">
        <v>0.23052400000000001</v>
      </c>
      <c r="DF5">
        <v>0.203184</v>
      </c>
      <c r="DG5">
        <v>0.183197</v>
      </c>
      <c r="DH5">
        <v>0.165878</v>
      </c>
      <c r="DI5">
        <v>0.155194</v>
      </c>
      <c r="DJ5">
        <v>0.119778</v>
      </c>
      <c r="DK5">
        <v>9.486E-2</v>
      </c>
      <c r="DL5">
        <v>9.5361000000000001E-2</v>
      </c>
      <c r="DM5">
        <v>6.1336000000000002E-2</v>
      </c>
      <c r="DN5">
        <v>6.0935000000000003E-2</v>
      </c>
      <c r="DO5">
        <v>4.4903999999999999E-2</v>
      </c>
      <c r="DP5">
        <v>4.1424000000000002E-2</v>
      </c>
      <c r="DQ5">
        <v>4.3992999999999997E-2</v>
      </c>
      <c r="DR5">
        <v>5.0188999999999998E-2</v>
      </c>
      <c r="DS5">
        <v>6.5826999999999997E-2</v>
      </c>
      <c r="DT5">
        <v>7.5814999999999994E-2</v>
      </c>
      <c r="DU5">
        <v>8.5676000000000002E-2</v>
      </c>
      <c r="DV5">
        <v>8.3714999999999998E-2</v>
      </c>
      <c r="DW5">
        <v>7.4278999999999998E-2</v>
      </c>
      <c r="DX5">
        <v>8.8349999999999998E-2</v>
      </c>
      <c r="DY5">
        <v>6.2182000000000001E-2</v>
      </c>
      <c r="DZ5">
        <v>6.5295000000000006E-2</v>
      </c>
      <c r="EA5">
        <v>8.0694000000000002E-2</v>
      </c>
      <c r="EB5">
        <v>6.8096000000000004E-2</v>
      </c>
      <c r="EC5">
        <v>7.1638999999999994E-2</v>
      </c>
      <c r="ED5">
        <v>6.3947000000000004E-2</v>
      </c>
      <c r="EE5">
        <v>5.5357999999999997E-2</v>
      </c>
      <c r="EF5">
        <v>5.5813000000000001E-2</v>
      </c>
      <c r="EG5">
        <v>5.0431999999999998E-2</v>
      </c>
      <c r="EH5">
        <v>4.4833999999999999E-2</v>
      </c>
      <c r="EI5">
        <v>3.8595999999999998E-2</v>
      </c>
      <c r="EJ5">
        <v>3.5145000000000003E-2</v>
      </c>
      <c r="EK5">
        <v>3.2508000000000002E-2</v>
      </c>
      <c r="EL5">
        <v>3.6908000000000003E-2</v>
      </c>
      <c r="EM5">
        <v>3.9495000000000002E-2</v>
      </c>
      <c r="EN5">
        <v>4.3734000000000002E-2</v>
      </c>
      <c r="EO5">
        <v>4.3719000000000001E-2</v>
      </c>
      <c r="EP5">
        <v>5.8409000000000003E-2</v>
      </c>
      <c r="EQ5">
        <v>4.4891E-2</v>
      </c>
      <c r="ER5">
        <v>0.26896500000000001</v>
      </c>
      <c r="ES5">
        <v>0.26646999999999998</v>
      </c>
      <c r="ET5">
        <v>0.238645</v>
      </c>
      <c r="EU5">
        <v>0.22528699999999999</v>
      </c>
      <c r="EV5">
        <v>0.22486200000000001</v>
      </c>
      <c r="EW5">
        <v>0.20672599999999999</v>
      </c>
      <c r="EX5">
        <v>0.17691599999999999</v>
      </c>
      <c r="EY5">
        <v>0.13314500000000001</v>
      </c>
      <c r="EZ5">
        <v>0.12719</v>
      </c>
      <c r="FA5">
        <v>9.1802999999999996E-2</v>
      </c>
      <c r="FB5">
        <v>7.2122000000000006E-2</v>
      </c>
      <c r="FC5">
        <v>5.7461999999999999E-2</v>
      </c>
      <c r="FD5">
        <v>4.0175000000000002E-2</v>
      </c>
      <c r="FE5">
        <v>3.8968000000000003E-2</v>
      </c>
      <c r="FF5">
        <v>4.1411999999999997E-2</v>
      </c>
      <c r="FG5">
        <v>4.5111999999999999E-2</v>
      </c>
      <c r="FH5">
        <v>4.3452999999999999E-2</v>
      </c>
      <c r="FI5">
        <v>4.5401999999999998E-2</v>
      </c>
      <c r="FJ5">
        <v>4.4971999999999998E-2</v>
      </c>
      <c r="FK5">
        <v>5.5842000000000003E-2</v>
      </c>
    </row>
    <row r="6" spans="3:167" x14ac:dyDescent="0.25">
      <c r="C6" t="s">
        <v>7</v>
      </c>
      <c r="D6" t="s">
        <v>8</v>
      </c>
      <c r="E6" t="s">
        <v>32</v>
      </c>
      <c r="F6" t="s">
        <v>49</v>
      </c>
      <c r="G6">
        <v>3.8729321330530113</v>
      </c>
      <c r="H6">
        <v>3.3326000000000001E-2</v>
      </c>
      <c r="I6">
        <v>4.1924999999999997E-2</v>
      </c>
      <c r="J6">
        <v>6.6489999999999994E-2</v>
      </c>
      <c r="K6">
        <v>4.7350000000000003E-2</v>
      </c>
      <c r="L6">
        <v>3.8133E-2</v>
      </c>
      <c r="M6">
        <v>4.6940000000000003E-2</v>
      </c>
      <c r="N6">
        <v>1.7309000000000001E-2</v>
      </c>
      <c r="O6">
        <v>1.7134E-2</v>
      </c>
      <c r="P6">
        <v>2.0298E-2</v>
      </c>
      <c r="Q6">
        <v>1.6836E-2</v>
      </c>
      <c r="R6">
        <v>6.2740000000000001E-3</v>
      </c>
      <c r="S6">
        <v>8.0470000000000003E-3</v>
      </c>
      <c r="T6">
        <v>9.809E-3</v>
      </c>
      <c r="U6">
        <v>1.3199000000000001E-2</v>
      </c>
      <c r="V6">
        <v>1.0252000000000001E-2</v>
      </c>
      <c r="W6">
        <v>1.1664000000000001E-2</v>
      </c>
      <c r="X6">
        <v>1.1716000000000001E-2</v>
      </c>
      <c r="Y6">
        <v>6.8279999999999999E-3</v>
      </c>
      <c r="Z6">
        <v>6.7580000000000001E-3</v>
      </c>
      <c r="AA6">
        <v>4.4520000000000002E-3</v>
      </c>
      <c r="AB6">
        <v>3.6887000000000003E-2</v>
      </c>
      <c r="AC6">
        <v>1.8971999999999999E-2</v>
      </c>
      <c r="AD6">
        <v>8.6619999999999996E-3</v>
      </c>
      <c r="AE6">
        <v>8.6440000000000006E-3</v>
      </c>
      <c r="AF6">
        <v>1.1521999999999999E-2</v>
      </c>
      <c r="AG6">
        <v>5.6360000000000004E-3</v>
      </c>
      <c r="AH6">
        <v>9.1000000000000004E-3</v>
      </c>
      <c r="AI6">
        <v>6.2240000000000004E-3</v>
      </c>
      <c r="AJ6">
        <v>6.5560000000000002E-3</v>
      </c>
      <c r="AK6">
        <v>3.46E-3</v>
      </c>
      <c r="AL6">
        <v>7.0559999999999998E-3</v>
      </c>
      <c r="AM6">
        <v>4.084E-3</v>
      </c>
      <c r="AN6">
        <v>6.195E-3</v>
      </c>
      <c r="AO6">
        <v>2.8809999999999999E-3</v>
      </c>
      <c r="AP6">
        <v>5.1460000000000004E-3</v>
      </c>
      <c r="AQ6">
        <v>7.927E-3</v>
      </c>
      <c r="AR6">
        <v>6.646E-3</v>
      </c>
      <c r="AS6">
        <v>5.3759999999999997E-3</v>
      </c>
      <c r="AT6">
        <v>3.8370000000000001E-3</v>
      </c>
      <c r="AU6">
        <v>1.034E-3</v>
      </c>
      <c r="AV6">
        <v>1.1953999999999999E-2</v>
      </c>
      <c r="AW6">
        <v>7.7580000000000001E-3</v>
      </c>
      <c r="AX6">
        <v>1.0166E-2</v>
      </c>
      <c r="AY6">
        <v>8.5120000000000005E-3</v>
      </c>
      <c r="AZ6">
        <v>1.0161E-2</v>
      </c>
      <c r="BA6">
        <v>1.0503E-2</v>
      </c>
      <c r="BB6">
        <v>4.2659999999999998E-3</v>
      </c>
      <c r="BC6">
        <v>6.0959999999999999E-3</v>
      </c>
      <c r="BD6">
        <v>7.0749999999999997E-3</v>
      </c>
      <c r="BE6">
        <v>8.4749999999999999E-3</v>
      </c>
      <c r="BF6">
        <v>7.28E-3</v>
      </c>
      <c r="BG6">
        <v>6.6439999999999997E-3</v>
      </c>
      <c r="BH6">
        <v>4.542E-3</v>
      </c>
      <c r="BI6">
        <v>5.3140000000000001E-3</v>
      </c>
      <c r="BJ6">
        <v>2.4910000000000002E-3</v>
      </c>
      <c r="BK6">
        <v>6.0520000000000001E-3</v>
      </c>
      <c r="BL6">
        <v>7.326E-3</v>
      </c>
      <c r="BM6">
        <v>5.6569999999999997E-3</v>
      </c>
      <c r="BN6">
        <v>7.2319999999999997E-3</v>
      </c>
      <c r="BO6">
        <v>1.727E-3</v>
      </c>
      <c r="BP6">
        <v>1.2638999999999999E-2</v>
      </c>
      <c r="BQ6">
        <v>2.1066999999999999E-2</v>
      </c>
      <c r="BR6">
        <v>1.0579E-2</v>
      </c>
      <c r="BS6">
        <v>8.8240000000000002E-3</v>
      </c>
      <c r="BT6">
        <v>9.6069999999999992E-3</v>
      </c>
      <c r="BU6">
        <v>1.244E-2</v>
      </c>
      <c r="BV6">
        <v>7.0559999999999998E-3</v>
      </c>
      <c r="BW6">
        <v>1.0553999999999999E-2</v>
      </c>
      <c r="BX6">
        <v>1.0574E-2</v>
      </c>
      <c r="BY6">
        <v>6.4570000000000001E-3</v>
      </c>
      <c r="BZ6">
        <v>4.4250000000000001E-3</v>
      </c>
      <c r="CA6">
        <v>2.7659999999999998E-3</v>
      </c>
      <c r="CB6">
        <v>8.2699999999999996E-3</v>
      </c>
      <c r="CC6">
        <v>6.9909999999999998E-3</v>
      </c>
      <c r="CD6">
        <v>5.8609999999999999E-3</v>
      </c>
      <c r="CE6">
        <v>9.7660000000000004E-3</v>
      </c>
      <c r="CF6">
        <v>4.4219999999999997E-3</v>
      </c>
      <c r="CG6">
        <v>4.8859999999999997E-3</v>
      </c>
      <c r="CH6">
        <v>5.5529999999999998E-3</v>
      </c>
      <c r="CI6">
        <v>4.0140000000000002E-3</v>
      </c>
      <c r="CJ6">
        <v>2.8997999999999999E-2</v>
      </c>
      <c r="CK6">
        <v>5.9319999999999998E-3</v>
      </c>
      <c r="CL6">
        <v>2.443E-2</v>
      </c>
      <c r="CM6">
        <v>1.9415000000000002E-2</v>
      </c>
      <c r="CN6">
        <v>1.6416E-2</v>
      </c>
      <c r="CO6">
        <v>7.6839999999999999E-3</v>
      </c>
      <c r="CP6">
        <v>5.7400000000000003E-3</v>
      </c>
      <c r="CQ6">
        <v>3.2100000000000002E-3</v>
      </c>
      <c r="CR6">
        <v>1.4563E-2</v>
      </c>
      <c r="CS6">
        <v>7.4419999999999998E-3</v>
      </c>
      <c r="CT6">
        <v>6.1149999999999998E-3</v>
      </c>
      <c r="CU6">
        <v>5.2839999999999996E-3</v>
      </c>
      <c r="CV6">
        <v>5.1970000000000002E-3</v>
      </c>
      <c r="CW6">
        <v>4.9849999999999998E-3</v>
      </c>
      <c r="CX6">
        <v>2.33E-3</v>
      </c>
      <c r="CY6">
        <v>8.9960000000000005E-3</v>
      </c>
      <c r="CZ6">
        <v>4.7619999999999997E-3</v>
      </c>
      <c r="DA6">
        <v>4.9240000000000004E-3</v>
      </c>
      <c r="DB6">
        <v>3.2299999999999998E-3</v>
      </c>
      <c r="DC6">
        <v>2.0040000000000001E-3</v>
      </c>
      <c r="DD6">
        <v>3.9313000000000001E-2</v>
      </c>
      <c r="DE6">
        <v>3.4960999999999999E-2</v>
      </c>
      <c r="DF6">
        <v>4.8135999999999998E-2</v>
      </c>
      <c r="DG6">
        <v>3.5712000000000001E-2</v>
      </c>
      <c r="DH6">
        <v>3.9373999999999999E-2</v>
      </c>
      <c r="DI6">
        <v>4.3895999999999998E-2</v>
      </c>
      <c r="DJ6">
        <v>2.8076E-2</v>
      </c>
      <c r="DK6">
        <v>3.1362000000000001E-2</v>
      </c>
      <c r="DL6">
        <v>1.789E-2</v>
      </c>
      <c r="DM6">
        <v>1.2409E-2</v>
      </c>
      <c r="DN6">
        <v>8.6320000000000008E-3</v>
      </c>
      <c r="DO6">
        <v>1.0070000000000001E-2</v>
      </c>
      <c r="DP6">
        <v>8.6379999999999998E-3</v>
      </c>
      <c r="DQ6">
        <v>1.188E-2</v>
      </c>
      <c r="DR6">
        <v>2.0690000000000001E-3</v>
      </c>
      <c r="DS6">
        <v>1.4480000000000001E-3</v>
      </c>
      <c r="DT6">
        <v>8.2430000000000003E-3</v>
      </c>
      <c r="DU6">
        <v>7.7759999999999999E-3</v>
      </c>
      <c r="DV6">
        <v>1.7979999999999999E-3</v>
      </c>
      <c r="DW6">
        <v>2.4892999999999998E-2</v>
      </c>
      <c r="DX6">
        <v>4.5783999999999998E-2</v>
      </c>
      <c r="DY6">
        <v>7.1979000000000001E-2</v>
      </c>
      <c r="DZ6">
        <v>6.7075999999999997E-2</v>
      </c>
      <c r="EA6">
        <v>6.6946000000000006E-2</v>
      </c>
      <c r="EB6">
        <v>7.2079000000000004E-2</v>
      </c>
      <c r="EC6">
        <v>4.301E-2</v>
      </c>
      <c r="ED6">
        <v>4.9222000000000002E-2</v>
      </c>
      <c r="EE6">
        <v>5.1891E-2</v>
      </c>
      <c r="EF6">
        <v>4.1014000000000002E-2</v>
      </c>
      <c r="EG6">
        <v>2.9054E-2</v>
      </c>
      <c r="EH6">
        <v>2.5385999999999999E-2</v>
      </c>
      <c r="EI6">
        <v>2.2120999999999998E-2</v>
      </c>
      <c r="EJ6">
        <v>1.9567999999999999E-2</v>
      </c>
      <c r="EK6">
        <v>1.6532999999999999E-2</v>
      </c>
      <c r="EL6">
        <v>2.6921E-2</v>
      </c>
      <c r="EM6">
        <v>3.8781000000000003E-2</v>
      </c>
      <c r="EN6">
        <v>4.3064999999999999E-2</v>
      </c>
      <c r="EO6">
        <v>2.8775999999999999E-2</v>
      </c>
      <c r="EP6">
        <v>2.8434000000000001E-2</v>
      </c>
      <c r="EQ6">
        <v>1.9782000000000001E-2</v>
      </c>
      <c r="ER6">
        <v>2.9517000000000002E-2</v>
      </c>
      <c r="ES6">
        <v>8.2109999999999995E-3</v>
      </c>
      <c r="ET6">
        <v>3.134E-2</v>
      </c>
      <c r="EU6">
        <v>2.3542E-2</v>
      </c>
      <c r="EV6">
        <v>2.3754999999999998E-2</v>
      </c>
      <c r="EW6">
        <v>9.3699999999999999E-3</v>
      </c>
      <c r="EX6">
        <v>8.8749999999999992E-3</v>
      </c>
      <c r="EY6">
        <v>1.4773E-2</v>
      </c>
      <c r="EZ6">
        <v>1.3624000000000001E-2</v>
      </c>
      <c r="FA6">
        <v>4.411E-3</v>
      </c>
      <c r="FB6">
        <v>2.5530000000000001E-3</v>
      </c>
      <c r="FC6">
        <v>1.0759999999999999E-3</v>
      </c>
      <c r="FD6">
        <v>6.7190000000000001E-3</v>
      </c>
      <c r="FE6">
        <v>5.2589999999999998E-3</v>
      </c>
      <c r="FF6">
        <v>5.0080000000000003E-3</v>
      </c>
      <c r="FG6">
        <v>2.9020000000000001E-3</v>
      </c>
      <c r="FH6">
        <v>1.1074000000000001E-2</v>
      </c>
      <c r="FI6">
        <v>8.0689999999999998E-3</v>
      </c>
      <c r="FJ6">
        <v>6.594E-3</v>
      </c>
      <c r="FK6">
        <v>6.1139999999999996E-3</v>
      </c>
    </row>
    <row r="7" spans="3:167" x14ac:dyDescent="0.25">
      <c r="C7" t="s">
        <v>9</v>
      </c>
      <c r="D7" t="s">
        <v>10</v>
      </c>
      <c r="E7" t="s">
        <v>33</v>
      </c>
      <c r="F7" t="s">
        <v>51</v>
      </c>
      <c r="G7">
        <v>4.7185801306030708</v>
      </c>
      <c r="H7">
        <v>7.9338000000000006E-2</v>
      </c>
      <c r="I7">
        <v>8.6243E-2</v>
      </c>
      <c r="J7">
        <v>9.3632999999999994E-2</v>
      </c>
      <c r="K7">
        <v>8.5763000000000006E-2</v>
      </c>
      <c r="L7">
        <v>8.9514999999999997E-2</v>
      </c>
      <c r="M7">
        <v>8.5350999999999996E-2</v>
      </c>
      <c r="N7">
        <v>8.1058000000000005E-2</v>
      </c>
      <c r="O7">
        <v>8.0016000000000004E-2</v>
      </c>
      <c r="P7">
        <v>7.0905999999999997E-2</v>
      </c>
      <c r="Q7">
        <v>6.8990999999999997E-2</v>
      </c>
      <c r="R7">
        <v>6.5797999999999995E-2</v>
      </c>
      <c r="S7">
        <v>6.0996000000000002E-2</v>
      </c>
      <c r="T7">
        <v>5.3587999999999997E-2</v>
      </c>
      <c r="U7">
        <v>5.0386E-2</v>
      </c>
      <c r="V7">
        <v>4.5914000000000003E-2</v>
      </c>
      <c r="W7">
        <v>4.5886999999999997E-2</v>
      </c>
      <c r="X7">
        <v>3.9981999999999997E-2</v>
      </c>
      <c r="Y7">
        <v>4.1882999999999997E-2</v>
      </c>
      <c r="Z7">
        <v>3.7221999999999998E-2</v>
      </c>
      <c r="AA7">
        <v>3.0112E-2</v>
      </c>
      <c r="AB7">
        <v>6.2963000000000005E-2</v>
      </c>
      <c r="AC7">
        <v>7.2631000000000001E-2</v>
      </c>
      <c r="AD7">
        <v>7.7348E-2</v>
      </c>
      <c r="AE7">
        <v>7.5373999999999997E-2</v>
      </c>
      <c r="AF7">
        <v>7.3535000000000003E-2</v>
      </c>
      <c r="AG7">
        <v>7.5039999999999996E-2</v>
      </c>
      <c r="AH7">
        <v>7.3942999999999995E-2</v>
      </c>
      <c r="AI7">
        <v>6.9852999999999998E-2</v>
      </c>
      <c r="AJ7">
        <v>6.3228999999999994E-2</v>
      </c>
      <c r="AK7">
        <v>6.1887999999999999E-2</v>
      </c>
      <c r="AL7">
        <v>6.1856000000000001E-2</v>
      </c>
      <c r="AM7">
        <v>5.6878999999999999E-2</v>
      </c>
      <c r="AN7">
        <v>5.3330000000000002E-2</v>
      </c>
      <c r="AO7">
        <v>5.0708000000000003E-2</v>
      </c>
      <c r="AP7">
        <v>4.4889999999999999E-2</v>
      </c>
      <c r="AQ7">
        <v>4.2261E-2</v>
      </c>
      <c r="AR7">
        <v>3.8106000000000001E-2</v>
      </c>
      <c r="AS7">
        <v>3.6936999999999998E-2</v>
      </c>
      <c r="AT7">
        <v>2.9326000000000001E-2</v>
      </c>
      <c r="AU7">
        <v>2.2083999999999999E-2</v>
      </c>
      <c r="AV7">
        <v>3.1426999999999997E-2</v>
      </c>
      <c r="AW7">
        <v>4.5630999999999998E-2</v>
      </c>
      <c r="AX7">
        <v>5.7297000000000001E-2</v>
      </c>
      <c r="AY7">
        <v>5.7360000000000001E-2</v>
      </c>
      <c r="AZ7">
        <v>5.2010000000000001E-2</v>
      </c>
      <c r="BA7">
        <v>5.9922999999999997E-2</v>
      </c>
      <c r="BB7">
        <v>6.2261999999999998E-2</v>
      </c>
      <c r="BC7">
        <v>5.8493999999999997E-2</v>
      </c>
      <c r="BD7">
        <v>5.4635999999999997E-2</v>
      </c>
      <c r="BE7">
        <v>5.6899999999999999E-2</v>
      </c>
      <c r="BF7">
        <v>5.5591000000000002E-2</v>
      </c>
      <c r="BG7">
        <v>5.3239000000000002E-2</v>
      </c>
      <c r="BH7">
        <v>5.4813000000000001E-2</v>
      </c>
      <c r="BI7">
        <v>5.2476000000000002E-2</v>
      </c>
      <c r="BJ7">
        <v>4.9069000000000002E-2</v>
      </c>
      <c r="BK7">
        <v>4.3813999999999999E-2</v>
      </c>
      <c r="BL7">
        <v>3.9087999999999998E-2</v>
      </c>
      <c r="BM7">
        <v>3.4923000000000003E-2</v>
      </c>
      <c r="BN7">
        <v>2.7829E-2</v>
      </c>
      <c r="BO7">
        <v>2.1392000000000001E-2</v>
      </c>
      <c r="BP7">
        <v>3.6865000000000002E-2</v>
      </c>
      <c r="BQ7">
        <v>4.5289999999999997E-2</v>
      </c>
      <c r="BR7">
        <v>5.5676000000000003E-2</v>
      </c>
      <c r="BS7">
        <v>5.1240000000000001E-2</v>
      </c>
      <c r="BT7">
        <v>4.7972000000000001E-2</v>
      </c>
      <c r="BU7">
        <v>4.8078000000000003E-2</v>
      </c>
      <c r="BV7">
        <v>5.3115000000000002E-2</v>
      </c>
      <c r="BW7">
        <v>4.5272E-2</v>
      </c>
      <c r="BX7">
        <v>4.2888999999999997E-2</v>
      </c>
      <c r="BY7">
        <v>4.5908999999999998E-2</v>
      </c>
      <c r="BZ7">
        <v>4.5265E-2</v>
      </c>
      <c r="CA7">
        <v>4.2075000000000001E-2</v>
      </c>
      <c r="CB7">
        <v>4.4160999999999999E-2</v>
      </c>
      <c r="CC7">
        <v>4.4401999999999997E-2</v>
      </c>
      <c r="CD7">
        <v>4.4588000000000003E-2</v>
      </c>
      <c r="CE7">
        <v>3.7301000000000001E-2</v>
      </c>
      <c r="CF7">
        <v>3.3654999999999997E-2</v>
      </c>
      <c r="CG7">
        <v>3.2661000000000003E-2</v>
      </c>
      <c r="CH7">
        <v>2.5218999999999998E-2</v>
      </c>
      <c r="CI7">
        <v>1.9297999999999999E-2</v>
      </c>
      <c r="CJ7">
        <v>6.6925999999999999E-2</v>
      </c>
      <c r="CK7">
        <v>6.5049999999999997E-2</v>
      </c>
      <c r="CL7">
        <v>6.5106999999999998E-2</v>
      </c>
      <c r="CM7">
        <v>6.2756000000000006E-2</v>
      </c>
      <c r="CN7">
        <v>4.5920000000000002E-2</v>
      </c>
      <c r="CO7">
        <v>5.1733000000000001E-2</v>
      </c>
      <c r="CP7">
        <v>4.0419999999999998E-2</v>
      </c>
      <c r="CQ7">
        <v>3.4613999999999999E-2</v>
      </c>
      <c r="CR7">
        <v>3.6208999999999998E-2</v>
      </c>
      <c r="CS7">
        <v>3.1952000000000001E-2</v>
      </c>
      <c r="CT7">
        <v>3.0601E-2</v>
      </c>
      <c r="CU7">
        <v>3.041E-2</v>
      </c>
      <c r="CV7">
        <v>3.2271000000000001E-2</v>
      </c>
      <c r="CW7">
        <v>2.3161999999999999E-2</v>
      </c>
      <c r="CX7">
        <v>2.7099999999999999E-2</v>
      </c>
      <c r="CY7">
        <v>2.6186999999999998E-2</v>
      </c>
      <c r="CZ7">
        <v>2.6040000000000001E-2</v>
      </c>
      <c r="DA7">
        <v>2.7119999999999998E-2</v>
      </c>
      <c r="DB7">
        <v>1.6833999999999998E-2</v>
      </c>
      <c r="DC7">
        <v>1.2966E-2</v>
      </c>
      <c r="DD7">
        <v>2.4493999999999998E-2</v>
      </c>
      <c r="DE7">
        <v>2.7467999999999999E-2</v>
      </c>
      <c r="DF7">
        <v>3.1460000000000002E-2</v>
      </c>
      <c r="DG7">
        <v>2.9989999999999999E-2</v>
      </c>
      <c r="DH7">
        <v>3.2572999999999998E-2</v>
      </c>
      <c r="DI7">
        <v>4.4880000000000003E-2</v>
      </c>
      <c r="DJ7">
        <v>4.0104000000000001E-2</v>
      </c>
      <c r="DK7">
        <v>4.5317000000000003E-2</v>
      </c>
      <c r="DL7">
        <v>3.8442999999999998E-2</v>
      </c>
      <c r="DM7">
        <v>3.7648000000000001E-2</v>
      </c>
      <c r="DN7">
        <v>3.6287E-2</v>
      </c>
      <c r="DO7">
        <v>3.8596999999999999E-2</v>
      </c>
      <c r="DP7">
        <v>3.0969E-2</v>
      </c>
      <c r="DQ7">
        <v>3.3110000000000001E-2</v>
      </c>
      <c r="DR7">
        <v>2.8601999999999999E-2</v>
      </c>
      <c r="DS7">
        <v>2.4176E-2</v>
      </c>
      <c r="DT7">
        <v>2.7875E-2</v>
      </c>
      <c r="DU7">
        <v>2.9887E-2</v>
      </c>
      <c r="DV7">
        <v>2.7584999999999998E-2</v>
      </c>
      <c r="DW7">
        <v>2.2567E-2</v>
      </c>
      <c r="DX7">
        <v>7.2428999999999993E-2</v>
      </c>
      <c r="DY7">
        <v>6.0107000000000001E-2</v>
      </c>
      <c r="DZ7">
        <v>6.9250000000000006E-2</v>
      </c>
      <c r="EA7">
        <v>6.9066000000000002E-2</v>
      </c>
      <c r="EB7">
        <v>7.3941000000000007E-2</v>
      </c>
      <c r="EC7">
        <v>7.4389999999999998E-2</v>
      </c>
      <c r="ED7">
        <v>6.7135E-2</v>
      </c>
      <c r="EE7">
        <v>6.6615999999999995E-2</v>
      </c>
      <c r="EF7">
        <v>6.3109999999999999E-2</v>
      </c>
      <c r="EG7">
        <v>6.4952999999999997E-2</v>
      </c>
      <c r="EH7">
        <v>5.8897999999999999E-2</v>
      </c>
      <c r="EI7">
        <v>5.7840999999999997E-2</v>
      </c>
      <c r="EJ7">
        <v>4.5857000000000002E-2</v>
      </c>
      <c r="EK7">
        <v>4.8469999999999999E-2</v>
      </c>
      <c r="EL7">
        <v>4.6782999999999998E-2</v>
      </c>
      <c r="EM7">
        <v>4.2737999999999998E-2</v>
      </c>
      <c r="EN7">
        <v>3.5208000000000003E-2</v>
      </c>
      <c r="EO7">
        <v>3.5091999999999998E-2</v>
      </c>
      <c r="EP7">
        <v>3.3905999999999999E-2</v>
      </c>
      <c r="EQ7">
        <v>2.7838000000000002E-2</v>
      </c>
      <c r="ER7">
        <v>8.5653999999999994E-2</v>
      </c>
      <c r="ES7">
        <v>7.7701000000000006E-2</v>
      </c>
      <c r="ET7">
        <v>8.4585999999999995E-2</v>
      </c>
      <c r="EU7">
        <v>8.7235999999999994E-2</v>
      </c>
      <c r="EV7">
        <v>8.6911000000000002E-2</v>
      </c>
      <c r="EW7">
        <v>8.7612999999999996E-2</v>
      </c>
      <c r="EX7">
        <v>7.8478000000000006E-2</v>
      </c>
      <c r="EY7">
        <v>7.5288999999999995E-2</v>
      </c>
      <c r="EZ7">
        <v>6.7371E-2</v>
      </c>
      <c r="FA7">
        <v>6.9290000000000004E-2</v>
      </c>
      <c r="FB7">
        <v>6.6234000000000001E-2</v>
      </c>
      <c r="FC7">
        <v>5.9089999999999997E-2</v>
      </c>
      <c r="FD7">
        <v>4.9209000000000003E-2</v>
      </c>
      <c r="FE7">
        <v>4.9911999999999998E-2</v>
      </c>
      <c r="FF7">
        <v>4.6363000000000001E-2</v>
      </c>
      <c r="FG7">
        <v>4.2610000000000002E-2</v>
      </c>
      <c r="FH7">
        <v>3.8181E-2</v>
      </c>
      <c r="FI7">
        <v>3.8397000000000001E-2</v>
      </c>
      <c r="FJ7">
        <v>3.5806999999999999E-2</v>
      </c>
      <c r="FK7">
        <v>2.7175999999999999E-2</v>
      </c>
    </row>
    <row r="8" spans="3:167" x14ac:dyDescent="0.25">
      <c r="C8" t="s">
        <v>11</v>
      </c>
      <c r="D8" t="s">
        <v>12</v>
      </c>
      <c r="E8" t="s">
        <v>34</v>
      </c>
      <c r="F8" t="s">
        <v>50</v>
      </c>
      <c r="G8">
        <v>5.2173563696376144</v>
      </c>
      <c r="H8">
        <v>0.47458600000000001</v>
      </c>
      <c r="I8">
        <v>0.49171100000000001</v>
      </c>
      <c r="J8">
        <v>0.50108900000000001</v>
      </c>
      <c r="K8">
        <v>0.407829</v>
      </c>
      <c r="L8">
        <v>0.393536</v>
      </c>
      <c r="M8">
        <v>0.30914700000000001</v>
      </c>
      <c r="N8">
        <v>0.261077</v>
      </c>
      <c r="O8">
        <v>0.21226500000000001</v>
      </c>
      <c r="P8">
        <v>0.157415</v>
      </c>
      <c r="Q8">
        <v>0.118312</v>
      </c>
      <c r="R8">
        <v>0.112497</v>
      </c>
      <c r="S8">
        <v>0.102725</v>
      </c>
      <c r="T8">
        <v>0.128639</v>
      </c>
      <c r="U8">
        <v>0.155</v>
      </c>
      <c r="V8">
        <v>0.17200299999999999</v>
      </c>
      <c r="W8">
        <v>0.19028700000000001</v>
      </c>
      <c r="X8">
        <v>0.198132</v>
      </c>
      <c r="Y8">
        <v>0.211316</v>
      </c>
      <c r="Z8">
        <v>0.200652</v>
      </c>
      <c r="AA8">
        <v>0.19225100000000001</v>
      </c>
      <c r="AB8">
        <v>0.38090600000000002</v>
      </c>
      <c r="AC8">
        <v>0.42367199999999999</v>
      </c>
      <c r="AD8">
        <v>0.40356199999999998</v>
      </c>
      <c r="AE8">
        <v>0.39065499999999997</v>
      </c>
      <c r="AF8">
        <v>0.36124099999999998</v>
      </c>
      <c r="AG8">
        <v>0.31353999999999999</v>
      </c>
      <c r="AH8">
        <v>0.25357499999999999</v>
      </c>
      <c r="AI8">
        <v>0.21587300000000001</v>
      </c>
      <c r="AJ8">
        <v>0.18329200000000001</v>
      </c>
      <c r="AK8">
        <v>0.15328700000000001</v>
      </c>
      <c r="AL8">
        <v>0.12839500000000001</v>
      </c>
      <c r="AM8">
        <v>0.123914</v>
      </c>
      <c r="AN8">
        <v>0.14171400000000001</v>
      </c>
      <c r="AO8">
        <v>0.15448899999999999</v>
      </c>
      <c r="AP8">
        <v>0.172874</v>
      </c>
      <c r="AQ8">
        <v>0.180145</v>
      </c>
      <c r="AR8">
        <v>0.19801299999999999</v>
      </c>
      <c r="AS8">
        <v>0.19528599999999999</v>
      </c>
      <c r="AT8">
        <v>0.195101</v>
      </c>
      <c r="AU8">
        <v>0.201292</v>
      </c>
      <c r="AV8">
        <v>0.15309700000000001</v>
      </c>
      <c r="AW8">
        <v>0.19433500000000001</v>
      </c>
      <c r="AX8">
        <v>0.19997999999999999</v>
      </c>
      <c r="AY8">
        <v>0.228218</v>
      </c>
      <c r="AZ8">
        <v>0.219861</v>
      </c>
      <c r="BA8">
        <v>0.21812000000000001</v>
      </c>
      <c r="BB8">
        <v>0.198992</v>
      </c>
      <c r="BC8">
        <v>0.18352299999999999</v>
      </c>
      <c r="BD8">
        <v>0.180899</v>
      </c>
      <c r="BE8">
        <v>0.16436500000000001</v>
      </c>
      <c r="BF8">
        <v>0.15284400000000001</v>
      </c>
      <c r="BG8">
        <v>0.14052700000000001</v>
      </c>
      <c r="BH8">
        <v>0.143485</v>
      </c>
      <c r="BI8">
        <v>0.147206</v>
      </c>
      <c r="BJ8">
        <v>0.13128100000000001</v>
      </c>
      <c r="BK8">
        <v>0.14217399999999999</v>
      </c>
      <c r="BL8">
        <v>0.14532</v>
      </c>
      <c r="BM8">
        <v>0.12906799999999999</v>
      </c>
      <c r="BN8">
        <v>0.125358</v>
      </c>
      <c r="BO8">
        <v>0.11027099999999999</v>
      </c>
      <c r="BP8">
        <v>0.288352</v>
      </c>
      <c r="BQ8">
        <v>0.27765400000000001</v>
      </c>
      <c r="BR8">
        <v>0.31624799999999997</v>
      </c>
      <c r="BS8">
        <v>0.28786</v>
      </c>
      <c r="BT8">
        <v>0.26356800000000002</v>
      </c>
      <c r="BU8">
        <v>0.228573</v>
      </c>
      <c r="BV8">
        <v>0.187718</v>
      </c>
      <c r="BW8">
        <v>0.18245400000000001</v>
      </c>
      <c r="BX8">
        <v>0.175094</v>
      </c>
      <c r="BY8">
        <v>0.18207699999999999</v>
      </c>
      <c r="BZ8">
        <v>0.182781</v>
      </c>
      <c r="CA8">
        <v>0.161139</v>
      </c>
      <c r="CB8">
        <v>0.163078</v>
      </c>
      <c r="CC8">
        <v>0.154808</v>
      </c>
      <c r="CD8">
        <v>0.14579800000000001</v>
      </c>
      <c r="CE8">
        <v>0.13203000000000001</v>
      </c>
      <c r="CF8">
        <v>0.142704</v>
      </c>
      <c r="CG8">
        <v>0.130188</v>
      </c>
      <c r="CH8">
        <v>0.13526299999999999</v>
      </c>
      <c r="CI8">
        <v>0.123337</v>
      </c>
      <c r="CJ8">
        <v>0.45188099999999998</v>
      </c>
      <c r="CK8">
        <v>0.503494</v>
      </c>
      <c r="CL8">
        <v>0.485267</v>
      </c>
      <c r="CM8">
        <v>0.47347400000000001</v>
      </c>
      <c r="CN8">
        <v>0.43832700000000002</v>
      </c>
      <c r="CO8">
        <v>0.33726</v>
      </c>
      <c r="CP8">
        <v>0.28253200000000001</v>
      </c>
      <c r="CQ8">
        <v>0.23913699999999999</v>
      </c>
      <c r="CR8">
        <v>0.168515</v>
      </c>
      <c r="CS8">
        <v>0.11067100000000001</v>
      </c>
      <c r="CT8">
        <v>0.102662</v>
      </c>
      <c r="CU8">
        <v>0.119292</v>
      </c>
      <c r="CV8">
        <v>0.12789200000000001</v>
      </c>
      <c r="CW8">
        <v>0.160886</v>
      </c>
      <c r="CX8">
        <v>0.19967099999999999</v>
      </c>
      <c r="CY8">
        <v>0.217142</v>
      </c>
      <c r="CZ8">
        <v>0.240786</v>
      </c>
      <c r="DA8">
        <v>0.25755600000000001</v>
      </c>
      <c r="DB8">
        <v>0.25449500000000003</v>
      </c>
      <c r="DC8">
        <v>0.23827699999999999</v>
      </c>
      <c r="DD8">
        <v>0.509243</v>
      </c>
      <c r="DE8">
        <v>0.49754500000000002</v>
      </c>
      <c r="DF8">
        <v>0.50388999999999995</v>
      </c>
      <c r="DG8">
        <v>0.50353400000000004</v>
      </c>
      <c r="DH8">
        <v>0.43776700000000002</v>
      </c>
      <c r="DI8">
        <v>0.35335899999999998</v>
      </c>
      <c r="DJ8">
        <v>0.27781400000000001</v>
      </c>
      <c r="DK8">
        <v>0.201988</v>
      </c>
      <c r="DL8">
        <v>0.157828</v>
      </c>
      <c r="DM8">
        <v>0.13428200000000001</v>
      </c>
      <c r="DN8">
        <v>9.7717999999999999E-2</v>
      </c>
      <c r="DO8">
        <v>7.9777000000000001E-2</v>
      </c>
      <c r="DP8">
        <v>0.102747</v>
      </c>
      <c r="DQ8">
        <v>0.13206399999999999</v>
      </c>
      <c r="DR8">
        <v>0.162074</v>
      </c>
      <c r="DS8">
        <v>0.167795</v>
      </c>
      <c r="DT8">
        <v>0.17415</v>
      </c>
      <c r="DU8">
        <v>0.164163</v>
      </c>
      <c r="DV8">
        <v>0.18304300000000001</v>
      </c>
      <c r="DW8">
        <v>0.173372</v>
      </c>
      <c r="DX8">
        <v>0.187498</v>
      </c>
      <c r="DY8">
        <v>0.207707</v>
      </c>
      <c r="DZ8">
        <v>0.230875</v>
      </c>
      <c r="EA8">
        <v>0.22137999999999999</v>
      </c>
      <c r="EB8">
        <v>0.179761</v>
      </c>
      <c r="EC8">
        <v>0.159661</v>
      </c>
      <c r="ED8">
        <v>0.12523200000000001</v>
      </c>
      <c r="EE8">
        <v>9.5748E-2</v>
      </c>
      <c r="EF8">
        <v>9.0451000000000004E-2</v>
      </c>
      <c r="EG8">
        <v>7.6151999999999997E-2</v>
      </c>
      <c r="EH8">
        <v>6.8429000000000004E-2</v>
      </c>
      <c r="EI8">
        <v>5.6665E-2</v>
      </c>
      <c r="EJ8">
        <v>5.5921999999999999E-2</v>
      </c>
      <c r="EK8">
        <v>4.7994000000000002E-2</v>
      </c>
      <c r="EL8">
        <v>5.4852999999999999E-2</v>
      </c>
      <c r="EM8">
        <v>5.1013000000000003E-2</v>
      </c>
      <c r="EN8">
        <v>4.5088999999999997E-2</v>
      </c>
      <c r="EO8">
        <v>4.1246999999999999E-2</v>
      </c>
      <c r="EP8">
        <v>4.1716999999999997E-2</v>
      </c>
      <c r="EQ8">
        <v>3.3432999999999997E-2</v>
      </c>
      <c r="ER8">
        <v>0.313523</v>
      </c>
      <c r="ES8">
        <v>0.28692099999999998</v>
      </c>
      <c r="ET8">
        <v>0.27212399999999998</v>
      </c>
      <c r="EU8">
        <v>0.24394099999999999</v>
      </c>
      <c r="EV8">
        <v>0.21268999999999999</v>
      </c>
      <c r="EW8">
        <v>0.16559499999999999</v>
      </c>
      <c r="EX8">
        <v>0.123095</v>
      </c>
      <c r="EY8">
        <v>0.10602499999999999</v>
      </c>
      <c r="EZ8">
        <v>8.8985999999999996E-2</v>
      </c>
      <c r="FA8">
        <v>6.8984000000000004E-2</v>
      </c>
      <c r="FB8">
        <v>6.7364999999999994E-2</v>
      </c>
      <c r="FC8">
        <v>7.5124999999999997E-2</v>
      </c>
      <c r="FD8">
        <v>9.4867000000000007E-2</v>
      </c>
      <c r="FE8">
        <v>0.10918</v>
      </c>
      <c r="FF8">
        <v>0.117049</v>
      </c>
      <c r="FG8">
        <v>0.12736500000000001</v>
      </c>
      <c r="FH8">
        <v>0.140204</v>
      </c>
      <c r="FI8">
        <v>0.14158799999999999</v>
      </c>
      <c r="FJ8">
        <v>0.144126</v>
      </c>
      <c r="FK8">
        <v>0.142401</v>
      </c>
    </row>
    <row r="9" spans="3:167" x14ac:dyDescent="0.25">
      <c r="C9" t="s">
        <v>13</v>
      </c>
      <c r="D9" t="s">
        <v>14</v>
      </c>
      <c r="E9" t="s">
        <v>35</v>
      </c>
      <c r="F9" t="s">
        <v>52</v>
      </c>
      <c r="G9">
        <v>8.2178071844100273</v>
      </c>
      <c r="H9">
        <v>0.30013299999999998</v>
      </c>
      <c r="I9">
        <v>0.236929</v>
      </c>
      <c r="J9">
        <v>0.269623</v>
      </c>
      <c r="K9">
        <v>0.25004900000000002</v>
      </c>
      <c r="L9">
        <v>0.20179</v>
      </c>
      <c r="M9">
        <v>0.14106199999999999</v>
      </c>
      <c r="N9">
        <v>0.119911</v>
      </c>
      <c r="O9">
        <v>0.10374899999999999</v>
      </c>
      <c r="P9">
        <v>9.3882999999999994E-2</v>
      </c>
      <c r="Q9">
        <v>0.110929</v>
      </c>
      <c r="R9">
        <v>0.10335999999999999</v>
      </c>
      <c r="S9">
        <v>0.11508500000000001</v>
      </c>
      <c r="T9">
        <v>0.11103300000000001</v>
      </c>
      <c r="U9">
        <v>9.5104999999999995E-2</v>
      </c>
      <c r="V9">
        <v>0.110805</v>
      </c>
      <c r="W9">
        <v>0.10326100000000001</v>
      </c>
      <c r="X9">
        <v>0.134574</v>
      </c>
      <c r="Y9">
        <v>7.2422E-2</v>
      </c>
      <c r="Z9">
        <v>0.12278600000000001</v>
      </c>
      <c r="AA9">
        <v>5.2231E-2</v>
      </c>
      <c r="AB9">
        <v>0.18011199999999999</v>
      </c>
      <c r="AC9">
        <v>0.181315</v>
      </c>
      <c r="AD9">
        <v>0.161633</v>
      </c>
      <c r="AE9">
        <v>0.16771</v>
      </c>
      <c r="AF9">
        <v>0.17652399999999999</v>
      </c>
      <c r="AG9">
        <v>0.153886</v>
      </c>
      <c r="AH9">
        <v>0.15225900000000001</v>
      </c>
      <c r="AI9">
        <v>0.13956399999999999</v>
      </c>
      <c r="AJ9">
        <v>0.132883</v>
      </c>
      <c r="AK9">
        <v>0.13256599999999999</v>
      </c>
      <c r="AL9">
        <v>0.135352</v>
      </c>
      <c r="AM9">
        <v>0.13474900000000001</v>
      </c>
      <c r="AN9">
        <v>0.129436</v>
      </c>
      <c r="AO9">
        <v>0.13065499999999999</v>
      </c>
      <c r="AP9">
        <v>0.121503</v>
      </c>
      <c r="AQ9">
        <v>0.13528499999999999</v>
      </c>
      <c r="AR9">
        <v>0.12698799999999999</v>
      </c>
      <c r="AS9">
        <v>0.11963</v>
      </c>
      <c r="AT9">
        <v>8.7918999999999997E-2</v>
      </c>
      <c r="AU9">
        <v>3.2274999999999998E-2</v>
      </c>
      <c r="AV9">
        <v>0.13608200000000001</v>
      </c>
      <c r="AW9">
        <v>0.114509</v>
      </c>
      <c r="AX9">
        <v>0.123588</v>
      </c>
      <c r="AY9">
        <v>0.14696799999999999</v>
      </c>
      <c r="AZ9">
        <v>0.14927000000000001</v>
      </c>
      <c r="BA9">
        <v>0.15715799999999999</v>
      </c>
      <c r="BB9">
        <v>0.150866</v>
      </c>
      <c r="BC9">
        <v>0.13402600000000001</v>
      </c>
      <c r="BD9">
        <v>0.14643</v>
      </c>
      <c r="BE9">
        <v>0.13298199999999999</v>
      </c>
      <c r="BF9">
        <v>0.14240800000000001</v>
      </c>
      <c r="BG9">
        <v>0.13115599999999999</v>
      </c>
      <c r="BH9">
        <v>0.13600400000000001</v>
      </c>
      <c r="BI9">
        <v>0.14150699999999999</v>
      </c>
      <c r="BJ9">
        <v>0.149647</v>
      </c>
      <c r="BK9">
        <v>0.16055900000000001</v>
      </c>
      <c r="BL9">
        <v>0.15813199999999999</v>
      </c>
      <c r="BM9">
        <v>0.16350400000000001</v>
      </c>
      <c r="BN9">
        <v>0.20194899999999999</v>
      </c>
      <c r="BO9">
        <v>7.9149999999999998E-2</v>
      </c>
      <c r="BP9">
        <v>0.26588899999999999</v>
      </c>
      <c r="BQ9">
        <v>0.240176</v>
      </c>
      <c r="BR9">
        <v>0.25137900000000002</v>
      </c>
      <c r="BS9">
        <v>0.26424199999999998</v>
      </c>
      <c r="BT9">
        <v>0.25786100000000001</v>
      </c>
      <c r="BU9">
        <v>0.22908000000000001</v>
      </c>
      <c r="BV9">
        <v>0.21407699999999999</v>
      </c>
      <c r="BW9">
        <v>0.198682</v>
      </c>
      <c r="BX9">
        <v>0.170157</v>
      </c>
      <c r="BY9">
        <v>0.150667</v>
      </c>
      <c r="BZ9">
        <v>0.12873599999999999</v>
      </c>
      <c r="CA9">
        <v>0.13328499999999999</v>
      </c>
      <c r="CB9">
        <v>0.127751</v>
      </c>
      <c r="CC9">
        <v>0.134626</v>
      </c>
      <c r="CD9">
        <v>0.16228000000000001</v>
      </c>
      <c r="CE9">
        <v>0.17860699999999999</v>
      </c>
      <c r="CF9">
        <v>0.17925199999999999</v>
      </c>
      <c r="CG9">
        <v>0.192861</v>
      </c>
      <c r="CH9">
        <v>0.185692</v>
      </c>
      <c r="CI9">
        <v>5.0452999999999998E-2</v>
      </c>
      <c r="CJ9">
        <v>0.30952200000000002</v>
      </c>
      <c r="CK9">
        <v>0.32715300000000003</v>
      </c>
      <c r="CL9">
        <v>0.31879600000000002</v>
      </c>
      <c r="CM9">
        <v>0.33811999999999998</v>
      </c>
      <c r="CN9">
        <v>0.34510299999999999</v>
      </c>
      <c r="CO9">
        <v>0.30623</v>
      </c>
      <c r="CP9">
        <v>0.26116499999999998</v>
      </c>
      <c r="CQ9">
        <v>0.19301499999999999</v>
      </c>
      <c r="CR9">
        <v>0.18856100000000001</v>
      </c>
      <c r="CS9">
        <v>0.18329999999999999</v>
      </c>
      <c r="CT9">
        <v>0.141457</v>
      </c>
      <c r="CU9">
        <v>0.1241</v>
      </c>
      <c r="CV9">
        <v>0.120418</v>
      </c>
      <c r="CW9">
        <v>0.141317</v>
      </c>
      <c r="CX9">
        <v>0.159271</v>
      </c>
      <c r="CY9">
        <v>0.179507</v>
      </c>
      <c r="CZ9">
        <v>0.193795</v>
      </c>
      <c r="DA9">
        <v>0.19433</v>
      </c>
      <c r="DB9">
        <v>0.18384600000000001</v>
      </c>
      <c r="DC9">
        <v>3.2955999999999999E-2</v>
      </c>
      <c r="DD9">
        <v>0.19728299999999999</v>
      </c>
      <c r="DE9">
        <v>0.26388099999999998</v>
      </c>
      <c r="DF9">
        <v>0.25070900000000002</v>
      </c>
      <c r="DG9">
        <v>0.26622400000000002</v>
      </c>
      <c r="DH9">
        <v>0.280358</v>
      </c>
      <c r="DI9">
        <v>0.25230399999999997</v>
      </c>
      <c r="DJ9">
        <v>0.23342399999999999</v>
      </c>
      <c r="DK9">
        <v>0.17611199999999999</v>
      </c>
      <c r="DL9">
        <v>0.16502800000000001</v>
      </c>
      <c r="DM9">
        <v>0.12121800000000001</v>
      </c>
      <c r="DN9">
        <v>0.106379</v>
      </c>
      <c r="DO9">
        <v>8.5943000000000006E-2</v>
      </c>
      <c r="DP9">
        <v>9.0402999999999997E-2</v>
      </c>
      <c r="DQ9">
        <v>0.122783</v>
      </c>
      <c r="DR9">
        <v>0.15138599999999999</v>
      </c>
      <c r="DS9">
        <v>0.179399</v>
      </c>
      <c r="DT9">
        <v>0.176512</v>
      </c>
      <c r="DU9">
        <v>0.185337</v>
      </c>
      <c r="DV9">
        <v>0.19900200000000001</v>
      </c>
      <c r="DW9">
        <v>8.9831999999999995E-2</v>
      </c>
      <c r="DX9">
        <v>0.102091</v>
      </c>
      <c r="DY9">
        <v>8.9804999999999996E-2</v>
      </c>
      <c r="DZ9">
        <v>0.118245</v>
      </c>
      <c r="EA9">
        <v>0.10451299999999999</v>
      </c>
      <c r="EB9">
        <v>0.121389</v>
      </c>
      <c r="EC9">
        <v>8.0449000000000007E-2</v>
      </c>
      <c r="ED9">
        <v>0.13594600000000001</v>
      </c>
      <c r="EE9">
        <v>0.113678</v>
      </c>
      <c r="EF9">
        <v>8.3473000000000006E-2</v>
      </c>
      <c r="EG9">
        <v>7.7279E-2</v>
      </c>
      <c r="EH9">
        <v>6.6223000000000004E-2</v>
      </c>
      <c r="EI9">
        <v>4.6200999999999999E-2</v>
      </c>
      <c r="EJ9">
        <v>7.3134000000000005E-2</v>
      </c>
      <c r="EK9">
        <v>0.100286</v>
      </c>
      <c r="EL9">
        <v>0.12876299999999999</v>
      </c>
      <c r="EM9">
        <v>0.13258500000000001</v>
      </c>
      <c r="EN9">
        <v>0.12908900000000001</v>
      </c>
      <c r="EO9">
        <v>0.14496800000000001</v>
      </c>
      <c r="EP9">
        <v>0.14293900000000001</v>
      </c>
      <c r="EQ9">
        <v>8.1946000000000005E-2</v>
      </c>
      <c r="ER9">
        <v>0.42877100000000001</v>
      </c>
      <c r="ES9">
        <v>0.41600599999999999</v>
      </c>
      <c r="ET9">
        <v>0.41356999999999999</v>
      </c>
      <c r="EU9">
        <v>0.40067700000000001</v>
      </c>
      <c r="EV9">
        <v>0.38968799999999998</v>
      </c>
      <c r="EW9">
        <v>0.32588499999999998</v>
      </c>
      <c r="EX9">
        <v>0.27186700000000003</v>
      </c>
      <c r="EY9">
        <v>0.20468500000000001</v>
      </c>
      <c r="EZ9">
        <v>0.16821800000000001</v>
      </c>
      <c r="FA9">
        <v>0.150253</v>
      </c>
      <c r="FB9">
        <v>0.12728999999999999</v>
      </c>
      <c r="FC9">
        <v>0.10478999999999999</v>
      </c>
      <c r="FD9">
        <v>0.105112</v>
      </c>
      <c r="FE9">
        <v>0.138902</v>
      </c>
      <c r="FF9">
        <v>0.16248799999999999</v>
      </c>
      <c r="FG9">
        <v>0.18834300000000001</v>
      </c>
      <c r="FH9">
        <v>0.189577</v>
      </c>
      <c r="FI9">
        <v>0.19226699999999999</v>
      </c>
      <c r="FJ9">
        <v>0.19325899999999999</v>
      </c>
      <c r="FK9">
        <v>3.1493E-2</v>
      </c>
    </row>
    <row r="10" spans="3:167" x14ac:dyDescent="0.25">
      <c r="C10" t="s">
        <v>15</v>
      </c>
      <c r="D10" t="s">
        <v>16</v>
      </c>
      <c r="E10" t="s">
        <v>36</v>
      </c>
      <c r="F10" t="s">
        <v>55</v>
      </c>
      <c r="G10">
        <v>10.607263864296028</v>
      </c>
      <c r="H10">
        <v>1.238016</v>
      </c>
      <c r="I10">
        <v>1.2394799999999999</v>
      </c>
      <c r="J10">
        <v>1.2327349999999999</v>
      </c>
      <c r="K10">
        <v>1.0770740000000001</v>
      </c>
      <c r="L10">
        <v>0.97877400000000003</v>
      </c>
      <c r="M10">
        <v>0.84276899999999999</v>
      </c>
      <c r="N10">
        <v>0.80778799999999995</v>
      </c>
      <c r="O10">
        <v>0.65223299999999995</v>
      </c>
      <c r="P10">
        <v>0.58463100000000001</v>
      </c>
      <c r="Q10">
        <v>0.492178</v>
      </c>
      <c r="R10">
        <v>0.39425399999999999</v>
      </c>
      <c r="S10">
        <v>0.302423</v>
      </c>
      <c r="T10">
        <v>0.27328999999999998</v>
      </c>
      <c r="U10">
        <v>0.26427</v>
      </c>
      <c r="V10">
        <v>0.32041500000000001</v>
      </c>
      <c r="W10">
        <v>0.39466400000000001</v>
      </c>
      <c r="X10">
        <v>0.34886699999999998</v>
      </c>
      <c r="Y10">
        <v>0.41168900000000003</v>
      </c>
      <c r="Z10">
        <v>0.42238700000000001</v>
      </c>
      <c r="AA10">
        <v>0.421599</v>
      </c>
      <c r="AB10">
        <v>1.096452</v>
      </c>
      <c r="AC10">
        <v>1.1655800000000001</v>
      </c>
      <c r="AD10">
        <v>1.1704680000000001</v>
      </c>
      <c r="AE10">
        <v>1.143411</v>
      </c>
      <c r="AF10">
        <v>1.0664389999999999</v>
      </c>
      <c r="AG10">
        <v>0.97148100000000004</v>
      </c>
      <c r="AH10">
        <v>0.83908499999999997</v>
      </c>
      <c r="AI10">
        <v>0.71965000000000001</v>
      </c>
      <c r="AJ10">
        <v>0.64222800000000002</v>
      </c>
      <c r="AK10">
        <v>0.568666</v>
      </c>
      <c r="AL10">
        <v>0.42125800000000002</v>
      </c>
      <c r="AM10">
        <v>0.34778399999999998</v>
      </c>
      <c r="AN10">
        <v>0.31744</v>
      </c>
      <c r="AO10">
        <v>0.29775200000000002</v>
      </c>
      <c r="AP10">
        <v>0.36485200000000001</v>
      </c>
      <c r="AQ10">
        <v>0.39823199999999997</v>
      </c>
      <c r="AR10">
        <v>0.45772800000000002</v>
      </c>
      <c r="AS10">
        <v>0.484126</v>
      </c>
      <c r="AT10">
        <v>0.47140300000000002</v>
      </c>
      <c r="AU10">
        <v>0.49134699999999998</v>
      </c>
      <c r="AV10">
        <v>0.76254</v>
      </c>
      <c r="AW10">
        <v>0.92096699999999998</v>
      </c>
      <c r="AX10">
        <v>1.05175</v>
      </c>
      <c r="AY10">
        <v>1.0513479999999999</v>
      </c>
      <c r="AZ10">
        <v>1.000535</v>
      </c>
      <c r="BA10">
        <v>0.90168700000000002</v>
      </c>
      <c r="BB10">
        <v>0.82230499999999995</v>
      </c>
      <c r="BC10">
        <v>0.78892600000000002</v>
      </c>
      <c r="BD10">
        <v>0.68402200000000002</v>
      </c>
      <c r="BE10">
        <v>0.59499999999999997</v>
      </c>
      <c r="BF10">
        <v>0.49895299999999998</v>
      </c>
      <c r="BG10">
        <v>0.416516</v>
      </c>
      <c r="BH10">
        <v>0.33956500000000001</v>
      </c>
      <c r="BI10">
        <v>0.32157599999999997</v>
      </c>
      <c r="BJ10">
        <v>0.37126100000000001</v>
      </c>
      <c r="BK10">
        <v>0.40594999999999998</v>
      </c>
      <c r="BL10">
        <v>0.47846899999999998</v>
      </c>
      <c r="BM10">
        <v>0.49209599999999998</v>
      </c>
      <c r="BN10">
        <v>0.50973400000000002</v>
      </c>
      <c r="BO10">
        <v>0.66522400000000004</v>
      </c>
      <c r="BP10">
        <v>0.40261200000000003</v>
      </c>
      <c r="BQ10">
        <v>0.36056199999999999</v>
      </c>
      <c r="BR10">
        <v>0.39387</v>
      </c>
      <c r="BS10">
        <v>0.40471699999999999</v>
      </c>
      <c r="BT10">
        <v>0.45923799999999998</v>
      </c>
      <c r="BU10">
        <v>0.439438</v>
      </c>
      <c r="BV10">
        <v>0.34337200000000001</v>
      </c>
      <c r="BW10">
        <v>0.39338499999999998</v>
      </c>
      <c r="BX10">
        <v>0.40760099999999999</v>
      </c>
      <c r="BY10">
        <v>0.37299300000000002</v>
      </c>
      <c r="BZ10">
        <v>0.29380800000000001</v>
      </c>
      <c r="CA10">
        <v>0.33238000000000001</v>
      </c>
      <c r="CB10">
        <v>0.21750700000000001</v>
      </c>
      <c r="CC10">
        <v>0.24687200000000001</v>
      </c>
      <c r="CD10">
        <v>0.26986900000000003</v>
      </c>
      <c r="CE10">
        <v>0.25267499999999998</v>
      </c>
      <c r="CF10">
        <v>0.29733399999999999</v>
      </c>
      <c r="CG10">
        <v>0.35372900000000002</v>
      </c>
      <c r="CH10">
        <v>0.33542</v>
      </c>
      <c r="CI10">
        <v>0.29000500000000001</v>
      </c>
      <c r="CJ10">
        <v>0.790906</v>
      </c>
      <c r="CK10">
        <v>0.85023499999999996</v>
      </c>
      <c r="CL10">
        <v>0.717839</v>
      </c>
      <c r="CM10">
        <v>0.50346999999999997</v>
      </c>
      <c r="CN10">
        <v>0.61213600000000001</v>
      </c>
      <c r="CO10">
        <v>0.41503299999999999</v>
      </c>
      <c r="CP10">
        <v>0.48578399999999999</v>
      </c>
      <c r="CQ10">
        <v>0.318662</v>
      </c>
      <c r="CR10">
        <v>0.33433800000000002</v>
      </c>
      <c r="CS10">
        <v>0.26924100000000001</v>
      </c>
      <c r="CT10">
        <v>0.13275700000000001</v>
      </c>
      <c r="CU10">
        <v>0.160303</v>
      </c>
      <c r="CV10">
        <v>0.142043</v>
      </c>
      <c r="CW10">
        <v>0.16831099999999999</v>
      </c>
      <c r="CX10">
        <v>0.147538</v>
      </c>
      <c r="CY10">
        <v>0.14524000000000001</v>
      </c>
      <c r="CZ10">
        <v>0.15506800000000001</v>
      </c>
      <c r="DA10">
        <v>0.14519000000000001</v>
      </c>
      <c r="DB10">
        <v>0.13797300000000001</v>
      </c>
      <c r="DC10">
        <v>0.13002</v>
      </c>
      <c r="DD10">
        <v>0.672987</v>
      </c>
      <c r="DE10">
        <v>0.546315</v>
      </c>
      <c r="DF10">
        <v>0.49543799999999999</v>
      </c>
      <c r="DG10">
        <v>0.42131299999999999</v>
      </c>
      <c r="DH10">
        <v>0.37289099999999997</v>
      </c>
      <c r="DI10">
        <v>0.34548400000000001</v>
      </c>
      <c r="DJ10">
        <v>0.33724599999999999</v>
      </c>
      <c r="DK10">
        <v>0.27092500000000003</v>
      </c>
      <c r="DL10">
        <v>0.21689600000000001</v>
      </c>
      <c r="DM10">
        <v>0.21368100000000001</v>
      </c>
      <c r="DN10">
        <v>0.15557499999999999</v>
      </c>
      <c r="DO10">
        <v>0.19236700000000001</v>
      </c>
      <c r="DP10">
        <v>0.19919600000000001</v>
      </c>
      <c r="DQ10">
        <v>0.19092799999999999</v>
      </c>
      <c r="DR10">
        <v>0.19220200000000001</v>
      </c>
      <c r="DS10">
        <v>0.18146399999999999</v>
      </c>
      <c r="DT10">
        <v>0.15643899999999999</v>
      </c>
      <c r="DU10">
        <v>0.166903</v>
      </c>
      <c r="DV10">
        <v>0.14288000000000001</v>
      </c>
      <c r="DW10">
        <v>0.163243</v>
      </c>
      <c r="DX10">
        <v>0.19131100000000001</v>
      </c>
      <c r="DY10">
        <v>0.29907099999999998</v>
      </c>
      <c r="DZ10">
        <v>0.34800900000000001</v>
      </c>
      <c r="EA10">
        <v>0.31635099999999999</v>
      </c>
      <c r="EB10">
        <v>0.31628499999999998</v>
      </c>
      <c r="EC10">
        <v>0.27797100000000002</v>
      </c>
      <c r="ED10">
        <v>0.273005</v>
      </c>
      <c r="EE10">
        <v>0.242399</v>
      </c>
      <c r="EF10">
        <v>0.23195399999999999</v>
      </c>
      <c r="EG10">
        <v>0.25852199999999997</v>
      </c>
      <c r="EH10">
        <v>0.17316999999999999</v>
      </c>
      <c r="EI10">
        <v>0.214341</v>
      </c>
      <c r="EJ10">
        <v>0.20170399999999999</v>
      </c>
      <c r="EK10">
        <v>0.20088800000000001</v>
      </c>
      <c r="EL10">
        <v>0.20455799999999999</v>
      </c>
      <c r="EM10">
        <v>0.21815599999999999</v>
      </c>
      <c r="EN10">
        <v>0.20327999999999999</v>
      </c>
      <c r="EO10">
        <v>0.25072100000000003</v>
      </c>
      <c r="EP10">
        <v>0.22725300000000001</v>
      </c>
      <c r="EQ10">
        <v>0.22819200000000001</v>
      </c>
      <c r="ER10">
        <v>0.94596400000000003</v>
      </c>
      <c r="ES10">
        <v>1.0004470000000001</v>
      </c>
      <c r="ET10">
        <v>0.92857999999999996</v>
      </c>
      <c r="EU10">
        <v>0.84158699999999997</v>
      </c>
      <c r="EV10">
        <v>0.73514100000000004</v>
      </c>
      <c r="EW10">
        <v>0.59861699999999995</v>
      </c>
      <c r="EX10">
        <v>0.57110700000000003</v>
      </c>
      <c r="EY10">
        <v>0.45379700000000001</v>
      </c>
      <c r="EZ10">
        <v>0.39897100000000002</v>
      </c>
      <c r="FA10">
        <v>0.34173199999999998</v>
      </c>
      <c r="FB10">
        <v>0.26951399999999998</v>
      </c>
      <c r="FC10">
        <v>0.23577699999999999</v>
      </c>
      <c r="FD10">
        <v>0.217284</v>
      </c>
      <c r="FE10">
        <v>0.228017</v>
      </c>
      <c r="FF10">
        <v>0.252108</v>
      </c>
      <c r="FG10">
        <v>0.29561799999999999</v>
      </c>
      <c r="FH10">
        <v>0.28016400000000002</v>
      </c>
      <c r="FI10">
        <v>0.32849099999999998</v>
      </c>
      <c r="FJ10">
        <v>0.33228600000000003</v>
      </c>
      <c r="FK10">
        <v>0.30709900000000001</v>
      </c>
    </row>
    <row r="11" spans="3:167" x14ac:dyDescent="0.25">
      <c r="C11" t="s">
        <v>9</v>
      </c>
      <c r="D11" t="s">
        <v>17</v>
      </c>
      <c r="E11" t="s">
        <v>37</v>
      </c>
      <c r="F11" t="s">
        <v>53</v>
      </c>
      <c r="G11">
        <v>11.238962130226263</v>
      </c>
      <c r="H11">
        <v>0.52475499999999997</v>
      </c>
      <c r="I11">
        <v>0.54809699999999995</v>
      </c>
      <c r="J11">
        <v>0.54809699999999995</v>
      </c>
      <c r="K11">
        <v>0.54809699999999995</v>
      </c>
      <c r="L11">
        <v>0.54809699999999995</v>
      </c>
      <c r="M11">
        <v>0.54809699999999995</v>
      </c>
      <c r="N11">
        <v>0.54809699999999995</v>
      </c>
      <c r="O11">
        <v>0.54809699999999995</v>
      </c>
      <c r="P11">
        <v>0.54809699999999995</v>
      </c>
      <c r="Q11">
        <v>0.54809699999999995</v>
      </c>
      <c r="R11">
        <v>0.54809699999999995</v>
      </c>
      <c r="S11">
        <v>0.54809699999999995</v>
      </c>
      <c r="T11">
        <v>0.54809699999999995</v>
      </c>
      <c r="U11">
        <v>0.54809699999999995</v>
      </c>
      <c r="V11">
        <v>0.75526400000000005</v>
      </c>
      <c r="W11">
        <v>0.75526400000000005</v>
      </c>
      <c r="X11">
        <v>0.75526400000000005</v>
      </c>
      <c r="Y11">
        <v>0.75526400000000005</v>
      </c>
      <c r="Z11">
        <v>0.75526400000000005</v>
      </c>
      <c r="AA11">
        <v>0.75526400000000005</v>
      </c>
      <c r="AB11">
        <v>0.54809699999999995</v>
      </c>
      <c r="AC11">
        <v>0.54809699999999995</v>
      </c>
      <c r="AD11">
        <v>0.54809699999999995</v>
      </c>
      <c r="AE11">
        <v>0.75526400000000005</v>
      </c>
      <c r="AF11">
        <v>0.75526400000000005</v>
      </c>
      <c r="AG11">
        <v>0.75526400000000005</v>
      </c>
      <c r="AH11">
        <v>0.75526400000000005</v>
      </c>
      <c r="AI11">
        <v>0.75526400000000005</v>
      </c>
      <c r="AJ11">
        <v>0.75526400000000005</v>
      </c>
      <c r="AK11">
        <v>0.75526400000000005</v>
      </c>
      <c r="AL11">
        <v>0.75526400000000005</v>
      </c>
      <c r="AM11">
        <v>0.75526400000000005</v>
      </c>
      <c r="AN11">
        <v>0.75526400000000005</v>
      </c>
      <c r="AO11">
        <v>0.75526400000000005</v>
      </c>
      <c r="AP11">
        <v>0.75526400000000005</v>
      </c>
      <c r="AQ11">
        <v>0.75526400000000005</v>
      </c>
      <c r="AR11">
        <v>0.75526400000000005</v>
      </c>
      <c r="AS11">
        <v>0.75526400000000005</v>
      </c>
      <c r="AT11">
        <v>0.75526400000000005</v>
      </c>
      <c r="AU11">
        <v>0.75526400000000005</v>
      </c>
      <c r="AV11">
        <v>0.75526400000000005</v>
      </c>
      <c r="AW11">
        <v>0.75526400000000005</v>
      </c>
      <c r="AX11">
        <v>0.75526400000000005</v>
      </c>
      <c r="AY11">
        <v>0.75526400000000005</v>
      </c>
      <c r="AZ11">
        <v>0.75526400000000005</v>
      </c>
      <c r="BA11">
        <v>0.75526400000000005</v>
      </c>
      <c r="BB11">
        <v>0.75526400000000005</v>
      </c>
      <c r="BC11">
        <v>0.75526400000000005</v>
      </c>
      <c r="BD11">
        <v>0.75526400000000005</v>
      </c>
      <c r="BE11">
        <v>0.75526400000000005</v>
      </c>
      <c r="BF11">
        <v>0.75526400000000005</v>
      </c>
      <c r="BG11">
        <v>0.75526400000000005</v>
      </c>
      <c r="BH11">
        <v>0.75526400000000005</v>
      </c>
      <c r="BI11">
        <v>0.75526400000000005</v>
      </c>
      <c r="BJ11">
        <v>0.75526400000000005</v>
      </c>
      <c r="BK11">
        <v>0.75526400000000005</v>
      </c>
      <c r="BL11">
        <v>0.75526400000000005</v>
      </c>
      <c r="BM11">
        <v>0.75526400000000005</v>
      </c>
      <c r="BN11">
        <v>0.75526400000000005</v>
      </c>
      <c r="BO11">
        <v>0.75526400000000005</v>
      </c>
      <c r="BP11">
        <v>0.92359000000000002</v>
      </c>
      <c r="BQ11">
        <v>0.92359000000000002</v>
      </c>
      <c r="BR11">
        <v>0.92359000000000002</v>
      </c>
      <c r="BS11">
        <v>0.75526400000000005</v>
      </c>
      <c r="BT11">
        <v>0.75526400000000005</v>
      </c>
      <c r="BU11">
        <v>0.75526400000000005</v>
      </c>
      <c r="BV11">
        <v>0.75526400000000005</v>
      </c>
      <c r="BW11">
        <v>0.75526400000000005</v>
      </c>
      <c r="BX11">
        <v>0.75526400000000005</v>
      </c>
      <c r="BY11">
        <v>0.75526400000000005</v>
      </c>
      <c r="BZ11">
        <v>0.75526400000000005</v>
      </c>
      <c r="CA11">
        <v>0.75526400000000005</v>
      </c>
      <c r="CB11">
        <v>0.75526400000000005</v>
      </c>
      <c r="CC11">
        <v>0.75526400000000005</v>
      </c>
      <c r="CD11">
        <v>0.75526400000000005</v>
      </c>
      <c r="CE11">
        <v>0.75526400000000005</v>
      </c>
      <c r="CF11">
        <v>0.75526400000000005</v>
      </c>
      <c r="CG11">
        <v>0.75526400000000005</v>
      </c>
      <c r="CH11">
        <v>0.75526400000000005</v>
      </c>
      <c r="CI11">
        <v>0.75526400000000005</v>
      </c>
      <c r="CJ11">
        <v>0.66239999999999999</v>
      </c>
      <c r="CK11">
        <v>0.66239999999999999</v>
      </c>
      <c r="CL11">
        <v>0.66239999999999999</v>
      </c>
      <c r="CM11">
        <v>0.62332399999999999</v>
      </c>
      <c r="CN11">
        <v>0.62332399999999999</v>
      </c>
      <c r="CO11">
        <v>0.62332399999999999</v>
      </c>
      <c r="CP11">
        <v>0.62332399999999999</v>
      </c>
      <c r="CQ11">
        <v>0.62332399999999999</v>
      </c>
      <c r="CR11">
        <v>0.62332399999999999</v>
      </c>
      <c r="CS11">
        <v>0.62332399999999999</v>
      </c>
      <c r="CT11">
        <v>0.75526400000000005</v>
      </c>
      <c r="CU11">
        <v>0.75526400000000005</v>
      </c>
      <c r="CV11">
        <v>0.75526400000000005</v>
      </c>
      <c r="CW11">
        <v>0.75526400000000005</v>
      </c>
      <c r="CX11">
        <v>0.75526400000000005</v>
      </c>
      <c r="CY11">
        <v>0.75526400000000005</v>
      </c>
      <c r="CZ11">
        <v>0.75526400000000005</v>
      </c>
      <c r="DA11">
        <v>0.75526400000000005</v>
      </c>
      <c r="DB11">
        <v>0.75526400000000005</v>
      </c>
      <c r="DC11">
        <v>0.75526400000000005</v>
      </c>
      <c r="DD11">
        <v>0.56955900000000004</v>
      </c>
      <c r="DE11">
        <v>0.56955900000000004</v>
      </c>
      <c r="DF11">
        <v>0.56955900000000004</v>
      </c>
      <c r="DG11">
        <v>0.56955900000000004</v>
      </c>
      <c r="DH11">
        <v>0.62332399999999999</v>
      </c>
      <c r="DI11">
        <v>0.62332399999999999</v>
      </c>
      <c r="DJ11">
        <v>0.62332399999999999</v>
      </c>
      <c r="DK11">
        <v>0.62332399999999999</v>
      </c>
      <c r="DL11">
        <v>0.62332399999999999</v>
      </c>
      <c r="DM11">
        <v>0.62332399999999999</v>
      </c>
      <c r="DN11">
        <v>0.62332399999999999</v>
      </c>
      <c r="DO11">
        <v>0.62332399999999999</v>
      </c>
      <c r="DP11">
        <v>0.62332399999999999</v>
      </c>
      <c r="DQ11">
        <v>0.62332399999999999</v>
      </c>
      <c r="DR11">
        <v>0.62332399999999999</v>
      </c>
      <c r="DS11">
        <v>0.62332399999999999</v>
      </c>
      <c r="DT11">
        <v>0.62332399999999999</v>
      </c>
      <c r="DU11">
        <v>0.62332399999999999</v>
      </c>
      <c r="DV11">
        <v>0.62332399999999999</v>
      </c>
      <c r="DW11">
        <v>0.62332399999999999</v>
      </c>
      <c r="DX11">
        <v>0.40207599999999999</v>
      </c>
      <c r="DY11">
        <v>0.56955900000000004</v>
      </c>
      <c r="DZ11">
        <v>0.56955900000000004</v>
      </c>
      <c r="EA11">
        <v>0.56955900000000004</v>
      </c>
      <c r="EB11">
        <v>0.56955900000000004</v>
      </c>
      <c r="EC11">
        <v>0.62332399999999999</v>
      </c>
      <c r="ED11">
        <v>0.62332399999999999</v>
      </c>
      <c r="EE11">
        <v>0.62332399999999999</v>
      </c>
      <c r="EF11">
        <v>0.62332399999999999</v>
      </c>
      <c r="EG11">
        <v>0.62332399999999999</v>
      </c>
      <c r="EH11">
        <v>0.62332399999999999</v>
      </c>
      <c r="EI11">
        <v>0.62332399999999999</v>
      </c>
      <c r="EJ11">
        <v>0.62332399999999999</v>
      </c>
      <c r="EK11">
        <v>0.62332399999999999</v>
      </c>
      <c r="EL11">
        <v>0.62332399999999999</v>
      </c>
      <c r="EM11">
        <v>0.62332399999999999</v>
      </c>
      <c r="EN11">
        <v>0.62332399999999999</v>
      </c>
      <c r="EO11">
        <v>0.62332399999999999</v>
      </c>
      <c r="EP11">
        <v>0.62332399999999999</v>
      </c>
      <c r="EQ11">
        <v>0.62332399999999999</v>
      </c>
      <c r="ER11">
        <v>0.52475499999999997</v>
      </c>
      <c r="ES11">
        <v>0.52475499999999997</v>
      </c>
      <c r="ET11">
        <v>0.52475499999999997</v>
      </c>
      <c r="EU11">
        <v>0.52475499999999997</v>
      </c>
      <c r="EV11">
        <v>0.54809699999999995</v>
      </c>
      <c r="EW11">
        <v>0.54809699999999995</v>
      </c>
      <c r="EX11">
        <v>0.54809699999999995</v>
      </c>
      <c r="EY11">
        <v>0.54809699999999995</v>
      </c>
      <c r="EZ11">
        <v>0.54809699999999995</v>
      </c>
      <c r="FA11">
        <v>0.54809699999999995</v>
      </c>
      <c r="FB11">
        <v>0.54809699999999995</v>
      </c>
      <c r="FC11">
        <v>0.54809699999999995</v>
      </c>
      <c r="FD11">
        <v>0.54809699999999995</v>
      </c>
      <c r="FE11">
        <v>0.54809699999999995</v>
      </c>
      <c r="FF11">
        <v>0.54809699999999995</v>
      </c>
      <c r="FG11">
        <v>0.54809699999999995</v>
      </c>
      <c r="FH11">
        <v>0.54809699999999995</v>
      </c>
      <c r="FI11">
        <v>0.54809699999999995</v>
      </c>
      <c r="FJ11">
        <v>0.75526400000000005</v>
      </c>
      <c r="FK11">
        <v>0.62332399999999999</v>
      </c>
    </row>
    <row r="12" spans="3:167" x14ac:dyDescent="0.25">
      <c r="C12" t="s">
        <v>18</v>
      </c>
      <c r="D12" t="s">
        <v>19</v>
      </c>
      <c r="E12" t="s">
        <v>38</v>
      </c>
      <c r="F12" t="s">
        <v>54</v>
      </c>
      <c r="G12">
        <v>11.245205404878407</v>
      </c>
      <c r="H12">
        <v>0.88669500000000001</v>
      </c>
      <c r="I12">
        <v>0.97484199999999999</v>
      </c>
      <c r="J12">
        <v>0.96173500000000001</v>
      </c>
      <c r="K12">
        <v>0.893563</v>
      </c>
      <c r="L12">
        <v>0.76761999999999997</v>
      </c>
      <c r="M12">
        <v>0.68213800000000002</v>
      </c>
      <c r="N12">
        <v>0.59013099999999996</v>
      </c>
      <c r="O12">
        <v>0.497562</v>
      </c>
      <c r="P12">
        <v>0.40186699999999997</v>
      </c>
      <c r="Q12">
        <v>0.309589</v>
      </c>
      <c r="R12">
        <v>0.24141399999999999</v>
      </c>
      <c r="S12">
        <v>0.19873499999999999</v>
      </c>
      <c r="T12">
        <v>0.186672</v>
      </c>
      <c r="U12">
        <v>0.196934</v>
      </c>
      <c r="V12">
        <v>0.22754099999999999</v>
      </c>
      <c r="W12">
        <v>0.29032999999999998</v>
      </c>
      <c r="X12">
        <v>0.30957000000000001</v>
      </c>
      <c r="Y12">
        <v>0.368477</v>
      </c>
      <c r="Z12">
        <v>0.33822200000000002</v>
      </c>
      <c r="AA12">
        <v>0.33725699999999997</v>
      </c>
      <c r="AB12">
        <v>0.99145399999999995</v>
      </c>
      <c r="AC12">
        <v>1.0765940000000001</v>
      </c>
      <c r="AD12">
        <v>1.0361880000000001</v>
      </c>
      <c r="AE12">
        <v>1.0023660000000001</v>
      </c>
      <c r="AF12">
        <v>0.89831499999999997</v>
      </c>
      <c r="AG12">
        <v>0.80200700000000003</v>
      </c>
      <c r="AH12">
        <v>0.69862500000000005</v>
      </c>
      <c r="AI12">
        <v>0.58189800000000003</v>
      </c>
      <c r="AJ12">
        <v>0.47902899999999998</v>
      </c>
      <c r="AK12">
        <v>0.41686600000000001</v>
      </c>
      <c r="AL12">
        <v>0.36114600000000002</v>
      </c>
      <c r="AM12">
        <v>0.27886100000000003</v>
      </c>
      <c r="AN12">
        <v>0.235397</v>
      </c>
      <c r="AO12">
        <v>0.222057</v>
      </c>
      <c r="AP12">
        <v>0.23538500000000001</v>
      </c>
      <c r="AQ12">
        <v>0.28361199999999998</v>
      </c>
      <c r="AR12">
        <v>0.34144200000000002</v>
      </c>
      <c r="AS12">
        <v>0.34730299999999997</v>
      </c>
      <c r="AT12">
        <v>0.36518099999999998</v>
      </c>
      <c r="AU12">
        <v>0.394594</v>
      </c>
      <c r="AV12">
        <v>0.67821799999999999</v>
      </c>
      <c r="AW12">
        <v>0.72368900000000003</v>
      </c>
      <c r="AX12">
        <v>0.66706699999999997</v>
      </c>
      <c r="AY12">
        <v>0.65073000000000003</v>
      </c>
      <c r="AZ12">
        <v>0.58067199999999997</v>
      </c>
      <c r="BA12">
        <v>0.49987700000000002</v>
      </c>
      <c r="BB12">
        <v>0.47502100000000003</v>
      </c>
      <c r="BC12">
        <v>0.44179299999999999</v>
      </c>
      <c r="BD12">
        <v>0.40969299999999997</v>
      </c>
      <c r="BE12">
        <v>0.35015299999999999</v>
      </c>
      <c r="BF12">
        <v>0.32755499999999999</v>
      </c>
      <c r="BG12">
        <v>0.31205899999999998</v>
      </c>
      <c r="BH12">
        <v>0.27657500000000002</v>
      </c>
      <c r="BI12">
        <v>0.26685300000000001</v>
      </c>
      <c r="BJ12">
        <v>0.249892</v>
      </c>
      <c r="BK12">
        <v>0.20911299999999999</v>
      </c>
      <c r="BL12">
        <v>0.21249799999999999</v>
      </c>
      <c r="BM12">
        <v>0.195026</v>
      </c>
      <c r="BN12">
        <v>0.189136</v>
      </c>
      <c r="BO12">
        <v>0.19201599999999999</v>
      </c>
      <c r="BP12">
        <v>0.37283699999999997</v>
      </c>
      <c r="BQ12">
        <v>0.41447699999999998</v>
      </c>
      <c r="BR12">
        <v>0.43101600000000001</v>
      </c>
      <c r="BS12">
        <v>0.43192399999999997</v>
      </c>
      <c r="BT12">
        <v>0.40640799999999999</v>
      </c>
      <c r="BU12">
        <v>0.39117499999999999</v>
      </c>
      <c r="BV12">
        <v>0.34184599999999998</v>
      </c>
      <c r="BW12">
        <v>0.35785899999999998</v>
      </c>
      <c r="BX12">
        <v>0.35305300000000001</v>
      </c>
      <c r="BY12">
        <v>0.32714599999999999</v>
      </c>
      <c r="BZ12">
        <v>0.31595000000000001</v>
      </c>
      <c r="CA12">
        <v>0.28857500000000003</v>
      </c>
      <c r="CB12">
        <v>0.29352499999999998</v>
      </c>
      <c r="CC12">
        <v>0.268621</v>
      </c>
      <c r="CD12">
        <v>0.26402500000000001</v>
      </c>
      <c r="CE12">
        <v>0.24191499999999999</v>
      </c>
      <c r="CF12">
        <v>0.250114</v>
      </c>
      <c r="CG12">
        <v>0.236619</v>
      </c>
      <c r="CH12">
        <v>0.121028</v>
      </c>
      <c r="CI12">
        <v>0.27873100000000001</v>
      </c>
      <c r="CJ12">
        <v>0.867703</v>
      </c>
      <c r="CK12">
        <v>0.86643700000000001</v>
      </c>
      <c r="CL12">
        <v>0.83039200000000002</v>
      </c>
      <c r="CM12">
        <v>0.67931399999999997</v>
      </c>
      <c r="CN12">
        <v>0.64966100000000004</v>
      </c>
      <c r="CO12">
        <v>0.60605399999999998</v>
      </c>
      <c r="CP12">
        <v>0.51346700000000001</v>
      </c>
      <c r="CQ12">
        <v>0.43467600000000001</v>
      </c>
      <c r="CR12">
        <v>0.32074000000000003</v>
      </c>
      <c r="CS12">
        <v>0.27583200000000002</v>
      </c>
      <c r="CT12">
        <v>0.24888399999999999</v>
      </c>
      <c r="CU12">
        <v>0.25952999999999998</v>
      </c>
      <c r="CV12">
        <v>0.26932699999999998</v>
      </c>
      <c r="CW12">
        <v>0.30907800000000002</v>
      </c>
      <c r="CX12">
        <v>0.375081</v>
      </c>
      <c r="CY12">
        <v>0.41657</v>
      </c>
      <c r="CZ12">
        <v>0.45588000000000001</v>
      </c>
      <c r="DA12">
        <v>0.48487200000000003</v>
      </c>
      <c r="DB12">
        <v>0.46400000000000002</v>
      </c>
      <c r="DC12">
        <v>0.48646299999999998</v>
      </c>
      <c r="DD12">
        <v>0.89027900000000004</v>
      </c>
      <c r="DE12">
        <v>0.86549299999999996</v>
      </c>
      <c r="DF12">
        <v>0.85534200000000005</v>
      </c>
      <c r="DG12">
        <v>0.73449600000000004</v>
      </c>
      <c r="DH12">
        <v>0.57282900000000003</v>
      </c>
      <c r="DI12">
        <v>0.43983100000000003</v>
      </c>
      <c r="DJ12">
        <v>0.46708100000000002</v>
      </c>
      <c r="DK12">
        <v>0.35057700000000003</v>
      </c>
      <c r="DL12">
        <v>0.27116600000000002</v>
      </c>
      <c r="DM12">
        <v>0.214146</v>
      </c>
      <c r="DN12">
        <v>0.15657499999999999</v>
      </c>
      <c r="DO12">
        <v>0.19450600000000001</v>
      </c>
      <c r="DP12">
        <v>0.23177</v>
      </c>
      <c r="DQ12">
        <v>0.23921300000000001</v>
      </c>
      <c r="DR12">
        <v>0.306037</v>
      </c>
      <c r="DS12">
        <v>0.37480999999999998</v>
      </c>
      <c r="DT12">
        <v>0.38242199999999998</v>
      </c>
      <c r="DU12">
        <v>0.35600900000000002</v>
      </c>
      <c r="DV12">
        <v>0.32377600000000001</v>
      </c>
      <c r="DW12">
        <v>0.36637599999999998</v>
      </c>
      <c r="DX12">
        <v>0.40416999999999997</v>
      </c>
      <c r="DY12">
        <v>0.47964699999999999</v>
      </c>
      <c r="DZ12">
        <v>0.33928900000000001</v>
      </c>
      <c r="EA12">
        <v>0.31027500000000002</v>
      </c>
      <c r="EB12">
        <v>0.29198499999999999</v>
      </c>
      <c r="EC12">
        <v>0.198521</v>
      </c>
      <c r="ED12">
        <v>0.20360800000000001</v>
      </c>
      <c r="EE12">
        <v>0.16647100000000001</v>
      </c>
      <c r="EF12">
        <v>0.157056</v>
      </c>
      <c r="EG12">
        <v>0.11733</v>
      </c>
      <c r="EH12">
        <v>0.10897900000000001</v>
      </c>
      <c r="EI12">
        <v>0.124934</v>
      </c>
      <c r="EJ12">
        <v>0.122447</v>
      </c>
      <c r="EK12">
        <v>0.13516500000000001</v>
      </c>
      <c r="EL12">
        <v>0.14014699999999999</v>
      </c>
      <c r="EM12">
        <v>0.13505800000000001</v>
      </c>
      <c r="EN12">
        <v>0.12887999999999999</v>
      </c>
      <c r="EO12">
        <v>0.11119900000000001</v>
      </c>
      <c r="EP12">
        <v>0.121366</v>
      </c>
      <c r="EQ12">
        <v>9.4317999999999999E-2</v>
      </c>
      <c r="ER12">
        <v>0.325743</v>
      </c>
      <c r="ES12">
        <v>0.24302399999999999</v>
      </c>
      <c r="ET12">
        <v>0.31394499999999997</v>
      </c>
      <c r="EU12">
        <v>0.32711899999999999</v>
      </c>
      <c r="EV12">
        <v>0.224694</v>
      </c>
      <c r="EW12">
        <v>0.19689200000000001</v>
      </c>
      <c r="EX12">
        <v>0.23183400000000001</v>
      </c>
      <c r="EY12">
        <v>0.14724899999999999</v>
      </c>
      <c r="EZ12">
        <v>0.18056900000000001</v>
      </c>
      <c r="FA12">
        <v>0.154696</v>
      </c>
      <c r="FB12">
        <v>0.13078500000000001</v>
      </c>
      <c r="FC12">
        <v>0.12778300000000001</v>
      </c>
      <c r="FD12">
        <v>0.10169</v>
      </c>
      <c r="FE12">
        <v>9.9156999999999995E-2</v>
      </c>
      <c r="FF12">
        <v>0.123337</v>
      </c>
      <c r="FG12">
        <v>0.16366900000000001</v>
      </c>
      <c r="FH12">
        <v>0.214085</v>
      </c>
      <c r="FI12">
        <v>0.21473900000000001</v>
      </c>
      <c r="FJ12">
        <v>0.24135499999999999</v>
      </c>
      <c r="FK12">
        <v>0.246312</v>
      </c>
    </row>
    <row r="13" spans="3:167" x14ac:dyDescent="0.25">
      <c r="C13" t="s">
        <v>20</v>
      </c>
      <c r="D13" t="s">
        <v>21</v>
      </c>
      <c r="E13" t="s">
        <v>39</v>
      </c>
      <c r="F13" t="s">
        <v>56</v>
      </c>
      <c r="G13">
        <v>17.669336151998557</v>
      </c>
      <c r="H13">
        <v>0.50046199999999996</v>
      </c>
      <c r="I13">
        <v>0.498027</v>
      </c>
      <c r="J13">
        <v>0.42220800000000003</v>
      </c>
      <c r="K13">
        <v>0.32819100000000001</v>
      </c>
      <c r="L13">
        <v>0.220891</v>
      </c>
      <c r="M13">
        <v>0.20258699999999999</v>
      </c>
      <c r="N13">
        <v>0.106836</v>
      </c>
      <c r="O13">
        <v>9.8171999999999995E-2</v>
      </c>
      <c r="P13">
        <v>0.123684</v>
      </c>
      <c r="Q13">
        <v>0.12892100000000001</v>
      </c>
      <c r="R13">
        <v>0.13455900000000001</v>
      </c>
      <c r="S13">
        <v>0.142899</v>
      </c>
      <c r="T13">
        <v>0.20191200000000001</v>
      </c>
      <c r="U13">
        <v>0.26969500000000002</v>
      </c>
      <c r="V13">
        <v>0.27381499999999998</v>
      </c>
      <c r="W13">
        <v>0.328038</v>
      </c>
      <c r="X13">
        <v>0.305313</v>
      </c>
      <c r="Y13">
        <v>0.33112900000000001</v>
      </c>
      <c r="Z13">
        <v>0.29549900000000001</v>
      </c>
      <c r="AA13">
        <v>0.22212200000000001</v>
      </c>
      <c r="AB13">
        <v>0.290441</v>
      </c>
      <c r="AC13">
        <v>0.29173900000000003</v>
      </c>
      <c r="AD13">
        <v>0.25799299999999997</v>
      </c>
      <c r="AE13">
        <v>0.26287100000000002</v>
      </c>
      <c r="AF13">
        <v>0.27403</v>
      </c>
      <c r="AG13">
        <v>0.27403899999999998</v>
      </c>
      <c r="AH13">
        <v>0.27863199999999999</v>
      </c>
      <c r="AI13">
        <v>0.274003</v>
      </c>
      <c r="AJ13">
        <v>0.23813699999999999</v>
      </c>
      <c r="AK13">
        <v>0.24565200000000001</v>
      </c>
      <c r="AL13">
        <v>0.26334299999999999</v>
      </c>
      <c r="AM13">
        <v>0.26348500000000002</v>
      </c>
      <c r="AN13">
        <v>0.31619999999999998</v>
      </c>
      <c r="AO13">
        <v>0.32647900000000002</v>
      </c>
      <c r="AP13">
        <v>0.378548</v>
      </c>
      <c r="AQ13">
        <v>0.41388599999999998</v>
      </c>
      <c r="AR13">
        <v>0.411995</v>
      </c>
      <c r="AS13">
        <v>0.42901899999999998</v>
      </c>
      <c r="AT13">
        <v>0.36697000000000002</v>
      </c>
      <c r="AU13">
        <v>0.23100399999999999</v>
      </c>
      <c r="AV13">
        <v>0.39804499999999998</v>
      </c>
      <c r="AW13">
        <v>0.39403199999999999</v>
      </c>
      <c r="AX13">
        <v>0.43744300000000003</v>
      </c>
      <c r="AY13">
        <v>0.45406299999999999</v>
      </c>
      <c r="AZ13">
        <v>0.45616000000000001</v>
      </c>
      <c r="BA13">
        <v>0.49732399999999999</v>
      </c>
      <c r="BB13">
        <v>0.41639599999999999</v>
      </c>
      <c r="BC13">
        <v>0.26802100000000001</v>
      </c>
      <c r="BD13">
        <v>0.26614599999999999</v>
      </c>
      <c r="BE13">
        <v>0.231546</v>
      </c>
      <c r="BF13">
        <v>0.272781</v>
      </c>
      <c r="BG13">
        <v>0.318191</v>
      </c>
      <c r="BH13">
        <v>0.343306</v>
      </c>
      <c r="BI13">
        <v>0.39039499999999999</v>
      </c>
      <c r="BJ13">
        <v>0.41330600000000001</v>
      </c>
      <c r="BK13">
        <v>0.46945100000000001</v>
      </c>
      <c r="BL13">
        <v>0.49678499999999998</v>
      </c>
      <c r="BM13">
        <v>0.50270599999999999</v>
      </c>
      <c r="BN13">
        <v>0.45444299999999999</v>
      </c>
      <c r="BO13">
        <v>0.46838400000000002</v>
      </c>
      <c r="BP13">
        <v>0.52089399999999997</v>
      </c>
      <c r="BQ13">
        <v>0.56345199999999995</v>
      </c>
      <c r="BR13">
        <v>0.65809600000000001</v>
      </c>
      <c r="BS13">
        <v>0.62694399999999995</v>
      </c>
      <c r="BT13">
        <v>0.58347499999999997</v>
      </c>
      <c r="BU13">
        <v>0.557253</v>
      </c>
      <c r="BV13">
        <v>0.48691099999999998</v>
      </c>
      <c r="BW13">
        <v>0.268343</v>
      </c>
      <c r="BX13">
        <v>0.29702899999999999</v>
      </c>
      <c r="BY13">
        <v>0.24380199999999999</v>
      </c>
      <c r="BZ13">
        <v>0.29549599999999998</v>
      </c>
      <c r="CA13">
        <v>0.315772</v>
      </c>
      <c r="CB13">
        <v>0.35371399999999997</v>
      </c>
      <c r="CC13">
        <v>0.37995200000000001</v>
      </c>
      <c r="CD13">
        <v>0.43076999999999999</v>
      </c>
      <c r="CE13">
        <v>0.49110700000000002</v>
      </c>
      <c r="CF13">
        <v>0.51442900000000003</v>
      </c>
      <c r="CG13">
        <v>0.47665299999999999</v>
      </c>
      <c r="CH13">
        <v>0.42833199999999999</v>
      </c>
      <c r="CI13">
        <v>2.6280999999999999E-2</v>
      </c>
      <c r="CJ13">
        <v>0.52012499999999995</v>
      </c>
      <c r="CK13">
        <v>0.67774599999999996</v>
      </c>
      <c r="CL13">
        <v>0.73989700000000003</v>
      </c>
      <c r="CM13">
        <v>0.77940799999999999</v>
      </c>
      <c r="CN13">
        <v>0.72656500000000002</v>
      </c>
      <c r="CO13">
        <v>0.629556</v>
      </c>
      <c r="CP13">
        <v>0.51133200000000001</v>
      </c>
      <c r="CQ13">
        <v>0.27220499999999997</v>
      </c>
      <c r="CR13">
        <v>0.26732800000000001</v>
      </c>
      <c r="CS13">
        <v>0.21363099999999999</v>
      </c>
      <c r="CT13">
        <v>0.23732700000000001</v>
      </c>
      <c r="CU13">
        <v>0.27575</v>
      </c>
      <c r="CV13">
        <v>0.33546900000000002</v>
      </c>
      <c r="CW13">
        <v>0.378168</v>
      </c>
      <c r="CX13">
        <v>0.41711700000000002</v>
      </c>
      <c r="CY13">
        <v>0.46435500000000002</v>
      </c>
      <c r="CZ13">
        <v>0.47090799999999999</v>
      </c>
      <c r="DA13">
        <v>0.482653</v>
      </c>
      <c r="DB13">
        <v>0.42962</v>
      </c>
      <c r="DC13">
        <v>3.8899999999999997E-2</v>
      </c>
      <c r="DD13">
        <v>0.48860100000000001</v>
      </c>
      <c r="DE13">
        <v>0.68505099999999997</v>
      </c>
      <c r="DF13">
        <v>0.751641</v>
      </c>
      <c r="DG13">
        <v>0.66657299999999997</v>
      </c>
      <c r="DH13">
        <v>0.65084299999999995</v>
      </c>
      <c r="DI13">
        <v>0.52700999999999998</v>
      </c>
      <c r="DJ13">
        <v>0.47197</v>
      </c>
      <c r="DK13">
        <v>0.30666700000000002</v>
      </c>
      <c r="DL13">
        <v>0.26564700000000002</v>
      </c>
      <c r="DM13">
        <v>0.19625999999999999</v>
      </c>
      <c r="DN13">
        <v>0.21743599999999999</v>
      </c>
      <c r="DO13">
        <v>0.25266300000000003</v>
      </c>
      <c r="DP13">
        <v>0.29645100000000002</v>
      </c>
      <c r="DQ13">
        <v>0.34867300000000001</v>
      </c>
      <c r="DR13">
        <v>0.36930600000000002</v>
      </c>
      <c r="DS13">
        <v>0.415516</v>
      </c>
      <c r="DT13">
        <v>0.39388200000000001</v>
      </c>
      <c r="DU13">
        <v>0.40641300000000002</v>
      </c>
      <c r="DV13">
        <v>0.368564</v>
      </c>
      <c r="DW13">
        <v>6.6631999999999997E-2</v>
      </c>
      <c r="DX13">
        <v>0.53608199999999995</v>
      </c>
      <c r="DY13">
        <v>0.56972900000000004</v>
      </c>
      <c r="DZ13">
        <v>0.47830299999999998</v>
      </c>
      <c r="EA13">
        <v>0.48314499999999999</v>
      </c>
      <c r="EB13">
        <v>0.44110100000000002</v>
      </c>
      <c r="EC13">
        <v>0.42385</v>
      </c>
      <c r="ED13">
        <v>0.33898699999999998</v>
      </c>
      <c r="EE13">
        <v>0.27377499999999999</v>
      </c>
      <c r="EF13">
        <v>0.23261999999999999</v>
      </c>
      <c r="EG13">
        <v>0.16109100000000001</v>
      </c>
      <c r="EH13">
        <v>0.20136599999999999</v>
      </c>
      <c r="EI13">
        <v>0.20807200000000001</v>
      </c>
      <c r="EJ13">
        <v>0.27905000000000002</v>
      </c>
      <c r="EK13">
        <v>0.316467</v>
      </c>
      <c r="EL13">
        <v>0.32978099999999999</v>
      </c>
      <c r="EM13">
        <v>0.35293600000000003</v>
      </c>
      <c r="EN13">
        <v>0.36645899999999998</v>
      </c>
      <c r="EO13">
        <v>0.33151900000000001</v>
      </c>
      <c r="EP13">
        <v>0.32562999999999998</v>
      </c>
      <c r="EQ13">
        <v>0.12590100000000001</v>
      </c>
      <c r="ER13">
        <v>0.16987099999999999</v>
      </c>
      <c r="ES13">
        <v>9.1822000000000001E-2</v>
      </c>
      <c r="ET13">
        <v>0.15643299999999999</v>
      </c>
      <c r="EU13">
        <v>0.24551600000000001</v>
      </c>
      <c r="EV13">
        <v>0.271733</v>
      </c>
      <c r="EW13">
        <v>0.24176400000000001</v>
      </c>
      <c r="EX13">
        <v>0.24249100000000001</v>
      </c>
      <c r="EY13">
        <v>0.211092</v>
      </c>
      <c r="EZ13">
        <v>0.192722</v>
      </c>
      <c r="FA13">
        <v>0.16778000000000001</v>
      </c>
      <c r="FB13">
        <v>0.18657599999999999</v>
      </c>
      <c r="FC13">
        <v>0.19986200000000001</v>
      </c>
      <c r="FD13">
        <v>0.212503</v>
      </c>
      <c r="FE13">
        <v>0.26476300000000003</v>
      </c>
      <c r="FF13">
        <v>0.26366699999999998</v>
      </c>
      <c r="FG13">
        <v>0.275447</v>
      </c>
      <c r="FH13">
        <v>0.25797900000000001</v>
      </c>
      <c r="FI13">
        <v>0.23325299999999999</v>
      </c>
      <c r="FJ13">
        <v>0.22914899999999999</v>
      </c>
      <c r="FK13">
        <v>7.0276000000000005E-2</v>
      </c>
    </row>
    <row r="14" spans="3:167" x14ac:dyDescent="0.25">
      <c r="C14" t="s">
        <v>20</v>
      </c>
      <c r="D14" t="s">
        <v>22</v>
      </c>
      <c r="E14" t="s">
        <v>40</v>
      </c>
      <c r="F14" t="s">
        <v>57</v>
      </c>
      <c r="G14">
        <v>28.684026510303948</v>
      </c>
      <c r="H14">
        <v>0.83678900000000001</v>
      </c>
      <c r="I14">
        <v>0.74872899999999998</v>
      </c>
      <c r="J14">
        <v>0.81832000000000005</v>
      </c>
      <c r="K14">
        <v>0.70740700000000001</v>
      </c>
      <c r="L14">
        <v>0.60082000000000002</v>
      </c>
      <c r="M14">
        <v>0.47265099999999999</v>
      </c>
      <c r="N14">
        <v>0.40729599999999999</v>
      </c>
      <c r="O14">
        <v>0.28945100000000001</v>
      </c>
      <c r="P14">
        <v>0.25837100000000002</v>
      </c>
      <c r="Q14">
        <v>0.22200400000000001</v>
      </c>
      <c r="R14">
        <v>0.17017499999999999</v>
      </c>
      <c r="S14">
        <v>0.11468</v>
      </c>
      <c r="T14">
        <v>0.118967</v>
      </c>
      <c r="U14">
        <v>0.127723</v>
      </c>
      <c r="V14">
        <v>0.14929300000000001</v>
      </c>
      <c r="W14">
        <v>0.140871</v>
      </c>
      <c r="X14">
        <v>0.209152</v>
      </c>
      <c r="Y14">
        <v>0.218136</v>
      </c>
      <c r="Z14">
        <v>0.200545</v>
      </c>
      <c r="AA14">
        <v>0.15631200000000001</v>
      </c>
      <c r="AB14">
        <v>0.68112899999999998</v>
      </c>
      <c r="AC14">
        <v>0.82268399999999997</v>
      </c>
      <c r="AD14">
        <v>0.87891799999999998</v>
      </c>
      <c r="AE14">
        <v>0.80803599999999998</v>
      </c>
      <c r="AF14">
        <v>0.80835599999999996</v>
      </c>
      <c r="AG14">
        <v>0.71624699999999997</v>
      </c>
      <c r="AH14">
        <v>0.63170099999999996</v>
      </c>
      <c r="AI14">
        <v>0.50932599999999995</v>
      </c>
      <c r="AJ14">
        <v>0.42350900000000002</v>
      </c>
      <c r="AK14">
        <v>0.343748</v>
      </c>
      <c r="AL14">
        <v>0.29420600000000002</v>
      </c>
      <c r="AM14">
        <v>0.223443</v>
      </c>
      <c r="AN14">
        <v>0.20818200000000001</v>
      </c>
      <c r="AO14">
        <v>0.236258</v>
      </c>
      <c r="AP14">
        <v>0.23647099999999999</v>
      </c>
      <c r="AQ14">
        <v>0.22875400000000001</v>
      </c>
      <c r="AR14">
        <v>0.24736900000000001</v>
      </c>
      <c r="AS14">
        <v>0.25274000000000002</v>
      </c>
      <c r="AT14">
        <v>0.20247399999999999</v>
      </c>
      <c r="AU14">
        <v>9.8502000000000006E-2</v>
      </c>
      <c r="AV14">
        <v>0.19648099999999999</v>
      </c>
      <c r="AW14">
        <v>0.27226099999999998</v>
      </c>
      <c r="AX14">
        <v>0.321822</v>
      </c>
      <c r="AY14">
        <v>0.33361200000000002</v>
      </c>
      <c r="AZ14">
        <v>0.37345299999999998</v>
      </c>
      <c r="BA14">
        <v>0.390708</v>
      </c>
      <c r="BB14">
        <v>0.36101299999999997</v>
      </c>
      <c r="BC14">
        <v>0.39570899999999998</v>
      </c>
      <c r="BD14">
        <v>0.407802</v>
      </c>
      <c r="BE14">
        <v>0.410549</v>
      </c>
      <c r="BF14">
        <v>0.40974300000000002</v>
      </c>
      <c r="BG14">
        <v>0.38905800000000001</v>
      </c>
      <c r="BH14">
        <v>0.34781800000000002</v>
      </c>
      <c r="BI14">
        <v>0.34196799999999999</v>
      </c>
      <c r="BJ14">
        <v>0.31607600000000002</v>
      </c>
      <c r="BK14">
        <v>0.28983500000000001</v>
      </c>
      <c r="BL14">
        <v>0.25704900000000003</v>
      </c>
      <c r="BM14">
        <v>0.23311299999999999</v>
      </c>
      <c r="BN14">
        <v>0.20344400000000001</v>
      </c>
      <c r="BO14">
        <v>0.22396099999999999</v>
      </c>
      <c r="BP14">
        <v>0.39606999999999998</v>
      </c>
      <c r="BQ14">
        <v>0.45252799999999999</v>
      </c>
      <c r="BR14">
        <v>0.487736</v>
      </c>
      <c r="BS14">
        <v>0.56585399999999997</v>
      </c>
      <c r="BT14">
        <v>0.547678</v>
      </c>
      <c r="BU14">
        <v>0.50710699999999997</v>
      </c>
      <c r="BV14">
        <v>0.41766900000000001</v>
      </c>
      <c r="BW14">
        <v>0.39006600000000002</v>
      </c>
      <c r="BX14">
        <v>0.38567499999999999</v>
      </c>
      <c r="BY14">
        <v>0.35711300000000001</v>
      </c>
      <c r="BZ14">
        <v>0.32490999999999998</v>
      </c>
      <c r="CA14">
        <v>0.33782600000000002</v>
      </c>
      <c r="CB14">
        <v>0.38252399999999998</v>
      </c>
      <c r="CC14">
        <v>0.41367100000000001</v>
      </c>
      <c r="CD14">
        <v>0.46282499999999999</v>
      </c>
      <c r="CE14">
        <v>0.49409199999999998</v>
      </c>
      <c r="CF14">
        <v>0.54330100000000003</v>
      </c>
      <c r="CG14">
        <v>0.53584399999999999</v>
      </c>
      <c r="CH14">
        <v>0.48400900000000002</v>
      </c>
      <c r="CI14">
        <v>0.43593900000000002</v>
      </c>
      <c r="CJ14">
        <v>0.68898300000000001</v>
      </c>
      <c r="CK14">
        <v>0.86172899999999997</v>
      </c>
      <c r="CL14">
        <v>0.94660500000000003</v>
      </c>
      <c r="CM14">
        <v>1.033968</v>
      </c>
      <c r="CN14">
        <v>0.92672600000000005</v>
      </c>
      <c r="CO14">
        <v>0.81554300000000002</v>
      </c>
      <c r="CP14">
        <v>0.661269</v>
      </c>
      <c r="CQ14">
        <v>0.44223099999999999</v>
      </c>
      <c r="CR14">
        <v>0.44356699999999999</v>
      </c>
      <c r="CS14">
        <v>0.27872000000000002</v>
      </c>
      <c r="CT14">
        <v>0.28498000000000001</v>
      </c>
      <c r="CU14">
        <v>0.31171199999999999</v>
      </c>
      <c r="CV14">
        <v>0.42136400000000002</v>
      </c>
      <c r="CW14">
        <v>0.48456399999999999</v>
      </c>
      <c r="CX14">
        <v>0.57025800000000004</v>
      </c>
      <c r="CY14">
        <v>0.58995200000000003</v>
      </c>
      <c r="CZ14">
        <v>0.54802700000000004</v>
      </c>
      <c r="DA14">
        <v>0.53711100000000001</v>
      </c>
      <c r="DB14">
        <v>0.47483300000000001</v>
      </c>
      <c r="DC14">
        <v>0.198458</v>
      </c>
      <c r="DD14">
        <v>0.47574499999999997</v>
      </c>
      <c r="DE14">
        <v>0.431371</v>
      </c>
      <c r="DF14">
        <v>0.55281499999999995</v>
      </c>
      <c r="DG14">
        <v>0.57132000000000005</v>
      </c>
      <c r="DH14">
        <v>0.56819399999999998</v>
      </c>
      <c r="DI14">
        <v>0.49526500000000001</v>
      </c>
      <c r="DJ14">
        <v>0.43332900000000002</v>
      </c>
      <c r="DK14">
        <v>0.32485000000000003</v>
      </c>
      <c r="DL14">
        <v>0.25482100000000002</v>
      </c>
      <c r="DM14">
        <v>0.21179200000000001</v>
      </c>
      <c r="DN14">
        <v>0.20078199999999999</v>
      </c>
      <c r="DO14">
        <v>0.21888199999999999</v>
      </c>
      <c r="DP14">
        <v>0.25285800000000003</v>
      </c>
      <c r="DQ14">
        <v>0.31561499999999998</v>
      </c>
      <c r="DR14">
        <v>0.35847099999999998</v>
      </c>
      <c r="DS14">
        <v>0.360925</v>
      </c>
      <c r="DT14">
        <v>0.31954300000000002</v>
      </c>
      <c r="DU14">
        <v>0.31332700000000002</v>
      </c>
      <c r="DV14">
        <v>0.26973000000000003</v>
      </c>
      <c r="DW14">
        <v>0.235096</v>
      </c>
      <c r="DX14">
        <v>0.42044900000000002</v>
      </c>
      <c r="DY14">
        <v>0.30141499999999999</v>
      </c>
      <c r="DZ14">
        <v>0.17635400000000001</v>
      </c>
      <c r="EA14">
        <v>0.137549</v>
      </c>
      <c r="EB14">
        <v>0.150617</v>
      </c>
      <c r="EC14">
        <v>0.15828500000000001</v>
      </c>
      <c r="ED14">
        <v>0.14025699999999999</v>
      </c>
      <c r="EE14">
        <v>0.15598500000000001</v>
      </c>
      <c r="EF14">
        <v>0.177208</v>
      </c>
      <c r="EG14">
        <v>0.18528500000000001</v>
      </c>
      <c r="EH14">
        <v>0.18838199999999999</v>
      </c>
      <c r="EI14">
        <v>0.182008</v>
      </c>
      <c r="EJ14">
        <v>0.17809900000000001</v>
      </c>
      <c r="EK14">
        <v>0.166486</v>
      </c>
      <c r="EL14">
        <v>0.17086799999999999</v>
      </c>
      <c r="EM14">
        <v>0.11876299999999999</v>
      </c>
      <c r="EN14">
        <v>0.103974</v>
      </c>
      <c r="EO14">
        <v>7.1686E-2</v>
      </c>
      <c r="EP14">
        <v>8.4379999999999997E-2</v>
      </c>
      <c r="EQ14">
        <v>9.1481000000000007E-2</v>
      </c>
      <c r="ER14">
        <v>0.90858799999999995</v>
      </c>
      <c r="ES14">
        <v>0.98472899999999997</v>
      </c>
      <c r="ET14">
        <v>0.96883699999999995</v>
      </c>
      <c r="EU14">
        <v>0.93193099999999995</v>
      </c>
      <c r="EV14">
        <v>0.86002000000000001</v>
      </c>
      <c r="EW14">
        <v>0.75533300000000003</v>
      </c>
      <c r="EX14">
        <v>0.60009800000000002</v>
      </c>
      <c r="EY14">
        <v>0.41817399999999999</v>
      </c>
      <c r="EZ14">
        <v>0.34030899999999997</v>
      </c>
      <c r="FA14">
        <v>0.28202199999999999</v>
      </c>
      <c r="FB14">
        <v>0.228238</v>
      </c>
      <c r="FC14">
        <v>0.26307399999999997</v>
      </c>
      <c r="FD14">
        <v>0.355211</v>
      </c>
      <c r="FE14">
        <v>0.40990700000000002</v>
      </c>
      <c r="FF14">
        <v>0.48734300000000003</v>
      </c>
      <c r="FG14">
        <v>0.49079099999999998</v>
      </c>
      <c r="FH14">
        <v>0.47323599999999999</v>
      </c>
      <c r="FI14">
        <v>0.42267100000000002</v>
      </c>
      <c r="FJ14">
        <v>0.40803400000000001</v>
      </c>
      <c r="FK14">
        <v>6.0999999999999999E-5</v>
      </c>
    </row>
    <row r="15" spans="3:167" x14ac:dyDescent="0.25">
      <c r="C15" t="s">
        <v>20</v>
      </c>
      <c r="D15" t="s">
        <v>23</v>
      </c>
      <c r="E15" t="s">
        <v>41</v>
      </c>
      <c r="F15" t="s">
        <v>58</v>
      </c>
      <c r="G15">
        <v>32.756539367206386</v>
      </c>
      <c r="H15">
        <v>1.460534</v>
      </c>
      <c r="I15">
        <v>1.43729</v>
      </c>
      <c r="J15">
        <v>1.3435790000000001</v>
      </c>
      <c r="K15">
        <v>1.147418</v>
      </c>
      <c r="L15">
        <v>1.0375890000000001</v>
      </c>
      <c r="M15">
        <v>0.92121399999999998</v>
      </c>
      <c r="N15">
        <v>0.80978300000000003</v>
      </c>
      <c r="O15">
        <v>0.67925800000000003</v>
      </c>
      <c r="P15">
        <v>0.55711500000000003</v>
      </c>
      <c r="Q15">
        <v>0.51370199999999999</v>
      </c>
      <c r="R15">
        <v>0.484518</v>
      </c>
      <c r="S15">
        <v>0.47153099999999998</v>
      </c>
      <c r="T15">
        <v>0.47762700000000002</v>
      </c>
      <c r="U15">
        <v>0.49652299999999999</v>
      </c>
      <c r="V15">
        <v>0.52302800000000005</v>
      </c>
      <c r="W15">
        <v>0.61075900000000005</v>
      </c>
      <c r="X15">
        <v>0.60905100000000001</v>
      </c>
      <c r="Y15">
        <v>0.57287200000000005</v>
      </c>
      <c r="Z15">
        <v>0.54177600000000004</v>
      </c>
      <c r="AA15">
        <v>0.29860999999999999</v>
      </c>
      <c r="AB15">
        <v>1.3662000000000001</v>
      </c>
      <c r="AC15">
        <v>1.4072709999999999</v>
      </c>
      <c r="AD15">
        <v>1.38358</v>
      </c>
      <c r="AE15">
        <v>1.314217</v>
      </c>
      <c r="AF15">
        <v>1.187727</v>
      </c>
      <c r="AG15">
        <v>1.0904240000000001</v>
      </c>
      <c r="AH15">
        <v>0.96164300000000003</v>
      </c>
      <c r="AI15">
        <v>0.86052799999999996</v>
      </c>
      <c r="AJ15">
        <v>0.75378999999999996</v>
      </c>
      <c r="AK15">
        <v>0.666686</v>
      </c>
      <c r="AL15">
        <v>0.59858100000000003</v>
      </c>
      <c r="AM15">
        <v>0.52223299999999995</v>
      </c>
      <c r="AN15">
        <v>0.49695499999999998</v>
      </c>
      <c r="AO15">
        <v>0.49801600000000001</v>
      </c>
      <c r="AP15">
        <v>0.51940299999999995</v>
      </c>
      <c r="AQ15">
        <v>0.565581</v>
      </c>
      <c r="AR15">
        <v>0.56071400000000005</v>
      </c>
      <c r="AS15">
        <v>0.54913400000000001</v>
      </c>
      <c r="AT15">
        <v>0.51391799999999999</v>
      </c>
      <c r="AU15">
        <v>0.32985999999999999</v>
      </c>
      <c r="AV15">
        <v>0.933392</v>
      </c>
      <c r="AW15">
        <v>1.0360689999999999</v>
      </c>
      <c r="AX15">
        <v>1.037758</v>
      </c>
      <c r="AY15">
        <v>0.92657800000000001</v>
      </c>
      <c r="AZ15">
        <v>0.89337999999999995</v>
      </c>
      <c r="BA15">
        <v>0.79457800000000001</v>
      </c>
      <c r="BB15">
        <v>0.75278100000000003</v>
      </c>
      <c r="BC15">
        <v>0.72833199999999998</v>
      </c>
      <c r="BD15">
        <v>0.65625800000000001</v>
      </c>
      <c r="BE15">
        <v>0.65310900000000005</v>
      </c>
      <c r="BF15">
        <v>0.65509799999999996</v>
      </c>
      <c r="BG15">
        <v>0.65805899999999995</v>
      </c>
      <c r="BH15">
        <v>0.62677799999999995</v>
      </c>
      <c r="BI15">
        <v>0.601414</v>
      </c>
      <c r="BJ15">
        <v>0.496867</v>
      </c>
      <c r="BK15">
        <v>0.50915200000000005</v>
      </c>
      <c r="BL15">
        <v>0.41590199999999999</v>
      </c>
      <c r="BM15">
        <v>0.31417</v>
      </c>
      <c r="BN15">
        <v>0.22209499999999999</v>
      </c>
      <c r="BO15">
        <v>0.14046700000000001</v>
      </c>
      <c r="BP15">
        <v>0.42058400000000001</v>
      </c>
      <c r="BQ15">
        <v>0.56163399999999997</v>
      </c>
      <c r="BR15">
        <v>0.62036400000000003</v>
      </c>
      <c r="BS15">
        <v>0.65846700000000002</v>
      </c>
      <c r="BT15">
        <v>0.60698300000000005</v>
      </c>
      <c r="BU15">
        <v>0.61886200000000002</v>
      </c>
      <c r="BV15">
        <v>0.68707600000000002</v>
      </c>
      <c r="BW15">
        <v>0.65590199999999999</v>
      </c>
      <c r="BX15">
        <v>0.65527599999999997</v>
      </c>
      <c r="BY15">
        <v>0.70176300000000003</v>
      </c>
      <c r="BZ15">
        <v>0.73875500000000005</v>
      </c>
      <c r="CA15">
        <v>0.773142</v>
      </c>
      <c r="CB15">
        <v>0.73678500000000002</v>
      </c>
      <c r="CC15">
        <v>0.71750199999999997</v>
      </c>
      <c r="CD15">
        <v>0.62603200000000003</v>
      </c>
      <c r="CE15">
        <v>0.62365199999999998</v>
      </c>
      <c r="CF15">
        <v>0.55543500000000001</v>
      </c>
      <c r="CG15">
        <v>0.56604200000000005</v>
      </c>
      <c r="CH15">
        <v>0.57761799999999996</v>
      </c>
      <c r="CI15">
        <v>0.40092699999999998</v>
      </c>
      <c r="CJ15">
        <v>1.1741740000000001</v>
      </c>
      <c r="CK15">
        <v>1.224531</v>
      </c>
      <c r="CL15">
        <v>1.1161399999999999</v>
      </c>
      <c r="CM15">
        <v>1.098886</v>
      </c>
      <c r="CN15">
        <v>0.93026799999999998</v>
      </c>
      <c r="CO15">
        <v>0.84469000000000005</v>
      </c>
      <c r="CP15">
        <v>0.69501299999999999</v>
      </c>
      <c r="CQ15">
        <v>0.61817500000000003</v>
      </c>
      <c r="CR15">
        <v>0.54866899999999996</v>
      </c>
      <c r="CS15">
        <v>0.52484699999999995</v>
      </c>
      <c r="CT15">
        <v>0.536103</v>
      </c>
      <c r="CU15">
        <v>0.65746599999999999</v>
      </c>
      <c r="CV15">
        <v>0.71103400000000005</v>
      </c>
      <c r="CW15">
        <v>0.76773100000000005</v>
      </c>
      <c r="CX15">
        <v>0.87144900000000003</v>
      </c>
      <c r="CY15">
        <v>0.90768000000000004</v>
      </c>
      <c r="CZ15">
        <v>0.95839700000000005</v>
      </c>
      <c r="DA15">
        <v>0.88224999999999998</v>
      </c>
      <c r="DB15">
        <v>0.75832999999999995</v>
      </c>
      <c r="DC15">
        <v>0.64560399999999996</v>
      </c>
      <c r="DD15">
        <v>0.635432</v>
      </c>
      <c r="DE15">
        <v>0.55728100000000003</v>
      </c>
      <c r="DF15">
        <v>0.61772499999999997</v>
      </c>
      <c r="DG15">
        <v>0.58703700000000003</v>
      </c>
      <c r="DH15">
        <v>0.53732199999999997</v>
      </c>
      <c r="DI15">
        <v>0.50859699999999997</v>
      </c>
      <c r="DJ15">
        <v>0.48189100000000001</v>
      </c>
      <c r="DK15">
        <v>0.42231400000000002</v>
      </c>
      <c r="DL15">
        <v>0.42125400000000002</v>
      </c>
      <c r="DM15">
        <v>0.41880200000000001</v>
      </c>
      <c r="DN15">
        <v>0.40528700000000001</v>
      </c>
      <c r="DO15">
        <v>0.41970099999999999</v>
      </c>
      <c r="DP15">
        <v>0.40537099999999998</v>
      </c>
      <c r="DQ15">
        <v>0.40175300000000003</v>
      </c>
      <c r="DR15">
        <v>0.41972700000000002</v>
      </c>
      <c r="DS15">
        <v>0.44438</v>
      </c>
      <c r="DT15">
        <v>0.39801399999999998</v>
      </c>
      <c r="DU15">
        <v>0.39422299999999999</v>
      </c>
      <c r="DV15">
        <v>0.36295300000000003</v>
      </c>
      <c r="DW15">
        <v>0.21501999999999999</v>
      </c>
      <c r="DX15">
        <v>0.83993799999999996</v>
      </c>
      <c r="DY15">
        <v>0.76578000000000002</v>
      </c>
      <c r="DZ15">
        <v>0.67366700000000002</v>
      </c>
      <c r="EA15">
        <v>0.62783999999999995</v>
      </c>
      <c r="EB15">
        <v>0.57675299999999996</v>
      </c>
      <c r="EC15">
        <v>0.452069</v>
      </c>
      <c r="ED15">
        <v>0.45735100000000001</v>
      </c>
      <c r="EE15">
        <v>0.38288699999999998</v>
      </c>
      <c r="EF15">
        <v>0.37118000000000001</v>
      </c>
      <c r="EG15">
        <v>0.40717300000000001</v>
      </c>
      <c r="EH15">
        <v>0.387264</v>
      </c>
      <c r="EI15">
        <v>0.39037100000000002</v>
      </c>
      <c r="EJ15">
        <v>0.416107</v>
      </c>
      <c r="EK15">
        <v>0.36425999999999997</v>
      </c>
      <c r="EL15">
        <v>0.35663699999999998</v>
      </c>
      <c r="EM15">
        <v>0.35189399999999998</v>
      </c>
      <c r="EN15">
        <v>0.37287700000000001</v>
      </c>
      <c r="EO15">
        <v>0.37370799999999998</v>
      </c>
      <c r="EP15">
        <v>0.36768899999999999</v>
      </c>
      <c r="EQ15">
        <v>0.18118999999999999</v>
      </c>
      <c r="ER15">
        <v>1.379653</v>
      </c>
      <c r="ES15">
        <v>1.2498819999999999</v>
      </c>
      <c r="ET15">
        <v>1.269339</v>
      </c>
      <c r="EU15">
        <v>1.095796</v>
      </c>
      <c r="EV15">
        <v>0.99186799999999997</v>
      </c>
      <c r="EW15">
        <v>0.83330300000000002</v>
      </c>
      <c r="EX15">
        <v>0.79323200000000005</v>
      </c>
      <c r="EY15">
        <v>0.57610099999999997</v>
      </c>
      <c r="EZ15">
        <v>0.51087199999999999</v>
      </c>
      <c r="FA15">
        <v>0.49070599999999998</v>
      </c>
      <c r="FB15">
        <v>0.49684800000000001</v>
      </c>
      <c r="FC15">
        <v>0.54914499999999999</v>
      </c>
      <c r="FD15">
        <v>0.61478999999999995</v>
      </c>
      <c r="FE15">
        <v>0.67758300000000005</v>
      </c>
      <c r="FF15">
        <v>0.70624900000000002</v>
      </c>
      <c r="FG15">
        <v>0.71995500000000001</v>
      </c>
      <c r="FH15">
        <v>0.66688999999999998</v>
      </c>
      <c r="FI15">
        <v>0.71833199999999997</v>
      </c>
      <c r="FJ15">
        <v>0.68203999999999998</v>
      </c>
      <c r="FK15">
        <v>0.58996400000000004</v>
      </c>
    </row>
    <row r="16" spans="3:167" x14ac:dyDescent="0.25">
      <c r="C16" t="s">
        <v>28</v>
      </c>
      <c r="D16" t="s">
        <v>24</v>
      </c>
      <c r="E16" t="s">
        <v>44</v>
      </c>
      <c r="F16" t="s">
        <v>59</v>
      </c>
      <c r="G16">
        <v>35.40919267297118</v>
      </c>
      <c r="H16">
        <v>0.90770600000000001</v>
      </c>
      <c r="I16">
        <v>0.90770600000000001</v>
      </c>
      <c r="J16">
        <v>0.85022600000000004</v>
      </c>
      <c r="K16">
        <v>0.79492700000000005</v>
      </c>
      <c r="L16">
        <v>0.79492700000000005</v>
      </c>
      <c r="M16">
        <v>0.446048</v>
      </c>
      <c r="N16">
        <v>0.446048</v>
      </c>
      <c r="O16">
        <v>0.400725</v>
      </c>
      <c r="P16">
        <v>0.400725</v>
      </c>
      <c r="Q16">
        <v>0.42222199999999999</v>
      </c>
      <c r="R16">
        <v>0.38527</v>
      </c>
      <c r="S16">
        <v>0.36599199999999998</v>
      </c>
      <c r="T16">
        <v>0.381212</v>
      </c>
      <c r="U16">
        <v>0.33384599999999998</v>
      </c>
      <c r="V16">
        <v>0.31307499999999999</v>
      </c>
      <c r="W16">
        <v>0.30181999999999998</v>
      </c>
      <c r="X16">
        <v>0.30181999999999998</v>
      </c>
      <c r="Y16">
        <v>0.271758</v>
      </c>
      <c r="Z16">
        <v>0.271758</v>
      </c>
      <c r="AA16">
        <v>0.24176300000000001</v>
      </c>
      <c r="AB16">
        <v>0.90770600000000001</v>
      </c>
      <c r="AC16">
        <v>0.90770600000000001</v>
      </c>
      <c r="AD16">
        <v>0.83143400000000001</v>
      </c>
      <c r="AE16">
        <v>0.750668</v>
      </c>
      <c r="AF16">
        <v>0.750668</v>
      </c>
      <c r="AG16">
        <v>0.73493399999999998</v>
      </c>
      <c r="AH16">
        <v>0.446048</v>
      </c>
      <c r="AI16">
        <v>0.400725</v>
      </c>
      <c r="AJ16">
        <v>0.400725</v>
      </c>
      <c r="AK16">
        <v>0.38353399999999999</v>
      </c>
      <c r="AL16">
        <v>0.42208099999999998</v>
      </c>
      <c r="AM16">
        <v>0.39879100000000001</v>
      </c>
      <c r="AN16">
        <v>0.381212</v>
      </c>
      <c r="AO16">
        <v>0.33479500000000001</v>
      </c>
      <c r="AP16">
        <v>0.31751499999999999</v>
      </c>
      <c r="AQ16">
        <v>0.31415100000000001</v>
      </c>
      <c r="AR16">
        <v>0.30181999999999998</v>
      </c>
      <c r="AS16">
        <v>0.30181999999999998</v>
      </c>
      <c r="AT16">
        <v>0.30181000000000002</v>
      </c>
      <c r="AU16">
        <v>0.29802200000000001</v>
      </c>
      <c r="AV16">
        <v>0.90770600000000001</v>
      </c>
      <c r="AW16">
        <v>0.90770600000000001</v>
      </c>
      <c r="AX16">
        <v>0.90770600000000001</v>
      </c>
      <c r="AY16">
        <v>0.83143400000000001</v>
      </c>
      <c r="AZ16">
        <v>0.75750700000000004</v>
      </c>
      <c r="BA16">
        <v>0.79492700000000005</v>
      </c>
      <c r="BB16">
        <v>0.446048</v>
      </c>
      <c r="BC16">
        <v>0.446048</v>
      </c>
      <c r="BD16">
        <v>0.400725</v>
      </c>
      <c r="BE16">
        <v>0.400725</v>
      </c>
      <c r="BF16">
        <v>0.42473100000000003</v>
      </c>
      <c r="BG16">
        <v>0.38527</v>
      </c>
      <c r="BH16">
        <v>0.39879100000000001</v>
      </c>
      <c r="BI16">
        <v>0.381212</v>
      </c>
      <c r="BJ16">
        <v>0.351939</v>
      </c>
      <c r="BK16">
        <v>0.31751499999999999</v>
      </c>
      <c r="BL16">
        <v>0.31415100000000001</v>
      </c>
      <c r="BM16">
        <v>0.30181999999999998</v>
      </c>
      <c r="BN16">
        <v>0.30181999999999998</v>
      </c>
      <c r="BO16">
        <v>0.30181000000000002</v>
      </c>
      <c r="BP16">
        <v>0.90770600000000001</v>
      </c>
      <c r="BQ16">
        <v>0.90770600000000001</v>
      </c>
      <c r="BR16">
        <v>0.90770600000000001</v>
      </c>
      <c r="BS16">
        <v>0.85022600000000004</v>
      </c>
      <c r="BT16">
        <v>0.79492700000000005</v>
      </c>
      <c r="BU16">
        <v>0.79492700000000005</v>
      </c>
      <c r="BV16">
        <v>0.79492700000000005</v>
      </c>
      <c r="BW16">
        <v>0.446048</v>
      </c>
      <c r="BX16">
        <v>0.400725</v>
      </c>
      <c r="BY16">
        <v>0.400725</v>
      </c>
      <c r="BZ16">
        <v>0.42222199999999999</v>
      </c>
      <c r="CA16">
        <v>0.38527</v>
      </c>
      <c r="CB16">
        <v>0.38527</v>
      </c>
      <c r="CC16">
        <v>0.37089499999999997</v>
      </c>
      <c r="CD16">
        <v>0.381212</v>
      </c>
      <c r="CE16">
        <v>0.351939</v>
      </c>
      <c r="CF16">
        <v>0.318272</v>
      </c>
      <c r="CG16">
        <v>0.30672700000000003</v>
      </c>
      <c r="CH16">
        <v>0.29239799999999999</v>
      </c>
      <c r="CI16">
        <v>0.29239799999999999</v>
      </c>
      <c r="CJ16">
        <v>1.084052</v>
      </c>
      <c r="CK16">
        <v>0.99482199999999998</v>
      </c>
      <c r="CL16">
        <v>1.0730919999999999</v>
      </c>
      <c r="CM16">
        <v>0.85022600000000004</v>
      </c>
      <c r="CN16">
        <v>0.85022600000000004</v>
      </c>
      <c r="CO16">
        <v>0.79492700000000005</v>
      </c>
      <c r="CP16">
        <v>0.79492700000000005</v>
      </c>
      <c r="CQ16">
        <v>0.42044599999999999</v>
      </c>
      <c r="CR16">
        <v>0.42044599999999999</v>
      </c>
      <c r="CS16">
        <v>0.41980899999999999</v>
      </c>
      <c r="CT16">
        <v>0.40776299999999999</v>
      </c>
      <c r="CU16">
        <v>0.40776299999999999</v>
      </c>
      <c r="CV16">
        <v>0.39460600000000001</v>
      </c>
      <c r="CW16">
        <v>0.41602899999999998</v>
      </c>
      <c r="CX16">
        <v>0.38747599999999999</v>
      </c>
      <c r="CY16">
        <v>0.32943</v>
      </c>
      <c r="CZ16">
        <v>0.35175699999999999</v>
      </c>
      <c r="DA16">
        <v>0.46435700000000002</v>
      </c>
      <c r="DB16">
        <v>0.46435700000000002</v>
      </c>
      <c r="DC16">
        <v>0.46435700000000002</v>
      </c>
      <c r="DD16">
        <v>1.1266080000000001</v>
      </c>
      <c r="DE16">
        <v>1.0730919999999999</v>
      </c>
      <c r="DF16">
        <v>0.85022600000000004</v>
      </c>
      <c r="DG16">
        <v>0.85022600000000004</v>
      </c>
      <c r="DH16">
        <v>0.79492700000000005</v>
      </c>
      <c r="DI16">
        <v>0.79492700000000005</v>
      </c>
      <c r="DJ16">
        <v>0.43566300000000002</v>
      </c>
      <c r="DK16">
        <v>0.425346</v>
      </c>
      <c r="DL16">
        <v>0.413692</v>
      </c>
      <c r="DM16">
        <v>0.40776299999999999</v>
      </c>
      <c r="DN16">
        <v>0.39460600000000001</v>
      </c>
      <c r="DO16">
        <v>0.43581999999999999</v>
      </c>
      <c r="DP16">
        <v>0.38262400000000002</v>
      </c>
      <c r="DQ16">
        <v>0.32943</v>
      </c>
      <c r="DR16">
        <v>0.48041699999999998</v>
      </c>
      <c r="DS16">
        <v>0.46435700000000002</v>
      </c>
      <c r="DT16">
        <v>0.46435700000000002</v>
      </c>
      <c r="DU16">
        <v>0.46435700000000002</v>
      </c>
      <c r="DV16">
        <v>0.46569100000000002</v>
      </c>
      <c r="DW16">
        <v>0.46569100000000002</v>
      </c>
      <c r="DX16">
        <v>1.084052</v>
      </c>
      <c r="DY16">
        <v>1.0730919999999999</v>
      </c>
      <c r="DZ16">
        <v>0.85022600000000004</v>
      </c>
      <c r="EA16">
        <v>0.85022600000000004</v>
      </c>
      <c r="EB16">
        <v>0.79492700000000005</v>
      </c>
      <c r="EC16">
        <v>0.79492700000000005</v>
      </c>
      <c r="ED16">
        <v>0.43566300000000002</v>
      </c>
      <c r="EE16">
        <v>0.42044599999999999</v>
      </c>
      <c r="EF16">
        <v>0.41980899999999999</v>
      </c>
      <c r="EG16">
        <v>0.40776299999999999</v>
      </c>
      <c r="EH16">
        <v>0.39460600000000001</v>
      </c>
      <c r="EI16">
        <v>0.39471600000000001</v>
      </c>
      <c r="EJ16">
        <v>0.38502199999999998</v>
      </c>
      <c r="EK16">
        <v>0.32371899999999998</v>
      </c>
      <c r="EL16">
        <v>0.32307999999999998</v>
      </c>
      <c r="EM16">
        <v>0.29349199999999998</v>
      </c>
      <c r="EN16">
        <v>0.282667</v>
      </c>
      <c r="EO16">
        <v>0.32707799999999998</v>
      </c>
      <c r="EP16">
        <v>0.32707799999999998</v>
      </c>
      <c r="EQ16">
        <v>0.41387099999999999</v>
      </c>
      <c r="ER16">
        <v>1.366608</v>
      </c>
      <c r="ES16">
        <v>1.1706369999999999</v>
      </c>
      <c r="ET16">
        <v>1.0730919999999999</v>
      </c>
      <c r="EU16">
        <v>0.85022600000000004</v>
      </c>
      <c r="EV16">
        <v>0.93084699999999998</v>
      </c>
      <c r="EW16">
        <v>0.82849499999999998</v>
      </c>
      <c r="EX16">
        <v>0.82849499999999998</v>
      </c>
      <c r="EY16">
        <v>0.425346</v>
      </c>
      <c r="EZ16">
        <v>0.42720999999999998</v>
      </c>
      <c r="FA16">
        <v>0.42720999999999998</v>
      </c>
      <c r="FB16">
        <v>0.43247799999999997</v>
      </c>
      <c r="FC16">
        <v>0.43581999999999999</v>
      </c>
      <c r="FD16">
        <v>0.39042399999999999</v>
      </c>
      <c r="FE16">
        <v>0.48041699999999998</v>
      </c>
      <c r="FF16">
        <v>0.48041699999999998</v>
      </c>
      <c r="FG16">
        <v>0.48041699999999998</v>
      </c>
      <c r="FH16">
        <v>0.46435700000000002</v>
      </c>
      <c r="FI16">
        <v>0.46435700000000002</v>
      </c>
      <c r="FJ16">
        <v>0.46435700000000002</v>
      </c>
      <c r="FK16">
        <v>0.46435700000000002</v>
      </c>
    </row>
    <row r="17" spans="3:167" x14ac:dyDescent="0.25">
      <c r="C17" t="s">
        <v>20</v>
      </c>
      <c r="D17" t="s">
        <v>25</v>
      </c>
      <c r="E17" t="s">
        <v>42</v>
      </c>
      <c r="F17" t="s">
        <v>60</v>
      </c>
      <c r="G17">
        <v>76.542404433612063</v>
      </c>
      <c r="H17">
        <v>0.55634799999999995</v>
      </c>
      <c r="I17">
        <v>0.54573799999999995</v>
      </c>
      <c r="J17">
        <v>0.50575800000000004</v>
      </c>
      <c r="K17">
        <v>0.46280199999999999</v>
      </c>
      <c r="L17">
        <v>0.40962300000000001</v>
      </c>
      <c r="M17">
        <v>0.33481300000000003</v>
      </c>
      <c r="N17">
        <v>0.30628300000000003</v>
      </c>
      <c r="O17">
        <v>0.24524199999999999</v>
      </c>
      <c r="P17">
        <v>0.18678500000000001</v>
      </c>
      <c r="Q17">
        <v>0.123936</v>
      </c>
      <c r="R17">
        <v>7.7313999999999994E-2</v>
      </c>
      <c r="S17">
        <v>3.3824E-2</v>
      </c>
      <c r="T17">
        <v>2.9208999999999999E-2</v>
      </c>
      <c r="U17">
        <v>7.3520000000000002E-2</v>
      </c>
      <c r="V17">
        <v>0.118213</v>
      </c>
      <c r="W17">
        <v>0.14710999999999999</v>
      </c>
      <c r="X17">
        <v>0.187114</v>
      </c>
      <c r="Y17">
        <v>0.22999700000000001</v>
      </c>
      <c r="Z17">
        <v>0.216696</v>
      </c>
      <c r="AA17">
        <v>0.21746299999999999</v>
      </c>
      <c r="AB17">
        <v>0.33310099999999998</v>
      </c>
      <c r="AC17">
        <v>0.31756200000000001</v>
      </c>
      <c r="AD17">
        <v>0.28375800000000001</v>
      </c>
      <c r="AE17">
        <v>0.222388</v>
      </c>
      <c r="AF17">
        <v>0.187524</v>
      </c>
      <c r="AG17">
        <v>0.15808800000000001</v>
      </c>
      <c r="AH17">
        <v>0.13539200000000001</v>
      </c>
      <c r="AI17">
        <v>0.10467899999999999</v>
      </c>
      <c r="AJ17">
        <v>6.0707999999999998E-2</v>
      </c>
      <c r="AK17">
        <v>2.5765E-2</v>
      </c>
      <c r="AL17">
        <v>1.1582E-2</v>
      </c>
      <c r="AM17">
        <v>3.5957999999999997E-2</v>
      </c>
      <c r="AN17">
        <v>5.1737999999999999E-2</v>
      </c>
      <c r="AO17">
        <v>7.6131000000000004E-2</v>
      </c>
      <c r="AP17">
        <v>8.5882E-2</v>
      </c>
      <c r="AQ17">
        <v>0.107569</v>
      </c>
      <c r="AR17">
        <v>0.11641899999999999</v>
      </c>
      <c r="AS17">
        <v>0.10149900000000001</v>
      </c>
      <c r="AT17">
        <v>7.9055E-2</v>
      </c>
      <c r="AU17">
        <v>7.1513999999999994E-2</v>
      </c>
      <c r="AV17">
        <v>9.5356999999999997E-2</v>
      </c>
      <c r="AW17">
        <v>0.12634999999999999</v>
      </c>
      <c r="AX17">
        <v>0.116783</v>
      </c>
      <c r="AY17">
        <v>8.8456999999999994E-2</v>
      </c>
      <c r="AZ17">
        <v>5.4826E-2</v>
      </c>
      <c r="BA17">
        <v>3.6271999999999999E-2</v>
      </c>
      <c r="BB17">
        <v>4.9702999999999997E-2</v>
      </c>
      <c r="BC17">
        <v>3.8398000000000002E-2</v>
      </c>
      <c r="BD17">
        <v>3.8580999999999997E-2</v>
      </c>
      <c r="BE17">
        <v>3.5411999999999999E-2</v>
      </c>
      <c r="BF17">
        <v>3.5826999999999998E-2</v>
      </c>
      <c r="BG17">
        <v>3.5726000000000001E-2</v>
      </c>
      <c r="BH17">
        <v>2.8542000000000001E-2</v>
      </c>
      <c r="BI17">
        <v>3.2332E-2</v>
      </c>
      <c r="BJ17">
        <v>2.0410000000000001E-2</v>
      </c>
      <c r="BK17">
        <v>2.6741000000000001E-2</v>
      </c>
      <c r="BL17">
        <v>2.2148000000000001E-2</v>
      </c>
      <c r="BM17">
        <v>6.9509000000000001E-2</v>
      </c>
      <c r="BN17">
        <v>9.1958999999999999E-2</v>
      </c>
      <c r="BO17">
        <v>8.7605000000000002E-2</v>
      </c>
      <c r="BP17">
        <v>0.23702000000000001</v>
      </c>
      <c r="BQ17">
        <v>0.24645700000000001</v>
      </c>
      <c r="BR17">
        <v>0.211781</v>
      </c>
      <c r="BS17">
        <v>0.20672599999999999</v>
      </c>
      <c r="BT17">
        <v>0.20339199999999999</v>
      </c>
      <c r="BU17">
        <v>0.16289100000000001</v>
      </c>
      <c r="BV17">
        <v>0.17588200000000001</v>
      </c>
      <c r="BW17">
        <v>0.11527800000000001</v>
      </c>
      <c r="BX17">
        <v>9.8157999999999995E-2</v>
      </c>
      <c r="BY17">
        <v>7.2430999999999995E-2</v>
      </c>
      <c r="BZ17">
        <v>4.8866E-2</v>
      </c>
      <c r="CA17">
        <v>2.3885E-2</v>
      </c>
      <c r="CB17">
        <v>1.9931000000000001E-2</v>
      </c>
      <c r="CC17">
        <v>5.0164E-2</v>
      </c>
      <c r="CD17">
        <v>8.1448000000000007E-2</v>
      </c>
      <c r="CE17">
        <v>0.109779</v>
      </c>
      <c r="CF17">
        <v>0.14698700000000001</v>
      </c>
      <c r="CG17">
        <v>0.163579</v>
      </c>
      <c r="CH17">
        <v>0.13831399999999999</v>
      </c>
      <c r="CI17">
        <v>0.220938</v>
      </c>
      <c r="CJ17">
        <v>0.36541400000000002</v>
      </c>
      <c r="CK17">
        <v>0.39025100000000001</v>
      </c>
      <c r="CL17">
        <v>0.33706599999999998</v>
      </c>
      <c r="CM17">
        <v>0.38561600000000001</v>
      </c>
      <c r="CN17">
        <v>0.25962400000000002</v>
      </c>
      <c r="CO17">
        <v>0.25267000000000001</v>
      </c>
      <c r="CP17">
        <v>0.15981500000000001</v>
      </c>
      <c r="CQ17">
        <v>0.145429</v>
      </c>
      <c r="CR17">
        <v>9.4477000000000005E-2</v>
      </c>
      <c r="CS17">
        <v>6.9155999999999995E-2</v>
      </c>
      <c r="CT17">
        <v>6.7608000000000001E-2</v>
      </c>
      <c r="CU17">
        <v>5.8827999999999998E-2</v>
      </c>
      <c r="CV17">
        <v>0.13003000000000001</v>
      </c>
      <c r="CW17">
        <v>0.146616</v>
      </c>
      <c r="CX17">
        <v>0.18904499999999999</v>
      </c>
      <c r="CY17">
        <v>0.21654499999999999</v>
      </c>
      <c r="CZ17">
        <v>0.28307300000000002</v>
      </c>
      <c r="DA17">
        <v>0.250218</v>
      </c>
      <c r="DB17">
        <v>0.326185</v>
      </c>
      <c r="DC17">
        <v>0.41842699999999999</v>
      </c>
      <c r="DD17">
        <v>0.147596</v>
      </c>
      <c r="DE17">
        <v>0.166127</v>
      </c>
      <c r="DF17">
        <v>0.14687</v>
      </c>
      <c r="DG17">
        <v>0.13864799999999999</v>
      </c>
      <c r="DH17">
        <v>0.18559899999999999</v>
      </c>
      <c r="DI17">
        <v>0.21121999999999999</v>
      </c>
      <c r="DJ17">
        <v>0.159334</v>
      </c>
      <c r="DK17">
        <v>0.168152</v>
      </c>
      <c r="DL17">
        <v>0.16356999999999999</v>
      </c>
      <c r="DM17">
        <v>0.16255800000000001</v>
      </c>
      <c r="DN17">
        <v>0.17091500000000001</v>
      </c>
      <c r="DO17">
        <v>0.17097100000000001</v>
      </c>
      <c r="DP17">
        <v>0.191076</v>
      </c>
      <c r="DQ17">
        <v>0.19348799999999999</v>
      </c>
      <c r="DR17">
        <v>0.19187899999999999</v>
      </c>
      <c r="DS17">
        <v>0.19974</v>
      </c>
      <c r="DT17">
        <v>0.109746</v>
      </c>
      <c r="DU17">
        <v>0.20402400000000001</v>
      </c>
      <c r="DV17">
        <v>0.19270100000000001</v>
      </c>
      <c r="DW17">
        <v>0.17712800000000001</v>
      </c>
      <c r="DX17">
        <v>0.50584899999999999</v>
      </c>
      <c r="DY17">
        <v>0.52054100000000003</v>
      </c>
      <c r="DZ17">
        <v>0.498529</v>
      </c>
      <c r="EA17">
        <v>0.46316499999999999</v>
      </c>
      <c r="EB17">
        <v>0.44502900000000001</v>
      </c>
      <c r="EC17">
        <v>0.38636300000000001</v>
      </c>
      <c r="ED17">
        <v>0.33109899999999998</v>
      </c>
      <c r="EE17">
        <v>0.32745800000000003</v>
      </c>
      <c r="EF17">
        <v>0.31226799999999999</v>
      </c>
      <c r="EG17">
        <v>0.24460200000000001</v>
      </c>
      <c r="EH17">
        <v>0.213425</v>
      </c>
      <c r="EI17">
        <v>0.19667499999999999</v>
      </c>
      <c r="EJ17">
        <v>0.15604799999999999</v>
      </c>
      <c r="EK17">
        <v>0.132824</v>
      </c>
      <c r="EL17">
        <v>8.1673999999999997E-2</v>
      </c>
      <c r="EM17">
        <v>5.7373E-2</v>
      </c>
      <c r="EN17">
        <v>6.9852999999999998E-2</v>
      </c>
      <c r="EO17">
        <v>0.10879900000000001</v>
      </c>
      <c r="EP17">
        <v>0.16090199999999999</v>
      </c>
      <c r="EQ17">
        <v>0.17596999999999999</v>
      </c>
      <c r="ER17">
        <v>0.55815000000000003</v>
      </c>
      <c r="ES17">
        <v>0.58735199999999999</v>
      </c>
      <c r="ET17">
        <v>0.59595100000000001</v>
      </c>
      <c r="EU17">
        <v>0.55219700000000005</v>
      </c>
      <c r="EV17">
        <v>0.52806200000000003</v>
      </c>
      <c r="EW17">
        <v>0.48017199999999999</v>
      </c>
      <c r="EX17">
        <v>0.455405</v>
      </c>
      <c r="EY17">
        <v>0.38041700000000001</v>
      </c>
      <c r="EZ17">
        <v>0.32130500000000001</v>
      </c>
      <c r="FA17">
        <v>0.25195400000000001</v>
      </c>
      <c r="FB17">
        <v>0.20677799999999999</v>
      </c>
      <c r="FC17">
        <v>0.143289</v>
      </c>
      <c r="FD17">
        <v>9.2219999999999996E-2</v>
      </c>
      <c r="FE17">
        <v>4.9779999999999998E-2</v>
      </c>
      <c r="FF17">
        <v>4.5394999999999998E-2</v>
      </c>
      <c r="FG17">
        <v>8.5890999999999995E-2</v>
      </c>
      <c r="FH17">
        <v>0.13867299999999999</v>
      </c>
      <c r="FI17">
        <v>0.18018200000000001</v>
      </c>
      <c r="FJ17">
        <v>0.19856099999999999</v>
      </c>
      <c r="FK17">
        <v>0.19195100000000001</v>
      </c>
    </row>
    <row r="18" spans="3:167" x14ac:dyDescent="0.25">
      <c r="C18" t="s">
        <v>26</v>
      </c>
      <c r="D18" t="s">
        <v>27</v>
      </c>
      <c r="E18" t="s">
        <v>43</v>
      </c>
      <c r="F18" t="s">
        <v>61</v>
      </c>
      <c r="G18">
        <v>138.64730920592493</v>
      </c>
      <c r="H18">
        <v>0.12847</v>
      </c>
      <c r="I18">
        <v>0.13347600000000001</v>
      </c>
      <c r="J18">
        <v>0.117585</v>
      </c>
      <c r="K18">
        <v>0.100804</v>
      </c>
      <c r="L18">
        <v>8.8842000000000004E-2</v>
      </c>
      <c r="M18">
        <v>6.4805000000000001E-2</v>
      </c>
      <c r="N18">
        <v>5.1220000000000002E-2</v>
      </c>
      <c r="O18">
        <v>2.911E-2</v>
      </c>
      <c r="P18">
        <v>2.0514000000000001E-2</v>
      </c>
      <c r="Q18">
        <v>1.1546000000000001E-2</v>
      </c>
      <c r="R18">
        <v>1.285E-2</v>
      </c>
      <c r="S18">
        <v>2.6401000000000001E-2</v>
      </c>
      <c r="T18">
        <v>3.7777999999999999E-2</v>
      </c>
      <c r="U18">
        <v>4.5408999999999998E-2</v>
      </c>
      <c r="V18">
        <v>6.9025000000000003E-2</v>
      </c>
      <c r="W18">
        <v>8.3513000000000004E-2</v>
      </c>
      <c r="X18">
        <v>0.111721</v>
      </c>
      <c r="Y18">
        <v>0.106961</v>
      </c>
      <c r="Z18">
        <v>7.8064999999999996E-2</v>
      </c>
      <c r="AA18">
        <v>0.112543</v>
      </c>
      <c r="AB18">
        <v>0.103739</v>
      </c>
      <c r="AC18">
        <v>0.105364</v>
      </c>
      <c r="AD18">
        <v>0.112659</v>
      </c>
      <c r="AE18">
        <v>0.108018</v>
      </c>
      <c r="AF18">
        <v>0.11018699999999999</v>
      </c>
      <c r="AG18">
        <v>9.9469000000000002E-2</v>
      </c>
      <c r="AH18">
        <v>9.0482999999999994E-2</v>
      </c>
      <c r="AI18">
        <v>7.9235E-2</v>
      </c>
      <c r="AJ18">
        <v>6.5637000000000001E-2</v>
      </c>
      <c r="AK18">
        <v>5.4772000000000001E-2</v>
      </c>
      <c r="AL18">
        <v>4.1954999999999999E-2</v>
      </c>
      <c r="AM18">
        <v>3.3779999999999998E-2</v>
      </c>
      <c r="AN18">
        <v>2.8024E-2</v>
      </c>
      <c r="AO18">
        <v>3.6795000000000001E-2</v>
      </c>
      <c r="AP18">
        <v>4.6304999999999999E-2</v>
      </c>
      <c r="AQ18">
        <v>6.1627000000000001E-2</v>
      </c>
      <c r="AR18">
        <v>6.6603999999999997E-2</v>
      </c>
      <c r="AS18">
        <v>7.3197999999999999E-2</v>
      </c>
      <c r="AT18">
        <v>8.0598000000000003E-2</v>
      </c>
      <c r="AU18">
        <v>4.8527000000000001E-2</v>
      </c>
      <c r="AV18">
        <v>1.9140000000000001E-2</v>
      </c>
      <c r="AW18">
        <v>2.2771E-2</v>
      </c>
      <c r="AX18">
        <v>1.5462E-2</v>
      </c>
      <c r="AY18">
        <v>1.354E-2</v>
      </c>
      <c r="AZ18">
        <v>7.9419999999999994E-3</v>
      </c>
      <c r="BA18">
        <v>5.8300000000000001E-3</v>
      </c>
      <c r="BB18">
        <v>3.503E-3</v>
      </c>
      <c r="BC18">
        <v>4.3889999999999997E-3</v>
      </c>
      <c r="BD18">
        <v>8.3370000000000007E-3</v>
      </c>
      <c r="BE18">
        <v>9.8659999999999998E-3</v>
      </c>
      <c r="BF18">
        <v>1.4146000000000001E-2</v>
      </c>
      <c r="BG18">
        <v>1.4956000000000001E-2</v>
      </c>
      <c r="BH18">
        <v>1.7492000000000001E-2</v>
      </c>
      <c r="BI18">
        <v>1.8211000000000001E-2</v>
      </c>
      <c r="BJ18">
        <v>2.5387E-2</v>
      </c>
      <c r="BK18">
        <v>2.7283000000000002E-2</v>
      </c>
      <c r="BL18">
        <v>2.6686000000000001E-2</v>
      </c>
      <c r="BM18">
        <v>2.1562999999999999E-2</v>
      </c>
      <c r="BN18">
        <v>2.2907E-2</v>
      </c>
      <c r="BO18">
        <v>3.8967000000000002E-2</v>
      </c>
      <c r="BP18">
        <v>0.12801599999999999</v>
      </c>
      <c r="BQ18">
        <v>0.12457799999999999</v>
      </c>
      <c r="BR18">
        <v>0.123753</v>
      </c>
      <c r="BS18">
        <v>0.118225</v>
      </c>
      <c r="BT18">
        <v>0.113346</v>
      </c>
      <c r="BU18">
        <v>9.8726999999999995E-2</v>
      </c>
      <c r="BV18">
        <v>8.9789999999999995E-2</v>
      </c>
      <c r="BW18">
        <v>6.8879999999999997E-2</v>
      </c>
      <c r="BX18">
        <v>5.6818E-2</v>
      </c>
      <c r="BY18">
        <v>4.3984000000000002E-2</v>
      </c>
      <c r="BZ18">
        <v>2.9364000000000001E-2</v>
      </c>
      <c r="CA18">
        <v>1.9463999999999999E-2</v>
      </c>
      <c r="CB18">
        <v>1.7916999999999999E-2</v>
      </c>
      <c r="CC18">
        <v>2.504E-2</v>
      </c>
      <c r="CD18">
        <v>3.9210000000000002E-2</v>
      </c>
      <c r="CE18">
        <v>5.7103000000000001E-2</v>
      </c>
      <c r="CF18">
        <v>6.1862E-2</v>
      </c>
      <c r="CG18">
        <v>7.0660000000000001E-2</v>
      </c>
      <c r="CH18">
        <v>8.1416000000000002E-2</v>
      </c>
      <c r="CI18">
        <v>6.9446999999999995E-2</v>
      </c>
      <c r="CJ18">
        <v>0.13793800000000001</v>
      </c>
      <c r="CK18">
        <v>0.147233</v>
      </c>
      <c r="CL18">
        <v>0.14738699999999999</v>
      </c>
      <c r="CM18">
        <v>0.122142</v>
      </c>
      <c r="CN18">
        <v>0.12175800000000001</v>
      </c>
      <c r="CO18">
        <v>9.3803999999999998E-2</v>
      </c>
      <c r="CP18">
        <v>6.7672999999999997E-2</v>
      </c>
      <c r="CQ18">
        <v>3.9259000000000002E-2</v>
      </c>
      <c r="CR18">
        <v>3.1447000000000003E-2</v>
      </c>
      <c r="CS18">
        <v>3.0710000000000001E-2</v>
      </c>
      <c r="CT18">
        <v>2.7059E-2</v>
      </c>
      <c r="CU18">
        <v>3.644E-2</v>
      </c>
      <c r="CV18">
        <v>5.0762000000000002E-2</v>
      </c>
      <c r="CW18">
        <v>6.5032999999999994E-2</v>
      </c>
      <c r="CX18">
        <v>8.7363999999999997E-2</v>
      </c>
      <c r="CY18">
        <v>9.8524E-2</v>
      </c>
      <c r="CZ18">
        <v>0.114966</v>
      </c>
      <c r="DA18">
        <v>0.126304</v>
      </c>
      <c r="DB18">
        <v>0.123006</v>
      </c>
      <c r="DC18">
        <v>0.109377</v>
      </c>
      <c r="DD18">
        <v>7.4191999999999994E-2</v>
      </c>
      <c r="DE18">
        <v>6.5495999999999999E-2</v>
      </c>
      <c r="DF18">
        <v>6.2991000000000005E-2</v>
      </c>
      <c r="DG18">
        <v>7.2223999999999997E-2</v>
      </c>
      <c r="DH18">
        <v>5.9746E-2</v>
      </c>
      <c r="DI18">
        <v>5.8739E-2</v>
      </c>
      <c r="DJ18">
        <v>5.3664000000000003E-2</v>
      </c>
      <c r="DK18">
        <v>4.8418000000000003E-2</v>
      </c>
      <c r="DL18">
        <v>4.5046999999999997E-2</v>
      </c>
      <c r="DM18">
        <v>4.7409E-2</v>
      </c>
      <c r="DN18">
        <v>4.9189999999999998E-2</v>
      </c>
      <c r="DO18">
        <v>5.5329000000000003E-2</v>
      </c>
      <c r="DP18">
        <v>5.6821000000000003E-2</v>
      </c>
      <c r="DQ18">
        <v>6.0809000000000002E-2</v>
      </c>
      <c r="DR18">
        <v>6.9478999999999999E-2</v>
      </c>
      <c r="DS18">
        <v>6.7197999999999994E-2</v>
      </c>
      <c r="DT18">
        <v>7.3451000000000002E-2</v>
      </c>
      <c r="DU18">
        <v>7.5037999999999994E-2</v>
      </c>
      <c r="DV18">
        <v>7.2364999999999999E-2</v>
      </c>
      <c r="DW18">
        <v>0.11053300000000001</v>
      </c>
      <c r="DX18">
        <v>4.8827000000000002E-2</v>
      </c>
      <c r="DY18">
        <v>5.5493000000000001E-2</v>
      </c>
      <c r="DZ18">
        <v>6.3337000000000004E-2</v>
      </c>
      <c r="EA18">
        <v>6.7398E-2</v>
      </c>
      <c r="EB18">
        <v>6.7793000000000006E-2</v>
      </c>
      <c r="EC18">
        <v>6.6708000000000003E-2</v>
      </c>
      <c r="ED18">
        <v>6.5832000000000002E-2</v>
      </c>
      <c r="EE18">
        <v>6.2482000000000003E-2</v>
      </c>
      <c r="EF18">
        <v>5.6860000000000001E-2</v>
      </c>
      <c r="EG18">
        <v>5.4148000000000002E-2</v>
      </c>
      <c r="EH18">
        <v>4.895E-2</v>
      </c>
      <c r="EI18">
        <v>4.6962999999999998E-2</v>
      </c>
      <c r="EJ18">
        <v>4.0985000000000001E-2</v>
      </c>
      <c r="EK18">
        <v>4.0440999999999998E-2</v>
      </c>
      <c r="EL18">
        <v>4.5629000000000003E-2</v>
      </c>
      <c r="EM18">
        <v>4.2370999999999999E-2</v>
      </c>
      <c r="EN18">
        <v>3.6988E-2</v>
      </c>
      <c r="EO18">
        <v>3.2370999999999997E-2</v>
      </c>
      <c r="EP18">
        <v>2.5946E-2</v>
      </c>
      <c r="EQ18">
        <v>7.2379999999999996E-3</v>
      </c>
      <c r="ER18">
        <v>0.11942</v>
      </c>
      <c r="ES18">
        <v>0.105838</v>
      </c>
      <c r="ET18">
        <v>9.1228000000000004E-2</v>
      </c>
      <c r="EU18">
        <v>8.0781000000000006E-2</v>
      </c>
      <c r="EV18">
        <v>6.2593999999999997E-2</v>
      </c>
      <c r="EW18">
        <v>5.4292E-2</v>
      </c>
      <c r="EX18">
        <v>4.5477999999999998E-2</v>
      </c>
      <c r="EY18">
        <v>4.0818E-2</v>
      </c>
      <c r="EZ18">
        <v>3.2458000000000001E-2</v>
      </c>
      <c r="FA18">
        <v>2.5395999999999998E-2</v>
      </c>
      <c r="FB18">
        <v>1.6664000000000002E-2</v>
      </c>
      <c r="FC18">
        <v>7.7010000000000004E-3</v>
      </c>
      <c r="FD18">
        <v>4.4650000000000002E-3</v>
      </c>
      <c r="FE18">
        <v>1.2914999999999999E-2</v>
      </c>
      <c r="FF18">
        <v>2.104E-2</v>
      </c>
      <c r="FG18">
        <v>3.2489999999999998E-2</v>
      </c>
      <c r="FH18">
        <v>3.5230999999999998E-2</v>
      </c>
      <c r="FI18">
        <v>4.3853999999999997E-2</v>
      </c>
      <c r="FJ18">
        <v>5.0803000000000001E-2</v>
      </c>
      <c r="FK18">
        <v>6.3399999999999998E-2</v>
      </c>
    </row>
    <row r="19" spans="3:167" x14ac:dyDescent="0.25">
      <c r="C19" t="s">
        <v>3</v>
      </c>
      <c r="D19" t="s">
        <v>4</v>
      </c>
      <c r="E19" t="s">
        <v>30</v>
      </c>
      <c r="F19" t="s">
        <v>47</v>
      </c>
      <c r="G19">
        <v>1.1068036582757126</v>
      </c>
      <c r="H19">
        <v>0.150641</v>
      </c>
      <c r="I19">
        <v>0.162712</v>
      </c>
      <c r="J19">
        <v>0.165662</v>
      </c>
      <c r="K19">
        <v>0.170596</v>
      </c>
      <c r="L19">
        <v>0.16973099999999999</v>
      </c>
      <c r="M19">
        <v>0.15010899999999999</v>
      </c>
      <c r="N19">
        <v>0.14111000000000001</v>
      </c>
      <c r="O19">
        <v>0.11432100000000001</v>
      </c>
      <c r="P19">
        <v>0.109678</v>
      </c>
      <c r="Q19">
        <v>8.6605000000000001E-2</v>
      </c>
      <c r="R19">
        <v>6.2831999999999999E-2</v>
      </c>
      <c r="S19">
        <v>4.5075999999999998E-2</v>
      </c>
      <c r="T19">
        <v>3.2050000000000002E-2</v>
      </c>
      <c r="U19">
        <v>4.7105000000000001E-2</v>
      </c>
      <c r="V19">
        <v>7.4739E-2</v>
      </c>
      <c r="W19">
        <v>0.11332299999999999</v>
      </c>
      <c r="X19">
        <v>0.15124399999999999</v>
      </c>
      <c r="Y19">
        <v>0.180204</v>
      </c>
      <c r="Z19">
        <v>0.150585</v>
      </c>
      <c r="AA19">
        <v>0.22028500000000001</v>
      </c>
      <c r="AB19">
        <v>0.160584</v>
      </c>
      <c r="AC19">
        <v>0.17430200000000001</v>
      </c>
      <c r="AD19">
        <v>0.19222900000000001</v>
      </c>
      <c r="AE19">
        <v>0.19225500000000001</v>
      </c>
      <c r="AF19">
        <v>0.19284100000000001</v>
      </c>
      <c r="AG19">
        <v>0.162275</v>
      </c>
      <c r="AH19">
        <v>0.15301999999999999</v>
      </c>
      <c r="AI19">
        <v>0.116713</v>
      </c>
      <c r="AJ19">
        <v>0.101713</v>
      </c>
      <c r="AK19">
        <v>8.1675999999999999E-2</v>
      </c>
      <c r="AL19">
        <v>5.6457E-2</v>
      </c>
      <c r="AM19">
        <v>4.7544000000000003E-2</v>
      </c>
      <c r="AN19">
        <v>5.0878E-2</v>
      </c>
      <c r="AO19">
        <v>7.2328000000000003E-2</v>
      </c>
      <c r="AP19">
        <v>9.4997999999999999E-2</v>
      </c>
      <c r="AQ19">
        <v>0.118905</v>
      </c>
      <c r="AR19">
        <v>0.14634900000000001</v>
      </c>
      <c r="AS19">
        <v>0.16450000000000001</v>
      </c>
      <c r="AT19">
        <v>0.142184</v>
      </c>
      <c r="AU19">
        <v>0.10854800000000001</v>
      </c>
      <c r="AV19">
        <v>8.7500999999999995E-2</v>
      </c>
      <c r="AW19">
        <v>9.0428999999999995E-2</v>
      </c>
      <c r="AX19">
        <v>0.111598</v>
      </c>
      <c r="AY19">
        <v>0.108224</v>
      </c>
      <c r="AZ19">
        <v>0.108621</v>
      </c>
      <c r="BA19">
        <v>7.8851000000000004E-2</v>
      </c>
      <c r="BB19">
        <v>8.226E-2</v>
      </c>
      <c r="BC19">
        <v>6.5684999999999993E-2</v>
      </c>
      <c r="BD19">
        <v>5.8408000000000002E-2</v>
      </c>
      <c r="BE19">
        <v>4.9617000000000001E-2</v>
      </c>
      <c r="BF19">
        <v>5.3939000000000001E-2</v>
      </c>
      <c r="BG19">
        <v>5.9457999999999997E-2</v>
      </c>
      <c r="BH19">
        <v>7.0707000000000006E-2</v>
      </c>
      <c r="BI19">
        <v>8.0703999999999998E-2</v>
      </c>
      <c r="BJ19">
        <v>9.0923000000000004E-2</v>
      </c>
      <c r="BK19">
        <v>9.5546000000000006E-2</v>
      </c>
      <c r="BL19">
        <v>9.8256999999999997E-2</v>
      </c>
      <c r="BM19">
        <v>9.3026999999999999E-2</v>
      </c>
      <c r="BN19">
        <v>6.7877000000000007E-2</v>
      </c>
      <c r="BO19">
        <v>5.7930000000000002E-2</v>
      </c>
      <c r="BP19">
        <v>8.6350999999999997E-2</v>
      </c>
      <c r="BQ19">
        <v>8.7280999999999997E-2</v>
      </c>
      <c r="BR19">
        <v>9.0522000000000005E-2</v>
      </c>
      <c r="BS19">
        <v>9.8419000000000006E-2</v>
      </c>
      <c r="BT19">
        <v>0.10639700000000001</v>
      </c>
      <c r="BU19">
        <v>0.10785</v>
      </c>
      <c r="BV19">
        <v>0.10635799999999999</v>
      </c>
      <c r="BW19">
        <v>0.114303</v>
      </c>
      <c r="BX19">
        <v>0.111099</v>
      </c>
      <c r="BY19">
        <v>0.12378</v>
      </c>
      <c r="BZ19">
        <v>0.117131</v>
      </c>
      <c r="CA19">
        <v>0.111251</v>
      </c>
      <c r="CB19">
        <v>0.10144</v>
      </c>
      <c r="CC19">
        <v>9.4547999999999993E-2</v>
      </c>
      <c r="CD19">
        <v>7.8588000000000005E-2</v>
      </c>
      <c r="CE19">
        <v>6.1885999999999997E-2</v>
      </c>
      <c r="CF19">
        <v>4.7404000000000002E-2</v>
      </c>
      <c r="CG19">
        <v>4.8006E-2</v>
      </c>
      <c r="CH19">
        <v>3.9208E-2</v>
      </c>
      <c r="CI19">
        <v>3.7923999999999999E-2</v>
      </c>
      <c r="CJ19">
        <v>0.216451</v>
      </c>
      <c r="CK19">
        <v>0.22231500000000001</v>
      </c>
      <c r="CL19">
        <v>0.238845</v>
      </c>
      <c r="CM19">
        <v>0.25625199999999998</v>
      </c>
      <c r="CN19">
        <v>0.27230799999999999</v>
      </c>
      <c r="CO19">
        <v>0.25430999999999998</v>
      </c>
      <c r="CP19">
        <v>0.25586700000000001</v>
      </c>
      <c r="CQ19">
        <v>0.185028</v>
      </c>
      <c r="CR19">
        <v>0.20163300000000001</v>
      </c>
      <c r="CS19">
        <v>0.20311100000000001</v>
      </c>
      <c r="CT19">
        <v>0.172928</v>
      </c>
      <c r="CU19">
        <v>0.146926</v>
      </c>
      <c r="CV19">
        <v>0.117034</v>
      </c>
      <c r="CW19">
        <v>8.6380999999999999E-2</v>
      </c>
      <c r="CX19">
        <v>5.4091E-2</v>
      </c>
      <c r="CY19">
        <v>4.3296000000000001E-2</v>
      </c>
      <c r="CZ19">
        <v>6.8986000000000006E-2</v>
      </c>
      <c r="DA19">
        <v>9.7406999999999994E-2</v>
      </c>
      <c r="DB19">
        <v>0.100188</v>
      </c>
      <c r="DC19">
        <v>8.8287000000000004E-2</v>
      </c>
      <c r="DD19">
        <v>0.22856399999999999</v>
      </c>
      <c r="DE19">
        <v>0.258884</v>
      </c>
      <c r="DF19">
        <v>0.25373299999999999</v>
      </c>
      <c r="DG19">
        <v>0.24620800000000001</v>
      </c>
      <c r="DH19">
        <v>0.247999</v>
      </c>
      <c r="DI19">
        <v>0.21920799999999999</v>
      </c>
      <c r="DJ19">
        <v>0.192824</v>
      </c>
      <c r="DK19">
        <v>0.17451700000000001</v>
      </c>
      <c r="DL19">
        <v>0.167154</v>
      </c>
      <c r="DM19">
        <v>0.14654</v>
      </c>
      <c r="DN19">
        <v>0.13137799999999999</v>
      </c>
      <c r="DO19">
        <v>0.111086</v>
      </c>
      <c r="DP19">
        <v>8.6833999999999995E-2</v>
      </c>
      <c r="DQ19">
        <v>4.7516000000000003E-2</v>
      </c>
      <c r="DR19">
        <v>2.3458E-2</v>
      </c>
      <c r="DS19">
        <v>3.8744000000000001E-2</v>
      </c>
      <c r="DT19">
        <v>6.7909999999999998E-2</v>
      </c>
      <c r="DU19">
        <v>9.0456999999999996E-2</v>
      </c>
      <c r="DV19">
        <v>9.2047000000000004E-2</v>
      </c>
      <c r="DW19">
        <v>8.9357000000000006E-2</v>
      </c>
      <c r="DX19">
        <v>0.122652</v>
      </c>
      <c r="DY19">
        <v>0.15374599999999999</v>
      </c>
      <c r="DZ19">
        <v>0.13412399999999999</v>
      </c>
      <c r="EA19">
        <v>0.119736</v>
      </c>
      <c r="EB19">
        <v>0.11219999999999999</v>
      </c>
      <c r="EC19">
        <v>9.1354000000000005E-2</v>
      </c>
      <c r="ED19">
        <v>9.1060000000000002E-2</v>
      </c>
      <c r="EE19">
        <v>7.4083999999999997E-2</v>
      </c>
      <c r="EF19">
        <v>5.9630000000000002E-2</v>
      </c>
      <c r="EG19">
        <v>6.8104999999999999E-2</v>
      </c>
      <c r="EH19">
        <v>6.4032000000000006E-2</v>
      </c>
      <c r="EI19">
        <v>4.9590000000000002E-2</v>
      </c>
      <c r="EJ19">
        <v>4.4886000000000002E-2</v>
      </c>
      <c r="EK19">
        <v>3.1829000000000003E-2</v>
      </c>
      <c r="EL19">
        <v>2.0011000000000001E-2</v>
      </c>
      <c r="EM19">
        <v>8.6390000000000008E-3</v>
      </c>
      <c r="EN19">
        <v>1.8643E-2</v>
      </c>
      <c r="EO19">
        <v>2.3085999999999999E-2</v>
      </c>
      <c r="EP19">
        <v>1.9965E-2</v>
      </c>
      <c r="EQ19">
        <v>1.5890000000000001E-2</v>
      </c>
      <c r="ER19">
        <v>5.9138000000000003E-2</v>
      </c>
      <c r="ES19">
        <v>7.2418999999999997E-2</v>
      </c>
      <c r="ET19">
        <v>7.0873000000000005E-2</v>
      </c>
      <c r="EU19">
        <v>8.0229999999999996E-2</v>
      </c>
      <c r="EV19">
        <v>9.1564999999999994E-2</v>
      </c>
      <c r="EW19">
        <v>7.3443999999999995E-2</v>
      </c>
      <c r="EX19">
        <v>6.9751999999999995E-2</v>
      </c>
      <c r="EY19">
        <v>5.8375999999999997E-2</v>
      </c>
      <c r="EZ19">
        <v>5.7118000000000002E-2</v>
      </c>
      <c r="FA19">
        <v>4.5227999999999997E-2</v>
      </c>
      <c r="FB19">
        <v>3.3163999999999999E-2</v>
      </c>
      <c r="FC19">
        <v>1.6697E-2</v>
      </c>
      <c r="FD19">
        <v>1.4135E-2</v>
      </c>
      <c r="FE19">
        <v>2.4468E-2</v>
      </c>
      <c r="FF19">
        <v>4.6165999999999999E-2</v>
      </c>
      <c r="FG19">
        <v>6.9822999999999996E-2</v>
      </c>
      <c r="FH19">
        <v>8.2196000000000005E-2</v>
      </c>
      <c r="FI19">
        <v>0.105668</v>
      </c>
      <c r="FJ19">
        <v>8.8636999999999994E-2</v>
      </c>
      <c r="FK19">
        <v>7.9894999999999994E-2</v>
      </c>
    </row>
    <row r="20" spans="3:167" x14ac:dyDescent="0.25">
      <c r="C20" t="s">
        <v>5</v>
      </c>
      <c r="D20" t="s">
        <v>6</v>
      </c>
      <c r="E20" t="s">
        <v>31</v>
      </c>
      <c r="F20" t="s">
        <v>48</v>
      </c>
      <c r="G20">
        <v>3.5568297439363881</v>
      </c>
      <c r="H20">
        <v>0.38584800000000002</v>
      </c>
      <c r="I20">
        <v>0.37922899999999998</v>
      </c>
      <c r="J20">
        <v>0.37758999999999998</v>
      </c>
      <c r="K20">
        <v>0.41311799999999999</v>
      </c>
      <c r="L20">
        <v>0.39015100000000003</v>
      </c>
      <c r="M20">
        <v>0.33258399999999999</v>
      </c>
      <c r="N20">
        <v>0.281086</v>
      </c>
      <c r="O20">
        <v>0.23657</v>
      </c>
      <c r="P20">
        <v>0.21237300000000001</v>
      </c>
      <c r="Q20">
        <v>0.16297500000000001</v>
      </c>
      <c r="R20">
        <v>0.13719500000000001</v>
      </c>
      <c r="S20">
        <v>8.9685000000000001E-2</v>
      </c>
      <c r="T20">
        <v>7.0431999999999995E-2</v>
      </c>
      <c r="U20">
        <v>5.8472999999999997E-2</v>
      </c>
      <c r="V20">
        <v>6.2303999999999998E-2</v>
      </c>
      <c r="W20">
        <v>8.4043999999999994E-2</v>
      </c>
      <c r="X20">
        <v>0.10333299999999999</v>
      </c>
      <c r="Y20">
        <v>0.108059</v>
      </c>
      <c r="Z20">
        <v>0.11894399999999999</v>
      </c>
      <c r="AA20">
        <v>0.123033</v>
      </c>
      <c r="AB20">
        <v>0.318996</v>
      </c>
      <c r="AC20">
        <v>0.33622999999999997</v>
      </c>
      <c r="AD20">
        <v>0.38867099999999999</v>
      </c>
      <c r="AE20">
        <v>0.400032</v>
      </c>
      <c r="AF20">
        <v>0.39074799999999998</v>
      </c>
      <c r="AG20">
        <v>0.34087800000000001</v>
      </c>
      <c r="AH20">
        <v>0.32538499999999998</v>
      </c>
      <c r="AI20">
        <v>0.27966999999999997</v>
      </c>
      <c r="AJ20">
        <v>0.245559</v>
      </c>
      <c r="AK20">
        <v>0.200708</v>
      </c>
      <c r="AL20">
        <v>0.167882</v>
      </c>
      <c r="AM20">
        <v>0.12524099999999999</v>
      </c>
      <c r="AN20">
        <v>8.0440999999999999E-2</v>
      </c>
      <c r="AO20">
        <v>7.5564999999999993E-2</v>
      </c>
      <c r="AP20">
        <v>8.3058999999999994E-2</v>
      </c>
      <c r="AQ20">
        <v>0.10491300000000001</v>
      </c>
      <c r="AR20">
        <v>0.12103</v>
      </c>
      <c r="AS20">
        <v>0.142126</v>
      </c>
      <c r="AT20">
        <v>0.15698500000000001</v>
      </c>
      <c r="AU20">
        <v>0.158941</v>
      </c>
      <c r="AV20">
        <v>0.16952900000000001</v>
      </c>
      <c r="AW20">
        <v>0.21424199999999999</v>
      </c>
      <c r="AX20">
        <v>0.20894199999999999</v>
      </c>
      <c r="AY20">
        <v>0.27640399999999998</v>
      </c>
      <c r="AZ20">
        <v>0.30729299999999998</v>
      </c>
      <c r="BA20">
        <v>0.22650899999999999</v>
      </c>
      <c r="BB20">
        <v>0.282001</v>
      </c>
      <c r="BC20">
        <v>0.22126799999999999</v>
      </c>
      <c r="BD20">
        <v>0.19248000000000001</v>
      </c>
      <c r="BE20">
        <v>0.14918899999999999</v>
      </c>
      <c r="BF20">
        <v>0.13363700000000001</v>
      </c>
      <c r="BG20">
        <v>0.106957</v>
      </c>
      <c r="BH20">
        <v>8.2720000000000002E-2</v>
      </c>
      <c r="BI20">
        <v>6.5503000000000006E-2</v>
      </c>
      <c r="BJ20">
        <v>6.5884999999999999E-2</v>
      </c>
      <c r="BK20">
        <v>9.1844999999999996E-2</v>
      </c>
      <c r="BL20">
        <v>7.8242000000000006E-2</v>
      </c>
      <c r="BM20">
        <v>0.11092200000000001</v>
      </c>
      <c r="BN20">
        <v>7.3821999999999999E-2</v>
      </c>
      <c r="BO20">
        <v>0.104521</v>
      </c>
      <c r="BP20">
        <v>9.2245999999999995E-2</v>
      </c>
      <c r="BQ20">
        <v>0.11101999999999999</v>
      </c>
      <c r="BR20">
        <v>0.107322</v>
      </c>
      <c r="BS20">
        <v>0.12371799999999999</v>
      </c>
      <c r="BT20">
        <v>0.13521900000000001</v>
      </c>
      <c r="BU20">
        <v>0.14721100000000001</v>
      </c>
      <c r="BV20">
        <v>0.14480100000000001</v>
      </c>
      <c r="BW20">
        <v>0.138825</v>
      </c>
      <c r="BX20">
        <v>0.13006100000000001</v>
      </c>
      <c r="BY20">
        <v>0.109921</v>
      </c>
      <c r="BZ20">
        <v>9.5710000000000003E-2</v>
      </c>
      <c r="CA20">
        <v>0.102002</v>
      </c>
      <c r="CB20">
        <v>7.3784000000000002E-2</v>
      </c>
      <c r="CC20">
        <v>6.6031000000000006E-2</v>
      </c>
      <c r="CD20">
        <v>7.5700000000000003E-2</v>
      </c>
      <c r="CE20">
        <v>0.106472</v>
      </c>
      <c r="CF20">
        <v>0.10777</v>
      </c>
      <c r="CG20">
        <v>0.13189899999999999</v>
      </c>
      <c r="CH20">
        <v>0.12043</v>
      </c>
      <c r="CI20">
        <v>0.10158200000000001</v>
      </c>
      <c r="CJ20">
        <v>0.308836</v>
      </c>
      <c r="CK20">
        <v>0.344254</v>
      </c>
      <c r="CL20">
        <v>0.39563100000000001</v>
      </c>
      <c r="CM20">
        <v>0.45790799999999998</v>
      </c>
      <c r="CN20">
        <v>0.40027499999999999</v>
      </c>
      <c r="CO20">
        <v>0.34757199999999999</v>
      </c>
      <c r="CP20">
        <v>0.31703599999999998</v>
      </c>
      <c r="CQ20">
        <v>0.25452900000000001</v>
      </c>
      <c r="CR20">
        <v>0.211787</v>
      </c>
      <c r="CS20">
        <v>0.188467</v>
      </c>
      <c r="CT20">
        <v>0.120591</v>
      </c>
      <c r="CU20">
        <v>8.5653999999999994E-2</v>
      </c>
      <c r="CV20">
        <v>5.9185000000000001E-2</v>
      </c>
      <c r="CW20">
        <v>6.7041000000000003E-2</v>
      </c>
      <c r="CX20">
        <v>8.7075E-2</v>
      </c>
      <c r="CY20">
        <v>0.116593</v>
      </c>
      <c r="CZ20">
        <v>0.13972300000000001</v>
      </c>
      <c r="DA20">
        <v>0.15642700000000001</v>
      </c>
      <c r="DB20">
        <v>0.16424900000000001</v>
      </c>
      <c r="DC20">
        <v>0.153668</v>
      </c>
      <c r="DD20">
        <v>0.268982</v>
      </c>
      <c r="DE20">
        <v>0.24970700000000001</v>
      </c>
      <c r="DF20">
        <v>0.218912</v>
      </c>
      <c r="DG20">
        <v>0.19769</v>
      </c>
      <c r="DH20">
        <v>0.179476</v>
      </c>
      <c r="DI20">
        <v>0.16852800000000001</v>
      </c>
      <c r="DJ20">
        <v>0.13067200000000001</v>
      </c>
      <c r="DK20">
        <v>0.104056</v>
      </c>
      <c r="DL20">
        <v>0.104907</v>
      </c>
      <c r="DM20">
        <v>6.8289000000000002E-2</v>
      </c>
      <c r="DN20">
        <v>6.8271999999999999E-2</v>
      </c>
      <c r="DO20">
        <v>5.0812000000000003E-2</v>
      </c>
      <c r="DP20">
        <v>4.6526999999999999E-2</v>
      </c>
      <c r="DQ20">
        <v>4.8302999999999999E-2</v>
      </c>
      <c r="DR20">
        <v>5.4156999999999997E-2</v>
      </c>
      <c r="DS20">
        <v>7.0317000000000005E-2</v>
      </c>
      <c r="DT20">
        <v>8.0434000000000005E-2</v>
      </c>
      <c r="DU20">
        <v>9.0744000000000005E-2</v>
      </c>
      <c r="DV20">
        <v>8.8539000000000007E-2</v>
      </c>
      <c r="DW20">
        <v>7.8452999999999995E-2</v>
      </c>
      <c r="DX20">
        <v>9.6688999999999997E-2</v>
      </c>
      <c r="DY20">
        <v>6.5452999999999997E-2</v>
      </c>
      <c r="DZ20">
        <v>6.7937999999999998E-2</v>
      </c>
      <c r="EA20">
        <v>8.4450999999999998E-2</v>
      </c>
      <c r="EB20">
        <v>7.1777999999999995E-2</v>
      </c>
      <c r="EC20">
        <v>7.5859999999999997E-2</v>
      </c>
      <c r="ED20">
        <v>6.7460999999999993E-2</v>
      </c>
      <c r="EE20">
        <v>5.8985000000000003E-2</v>
      </c>
      <c r="EF20">
        <v>6.0403999999999999E-2</v>
      </c>
      <c r="EG20">
        <v>5.4738000000000002E-2</v>
      </c>
      <c r="EH20">
        <v>4.931E-2</v>
      </c>
      <c r="EI20">
        <v>4.2678000000000001E-2</v>
      </c>
      <c r="EJ20">
        <v>3.9010999999999997E-2</v>
      </c>
      <c r="EK20">
        <v>3.6014999999999998E-2</v>
      </c>
      <c r="EL20">
        <v>4.1051999999999998E-2</v>
      </c>
      <c r="EM20">
        <v>4.3305000000000003E-2</v>
      </c>
      <c r="EN20">
        <v>4.7848000000000002E-2</v>
      </c>
      <c r="EO20">
        <v>4.6670999999999997E-2</v>
      </c>
      <c r="EP20">
        <v>6.2101000000000003E-2</v>
      </c>
      <c r="EQ20">
        <v>4.7354E-2</v>
      </c>
      <c r="ER20">
        <v>0.28648499999999999</v>
      </c>
      <c r="ES20">
        <v>0.282642</v>
      </c>
      <c r="ET20">
        <v>0.25242599999999998</v>
      </c>
      <c r="EU20">
        <v>0.23785700000000001</v>
      </c>
      <c r="EV20">
        <v>0.237542</v>
      </c>
      <c r="EW20">
        <v>0.21835199999999999</v>
      </c>
      <c r="EX20">
        <v>0.18676200000000001</v>
      </c>
      <c r="EY20">
        <v>0.14060600000000001</v>
      </c>
      <c r="EZ20">
        <v>0.134634</v>
      </c>
      <c r="FA20">
        <v>9.7172999999999995E-2</v>
      </c>
      <c r="FB20">
        <v>7.6957999999999999E-2</v>
      </c>
      <c r="FC20">
        <v>6.1822000000000002E-2</v>
      </c>
      <c r="FD20">
        <v>4.3912E-2</v>
      </c>
      <c r="FE20">
        <v>4.3489E-2</v>
      </c>
      <c r="FF20">
        <v>4.6484999999999999E-2</v>
      </c>
      <c r="FG20">
        <v>5.0352000000000001E-2</v>
      </c>
      <c r="FH20">
        <v>4.8464E-2</v>
      </c>
      <c r="FI20">
        <v>5.0548999999999997E-2</v>
      </c>
      <c r="FJ20">
        <v>4.9796E-2</v>
      </c>
      <c r="FK20">
        <v>6.1378000000000002E-2</v>
      </c>
    </row>
    <row r="21" spans="3:167" x14ac:dyDescent="0.25">
      <c r="C21" t="s">
        <v>7</v>
      </c>
      <c r="D21" t="s">
        <v>8</v>
      </c>
      <c r="E21" t="s">
        <v>32</v>
      </c>
      <c r="F21" t="s">
        <v>49</v>
      </c>
      <c r="G21">
        <v>3.8729321330530113</v>
      </c>
      <c r="H21">
        <v>0.51055499999999998</v>
      </c>
      <c r="I21">
        <v>0.47256799999999999</v>
      </c>
      <c r="J21">
        <v>0.40552899999999997</v>
      </c>
      <c r="K21">
        <v>0.436805</v>
      </c>
      <c r="L21">
        <v>0.36865300000000001</v>
      </c>
      <c r="M21">
        <v>0.27594099999999999</v>
      </c>
      <c r="N21">
        <v>0.27360099999999998</v>
      </c>
      <c r="O21">
        <v>0.244479</v>
      </c>
      <c r="P21">
        <v>0.19058900000000001</v>
      </c>
      <c r="Q21">
        <v>0.18365799999999999</v>
      </c>
      <c r="R21">
        <v>0.18298600000000001</v>
      </c>
      <c r="S21">
        <v>0.18054600000000001</v>
      </c>
      <c r="T21">
        <v>0.169076</v>
      </c>
      <c r="U21">
        <v>0.14815</v>
      </c>
      <c r="V21">
        <v>0.14913399999999999</v>
      </c>
      <c r="W21">
        <v>0.13467499999999999</v>
      </c>
      <c r="X21">
        <v>0.14583299999999999</v>
      </c>
      <c r="Y21">
        <v>0.15438199999999999</v>
      </c>
      <c r="Z21">
        <v>0.15650700000000001</v>
      </c>
      <c r="AA21">
        <v>5.7814999999999998E-2</v>
      </c>
      <c r="AB21">
        <v>0.45005699999999998</v>
      </c>
      <c r="AC21">
        <v>0.38261699999999998</v>
      </c>
      <c r="AD21">
        <v>0.36847200000000002</v>
      </c>
      <c r="AE21">
        <v>0.34163199999999999</v>
      </c>
      <c r="AF21">
        <v>0.28480299999999997</v>
      </c>
      <c r="AG21">
        <v>0.259737</v>
      </c>
      <c r="AH21">
        <v>0.23699200000000001</v>
      </c>
      <c r="AI21">
        <v>0.226798</v>
      </c>
      <c r="AJ21">
        <v>0.21244199999999999</v>
      </c>
      <c r="AK21">
        <v>0.21865100000000001</v>
      </c>
      <c r="AL21">
        <v>0.20288200000000001</v>
      </c>
      <c r="AM21">
        <v>0.18290100000000001</v>
      </c>
      <c r="AN21">
        <v>0.19000500000000001</v>
      </c>
      <c r="AO21">
        <v>0.169459</v>
      </c>
      <c r="AP21">
        <v>0.16452800000000001</v>
      </c>
      <c r="AQ21">
        <v>0.13383600000000001</v>
      </c>
      <c r="AR21">
        <v>0.13270199999999999</v>
      </c>
      <c r="AS21">
        <v>0.110335</v>
      </c>
      <c r="AT21">
        <v>8.9743000000000003E-2</v>
      </c>
      <c r="AU21">
        <v>2.3488999999999999E-2</v>
      </c>
      <c r="AV21">
        <v>0.18406900000000001</v>
      </c>
      <c r="AW21">
        <v>0.20335300000000001</v>
      </c>
      <c r="AX21">
        <v>0.21556400000000001</v>
      </c>
      <c r="AY21">
        <v>0.24892500000000001</v>
      </c>
      <c r="AZ21">
        <v>0.22910900000000001</v>
      </c>
      <c r="BA21">
        <v>0.213614</v>
      </c>
      <c r="BB21">
        <v>0.21055699999999999</v>
      </c>
      <c r="BC21">
        <v>0.20003299999999999</v>
      </c>
      <c r="BD21">
        <v>0.191049</v>
      </c>
      <c r="BE21">
        <v>0.196189</v>
      </c>
      <c r="BF21">
        <v>0.17877199999999999</v>
      </c>
      <c r="BG21">
        <v>0.17607500000000001</v>
      </c>
      <c r="BH21">
        <v>0.18006900000000001</v>
      </c>
      <c r="BI21">
        <v>0.17272699999999999</v>
      </c>
      <c r="BJ21">
        <v>0.18312899999999999</v>
      </c>
      <c r="BK21">
        <v>0.175043</v>
      </c>
      <c r="BL21">
        <v>0.16464300000000001</v>
      </c>
      <c r="BM21">
        <v>0.13897399999999999</v>
      </c>
      <c r="BN21">
        <v>0.104056</v>
      </c>
      <c r="BO21">
        <v>2.4516E-2</v>
      </c>
      <c r="BP21">
        <v>0.36039100000000002</v>
      </c>
      <c r="BQ21">
        <v>0.34421499999999999</v>
      </c>
      <c r="BR21">
        <v>0.339667</v>
      </c>
      <c r="BS21">
        <v>0.32769700000000002</v>
      </c>
      <c r="BT21">
        <v>0.26691700000000002</v>
      </c>
      <c r="BU21">
        <v>0.25808700000000001</v>
      </c>
      <c r="BV21">
        <v>0.232042</v>
      </c>
      <c r="BW21">
        <v>0.23145499999999999</v>
      </c>
      <c r="BX21">
        <v>0.21382999999999999</v>
      </c>
      <c r="BY21">
        <v>0.182278</v>
      </c>
      <c r="BZ21">
        <v>0.17286799999999999</v>
      </c>
      <c r="CA21">
        <v>0.17951900000000001</v>
      </c>
      <c r="CB21">
        <v>0.19051199999999999</v>
      </c>
      <c r="CC21">
        <v>0.21725800000000001</v>
      </c>
      <c r="CD21">
        <v>0.234179</v>
      </c>
      <c r="CE21">
        <v>0.23572000000000001</v>
      </c>
      <c r="CF21">
        <v>0.29115799999999997</v>
      </c>
      <c r="CG21">
        <v>0.27352900000000002</v>
      </c>
      <c r="CH21">
        <v>0.27087299999999997</v>
      </c>
      <c r="CI21">
        <v>4.0814999999999997E-2</v>
      </c>
      <c r="CJ21">
        <v>0.49517800000000001</v>
      </c>
      <c r="CK21">
        <v>0.54966199999999998</v>
      </c>
      <c r="CL21">
        <v>0.55713000000000001</v>
      </c>
      <c r="CM21">
        <v>0.50019499999999995</v>
      </c>
      <c r="CN21">
        <v>0.445911</v>
      </c>
      <c r="CO21">
        <v>0.33055099999999998</v>
      </c>
      <c r="CP21">
        <v>0.25152999999999998</v>
      </c>
      <c r="CQ21">
        <v>0.29516599999999998</v>
      </c>
      <c r="CR21">
        <v>0.26200800000000002</v>
      </c>
      <c r="CS21">
        <v>0.18559999999999999</v>
      </c>
      <c r="CT21">
        <v>0.16395599999999999</v>
      </c>
      <c r="CU21">
        <v>0.17164499999999999</v>
      </c>
      <c r="CV21">
        <v>0.199319</v>
      </c>
      <c r="CW21">
        <v>0.23549100000000001</v>
      </c>
      <c r="CX21">
        <v>0.28461599999999998</v>
      </c>
      <c r="CY21">
        <v>0.26879599999999998</v>
      </c>
      <c r="CZ21">
        <v>0.32562200000000002</v>
      </c>
      <c r="DA21">
        <v>0.32611099999999998</v>
      </c>
      <c r="DB21">
        <v>0.30546800000000002</v>
      </c>
      <c r="DC21">
        <v>2.4249E-2</v>
      </c>
      <c r="DD21">
        <v>0.28773300000000002</v>
      </c>
      <c r="DE21">
        <v>0.27912100000000001</v>
      </c>
      <c r="DF21">
        <v>0.18068100000000001</v>
      </c>
      <c r="DG21">
        <v>0.168492</v>
      </c>
      <c r="DH21">
        <v>0.18329999999999999</v>
      </c>
      <c r="DI21">
        <v>0.163359</v>
      </c>
      <c r="DJ21">
        <v>0.14039499999999999</v>
      </c>
      <c r="DK21">
        <v>0.10098600000000001</v>
      </c>
      <c r="DL21">
        <v>0.131658</v>
      </c>
      <c r="DM21">
        <v>0.101355</v>
      </c>
      <c r="DN21">
        <v>0.10697</v>
      </c>
      <c r="DO21">
        <v>0.12200900000000001</v>
      </c>
      <c r="DP21">
        <v>0.15892600000000001</v>
      </c>
      <c r="DQ21">
        <v>0.207706</v>
      </c>
      <c r="DR21">
        <v>0.26594600000000002</v>
      </c>
      <c r="DS21">
        <v>0.30976599999999999</v>
      </c>
      <c r="DT21">
        <v>0.33348299999999997</v>
      </c>
      <c r="DU21">
        <v>0.32999400000000001</v>
      </c>
      <c r="DV21">
        <v>0.29930699999999999</v>
      </c>
      <c r="DW21">
        <v>0.17031199999999999</v>
      </c>
      <c r="DX21">
        <v>0.207284</v>
      </c>
      <c r="DY21">
        <v>0.13891500000000001</v>
      </c>
      <c r="DZ21">
        <v>0.201796</v>
      </c>
      <c r="EA21">
        <v>0.201405</v>
      </c>
      <c r="EB21">
        <v>0.26801900000000001</v>
      </c>
      <c r="EC21">
        <v>0.21196999999999999</v>
      </c>
      <c r="ED21">
        <v>0.14679200000000001</v>
      </c>
      <c r="EE21">
        <v>0.174674</v>
      </c>
      <c r="EF21">
        <v>0.140792</v>
      </c>
      <c r="EG21">
        <v>0.11676300000000001</v>
      </c>
      <c r="EH21">
        <v>0.11665200000000001</v>
      </c>
      <c r="EI21">
        <v>9.7667000000000004E-2</v>
      </c>
      <c r="EJ21">
        <v>0.13326499999999999</v>
      </c>
      <c r="EK21">
        <v>0.168182</v>
      </c>
      <c r="EL21">
        <v>0.16159399999999999</v>
      </c>
      <c r="EM21">
        <v>0.161574</v>
      </c>
      <c r="EN21">
        <v>0.18873799999999999</v>
      </c>
      <c r="EO21">
        <v>0.244032</v>
      </c>
      <c r="EP21">
        <v>0.18657000000000001</v>
      </c>
      <c r="EQ21">
        <v>0.12956400000000001</v>
      </c>
      <c r="ER21">
        <v>0.61536800000000003</v>
      </c>
      <c r="ES21">
        <v>0.60148900000000005</v>
      </c>
      <c r="ET21">
        <v>0.55853600000000003</v>
      </c>
      <c r="EU21">
        <v>0.50314000000000003</v>
      </c>
      <c r="EV21">
        <v>0.41842499999999999</v>
      </c>
      <c r="EW21">
        <v>0.31798500000000002</v>
      </c>
      <c r="EX21">
        <v>0.27014700000000003</v>
      </c>
      <c r="EY21">
        <v>0.25553500000000001</v>
      </c>
      <c r="EZ21">
        <v>0.21820999999999999</v>
      </c>
      <c r="FA21">
        <v>0.175929</v>
      </c>
      <c r="FB21">
        <v>0.15516099999999999</v>
      </c>
      <c r="FC21">
        <v>0.16838500000000001</v>
      </c>
      <c r="FD21">
        <v>0.188306</v>
      </c>
      <c r="FE21">
        <v>0.227799</v>
      </c>
      <c r="FF21">
        <v>0.27693800000000002</v>
      </c>
      <c r="FG21">
        <v>0.30157800000000001</v>
      </c>
      <c r="FH21">
        <v>0.32142399999999999</v>
      </c>
      <c r="FI21">
        <v>0.335179</v>
      </c>
      <c r="FJ21">
        <v>0.29313499999999998</v>
      </c>
      <c r="FK21">
        <v>0.103102</v>
      </c>
    </row>
    <row r="22" spans="3:167" x14ac:dyDescent="0.25">
      <c r="C22" t="s">
        <v>9</v>
      </c>
      <c r="D22" t="s">
        <v>10</v>
      </c>
      <c r="E22" t="s">
        <v>33</v>
      </c>
      <c r="F22" t="s">
        <v>51</v>
      </c>
      <c r="G22">
        <v>4.7185801306030708</v>
      </c>
      <c r="H22">
        <v>0.124946</v>
      </c>
      <c r="I22">
        <v>0.126501</v>
      </c>
      <c r="J22">
        <v>0.13194400000000001</v>
      </c>
      <c r="K22">
        <v>0.114727</v>
      </c>
      <c r="L22">
        <v>0.118825</v>
      </c>
      <c r="M22">
        <v>9.6698000000000006E-2</v>
      </c>
      <c r="N22">
        <v>9.2849000000000001E-2</v>
      </c>
      <c r="O22">
        <v>8.1143999999999994E-2</v>
      </c>
      <c r="P22">
        <v>6.2681000000000001E-2</v>
      </c>
      <c r="Q22">
        <v>6.0005000000000003E-2</v>
      </c>
      <c r="R22">
        <v>4.9817E-2</v>
      </c>
      <c r="S22">
        <v>4.6146E-2</v>
      </c>
      <c r="T22">
        <v>4.3251999999999999E-2</v>
      </c>
      <c r="U22">
        <v>4.6689000000000001E-2</v>
      </c>
      <c r="V22">
        <v>4.9017999999999999E-2</v>
      </c>
      <c r="W22">
        <v>5.8703999999999999E-2</v>
      </c>
      <c r="X22">
        <v>5.6934999999999999E-2</v>
      </c>
      <c r="Y22">
        <v>6.5955E-2</v>
      </c>
      <c r="Z22">
        <v>6.5046000000000007E-2</v>
      </c>
      <c r="AA22">
        <v>5.6909000000000001E-2</v>
      </c>
      <c r="AB22">
        <v>0.104279</v>
      </c>
      <c r="AC22">
        <v>0.10213999999999999</v>
      </c>
      <c r="AD22">
        <v>9.7325999999999996E-2</v>
      </c>
      <c r="AE22">
        <v>9.3854000000000007E-2</v>
      </c>
      <c r="AF22">
        <v>8.3029000000000006E-2</v>
      </c>
      <c r="AG22">
        <v>7.8492000000000006E-2</v>
      </c>
      <c r="AH22">
        <v>7.0633000000000001E-2</v>
      </c>
      <c r="AI22">
        <v>6.3949000000000006E-2</v>
      </c>
      <c r="AJ22">
        <v>5.0103000000000002E-2</v>
      </c>
      <c r="AK22">
        <v>4.5918E-2</v>
      </c>
      <c r="AL22">
        <v>4.3473999999999999E-2</v>
      </c>
      <c r="AM22">
        <v>3.8466E-2</v>
      </c>
      <c r="AN22">
        <v>3.8676000000000002E-2</v>
      </c>
      <c r="AO22">
        <v>4.2721000000000002E-2</v>
      </c>
      <c r="AP22">
        <v>4.342E-2</v>
      </c>
      <c r="AQ22">
        <v>4.9651000000000001E-2</v>
      </c>
      <c r="AR22">
        <v>5.2475000000000001E-2</v>
      </c>
      <c r="AS22">
        <v>5.8953999999999999E-2</v>
      </c>
      <c r="AT22">
        <v>5.6341000000000002E-2</v>
      </c>
      <c r="AU22">
        <v>4.564E-2</v>
      </c>
      <c r="AV22">
        <v>3.9005999999999999E-2</v>
      </c>
      <c r="AW22">
        <v>4.2044999999999999E-2</v>
      </c>
      <c r="AX22">
        <v>4.9112999999999997E-2</v>
      </c>
      <c r="AY22">
        <v>4.9092999999999998E-2</v>
      </c>
      <c r="AZ22">
        <v>4.8356999999999997E-2</v>
      </c>
      <c r="BA22">
        <v>4.6403E-2</v>
      </c>
      <c r="BB22">
        <v>4.7694E-2</v>
      </c>
      <c r="BC22">
        <v>4.4070999999999999E-2</v>
      </c>
      <c r="BD22">
        <v>3.9383000000000001E-2</v>
      </c>
      <c r="BE22">
        <v>3.9646000000000001E-2</v>
      </c>
      <c r="BF22">
        <v>3.9040999999999999E-2</v>
      </c>
      <c r="BG22">
        <v>3.6266E-2</v>
      </c>
      <c r="BH22">
        <v>3.7754999999999997E-2</v>
      </c>
      <c r="BI22">
        <v>3.9888E-2</v>
      </c>
      <c r="BJ22">
        <v>4.0513E-2</v>
      </c>
      <c r="BK22">
        <v>3.8967000000000002E-2</v>
      </c>
      <c r="BL22">
        <v>3.9705999999999998E-2</v>
      </c>
      <c r="BM22">
        <v>4.2862999999999998E-2</v>
      </c>
      <c r="BN22">
        <v>4.4829000000000001E-2</v>
      </c>
      <c r="BO22">
        <v>3.6541999999999998E-2</v>
      </c>
      <c r="BP22">
        <v>5.6191999999999999E-2</v>
      </c>
      <c r="BQ22">
        <v>6.2828999999999996E-2</v>
      </c>
      <c r="BR22">
        <v>6.7805000000000004E-2</v>
      </c>
      <c r="BS22">
        <v>5.5049000000000001E-2</v>
      </c>
      <c r="BT22">
        <v>4.4741000000000003E-2</v>
      </c>
      <c r="BU22">
        <v>3.8110999999999999E-2</v>
      </c>
      <c r="BV22">
        <v>4.2467999999999999E-2</v>
      </c>
      <c r="BW22">
        <v>3.0173999999999999E-2</v>
      </c>
      <c r="BX22">
        <v>2.9453E-2</v>
      </c>
      <c r="BY22">
        <v>3.0200000000000001E-2</v>
      </c>
      <c r="BZ22">
        <v>3.2211999999999998E-2</v>
      </c>
      <c r="CA22">
        <v>2.6256999999999999E-2</v>
      </c>
      <c r="CB22">
        <v>2.9755E-2</v>
      </c>
      <c r="CC22">
        <v>2.9974000000000001E-2</v>
      </c>
      <c r="CD22">
        <v>3.1985E-2</v>
      </c>
      <c r="CE22">
        <v>2.6526999999999998E-2</v>
      </c>
      <c r="CF22">
        <v>2.4888E-2</v>
      </c>
      <c r="CG22">
        <v>2.8142E-2</v>
      </c>
      <c r="CH22">
        <v>2.8774000000000001E-2</v>
      </c>
      <c r="CI22">
        <v>2.7737999999999999E-2</v>
      </c>
      <c r="CJ22">
        <v>8.1834000000000004E-2</v>
      </c>
      <c r="CK22">
        <v>8.2159999999999997E-2</v>
      </c>
      <c r="CL22">
        <v>7.8864000000000004E-2</v>
      </c>
      <c r="CM22">
        <v>7.4678999999999995E-2</v>
      </c>
      <c r="CN22">
        <v>5.5037000000000003E-2</v>
      </c>
      <c r="CO22">
        <v>5.8151000000000001E-2</v>
      </c>
      <c r="CP22">
        <v>5.3225000000000001E-2</v>
      </c>
      <c r="CQ22">
        <v>4.9866000000000001E-2</v>
      </c>
      <c r="CR22">
        <v>4.3797000000000003E-2</v>
      </c>
      <c r="CS22">
        <v>4.4063999999999999E-2</v>
      </c>
      <c r="CT22">
        <v>2.5447000000000001E-2</v>
      </c>
      <c r="CU22">
        <v>3.7829000000000002E-2</v>
      </c>
      <c r="CV22">
        <v>2.3841000000000001E-2</v>
      </c>
      <c r="CW22">
        <v>3.4729000000000003E-2</v>
      </c>
      <c r="CX22">
        <v>2.4222E-2</v>
      </c>
      <c r="CY22">
        <v>2.6799E-2</v>
      </c>
      <c r="CZ22">
        <v>3.4785999999999997E-2</v>
      </c>
      <c r="DA22">
        <v>3.177E-2</v>
      </c>
      <c r="DB22">
        <v>3.0456E-2</v>
      </c>
      <c r="DC22">
        <v>2.8514999999999999E-2</v>
      </c>
      <c r="DD22">
        <v>3.4025E-2</v>
      </c>
      <c r="DE22">
        <v>4.1419999999999998E-2</v>
      </c>
      <c r="DF22">
        <v>5.6365999999999999E-2</v>
      </c>
      <c r="DG22">
        <v>6.3454999999999998E-2</v>
      </c>
      <c r="DH22">
        <v>6.5118999999999996E-2</v>
      </c>
      <c r="DI22">
        <v>7.7622999999999998E-2</v>
      </c>
      <c r="DJ22">
        <v>7.4837000000000001E-2</v>
      </c>
      <c r="DK22">
        <v>7.3638999999999996E-2</v>
      </c>
      <c r="DL22">
        <v>6.4474000000000004E-2</v>
      </c>
      <c r="DM22">
        <v>5.9714000000000003E-2</v>
      </c>
      <c r="DN22">
        <v>5.3253000000000002E-2</v>
      </c>
      <c r="DO22">
        <v>5.3067000000000003E-2</v>
      </c>
      <c r="DP22">
        <v>4.2560000000000001E-2</v>
      </c>
      <c r="DQ22">
        <v>4.3073E-2</v>
      </c>
      <c r="DR22">
        <v>4.0471E-2</v>
      </c>
      <c r="DS22">
        <v>3.8073999999999997E-2</v>
      </c>
      <c r="DT22">
        <v>4.8000000000000001E-2</v>
      </c>
      <c r="DU22">
        <v>5.0754000000000001E-2</v>
      </c>
      <c r="DV22">
        <v>4.9279999999999997E-2</v>
      </c>
      <c r="DW22">
        <v>3.8122999999999997E-2</v>
      </c>
      <c r="DX22">
        <v>6.5379000000000007E-2</v>
      </c>
      <c r="DY22">
        <v>9.1764999999999999E-2</v>
      </c>
      <c r="DZ22">
        <v>0.105044</v>
      </c>
      <c r="EA22">
        <v>0.107802</v>
      </c>
      <c r="EB22">
        <v>0.107631</v>
      </c>
      <c r="EC22">
        <v>0.10931</v>
      </c>
      <c r="ED22">
        <v>9.7697999999999993E-2</v>
      </c>
      <c r="EE22">
        <v>9.4564999999999996E-2</v>
      </c>
      <c r="EF22">
        <v>8.1247E-2</v>
      </c>
      <c r="EG22">
        <v>7.4440999999999993E-2</v>
      </c>
      <c r="EH22">
        <v>6.7609000000000002E-2</v>
      </c>
      <c r="EI22">
        <v>6.3455999999999999E-2</v>
      </c>
      <c r="EJ22">
        <v>4.6806E-2</v>
      </c>
      <c r="EK22">
        <v>5.3991999999999998E-2</v>
      </c>
      <c r="EL22">
        <v>5.6781999999999999E-2</v>
      </c>
      <c r="EM22">
        <v>5.8187000000000003E-2</v>
      </c>
      <c r="EN22">
        <v>5.5988000000000003E-2</v>
      </c>
      <c r="EO22">
        <v>6.3037999999999997E-2</v>
      </c>
      <c r="EP22">
        <v>6.2976000000000004E-2</v>
      </c>
      <c r="EQ22">
        <v>5.7595E-2</v>
      </c>
      <c r="ER22">
        <v>0.112298</v>
      </c>
      <c r="ES22">
        <v>0.119349</v>
      </c>
      <c r="ET22">
        <v>0.12675500000000001</v>
      </c>
      <c r="EU22">
        <v>0.125804</v>
      </c>
      <c r="EV22">
        <v>0.120812</v>
      </c>
      <c r="EW22">
        <v>0.114607</v>
      </c>
      <c r="EX22">
        <v>0.101246</v>
      </c>
      <c r="EY22">
        <v>9.3581999999999999E-2</v>
      </c>
      <c r="EZ22">
        <v>7.7031000000000002E-2</v>
      </c>
      <c r="FA22">
        <v>6.7239999999999994E-2</v>
      </c>
      <c r="FB22">
        <v>5.9948000000000001E-2</v>
      </c>
      <c r="FC22">
        <v>5.2969000000000002E-2</v>
      </c>
      <c r="FD22">
        <v>4.5498999999999998E-2</v>
      </c>
      <c r="FE22">
        <v>5.212E-2</v>
      </c>
      <c r="FF22">
        <v>5.4815000000000003E-2</v>
      </c>
      <c r="FG22">
        <v>5.8826000000000003E-2</v>
      </c>
      <c r="FH22">
        <v>5.7487000000000003E-2</v>
      </c>
      <c r="FI22">
        <v>6.5209000000000003E-2</v>
      </c>
      <c r="FJ22">
        <v>6.4851000000000006E-2</v>
      </c>
      <c r="FK22">
        <v>5.7063999999999997E-2</v>
      </c>
    </row>
    <row r="23" spans="3:167" x14ac:dyDescent="0.25">
      <c r="C23" t="s">
        <v>11</v>
      </c>
      <c r="D23" t="s">
        <v>12</v>
      </c>
      <c r="E23" t="s">
        <v>34</v>
      </c>
      <c r="F23" t="s">
        <v>50</v>
      </c>
      <c r="G23">
        <v>5.2173563696376144</v>
      </c>
      <c r="H23">
        <v>0.62970300000000001</v>
      </c>
      <c r="I23">
        <v>0.65242500000000003</v>
      </c>
      <c r="J23">
        <v>0.66486800000000001</v>
      </c>
      <c r="K23">
        <v>0.54112700000000002</v>
      </c>
      <c r="L23">
        <v>0.52216099999999999</v>
      </c>
      <c r="M23">
        <v>0.41019</v>
      </c>
      <c r="N23">
        <v>0.34641</v>
      </c>
      <c r="O23">
        <v>0.281642</v>
      </c>
      <c r="P23">
        <v>0.208865</v>
      </c>
      <c r="Q23">
        <v>0.15698100000000001</v>
      </c>
      <c r="R23">
        <v>0.14926600000000001</v>
      </c>
      <c r="S23">
        <v>0.13630100000000001</v>
      </c>
      <c r="T23">
        <v>0.170684</v>
      </c>
      <c r="U23">
        <v>0.20566100000000001</v>
      </c>
      <c r="V23">
        <v>0.22822200000000001</v>
      </c>
      <c r="W23">
        <v>0.25248199999999998</v>
      </c>
      <c r="X23">
        <v>0.26289000000000001</v>
      </c>
      <c r="Y23">
        <v>0.28038299999999999</v>
      </c>
      <c r="Z23">
        <v>0.266235</v>
      </c>
      <c r="AA23">
        <v>0.25508799999999998</v>
      </c>
      <c r="AB23">
        <v>0.50540399999999996</v>
      </c>
      <c r="AC23">
        <v>0.56214699999999995</v>
      </c>
      <c r="AD23">
        <v>0.53546400000000005</v>
      </c>
      <c r="AE23">
        <v>0.51833899999999999</v>
      </c>
      <c r="AF23">
        <v>0.47931099999999999</v>
      </c>
      <c r="AG23">
        <v>0.41601900000000003</v>
      </c>
      <c r="AH23">
        <v>0.336455</v>
      </c>
      <c r="AI23">
        <v>0.28643000000000002</v>
      </c>
      <c r="AJ23">
        <v>0.2432</v>
      </c>
      <c r="AK23">
        <v>0.20338800000000001</v>
      </c>
      <c r="AL23">
        <v>0.17036100000000001</v>
      </c>
      <c r="AM23">
        <v>0.16441500000000001</v>
      </c>
      <c r="AN23">
        <v>0.18803300000000001</v>
      </c>
      <c r="AO23">
        <v>0.204984</v>
      </c>
      <c r="AP23">
        <v>0.229378</v>
      </c>
      <c r="AQ23">
        <v>0.23902399999999999</v>
      </c>
      <c r="AR23">
        <v>0.26273299999999999</v>
      </c>
      <c r="AS23">
        <v>0.25911400000000001</v>
      </c>
      <c r="AT23">
        <v>0.25886900000000002</v>
      </c>
      <c r="AU23">
        <v>0.26708300000000001</v>
      </c>
      <c r="AV23">
        <v>0.20313700000000001</v>
      </c>
      <c r="AW23">
        <v>0.25785200000000003</v>
      </c>
      <c r="AX23">
        <v>0.265343</v>
      </c>
      <c r="AY23">
        <v>0.30281000000000002</v>
      </c>
      <c r="AZ23">
        <v>0.29172100000000001</v>
      </c>
      <c r="BA23">
        <v>0.28941099999999997</v>
      </c>
      <c r="BB23">
        <v>0.26403199999999999</v>
      </c>
      <c r="BC23">
        <v>0.243506</v>
      </c>
      <c r="BD23">
        <v>0.24002499999999999</v>
      </c>
      <c r="BE23">
        <v>0.218087</v>
      </c>
      <c r="BF23">
        <v>0.20280000000000001</v>
      </c>
      <c r="BG23">
        <v>0.18645800000000001</v>
      </c>
      <c r="BH23">
        <v>0.190383</v>
      </c>
      <c r="BI23">
        <v>0.19531999999999999</v>
      </c>
      <c r="BJ23">
        <v>0.17418900000000001</v>
      </c>
      <c r="BK23">
        <v>0.188642</v>
      </c>
      <c r="BL23">
        <v>0.19281699999999999</v>
      </c>
      <c r="BM23">
        <v>0.17125299999999999</v>
      </c>
      <c r="BN23">
        <v>0.16633000000000001</v>
      </c>
      <c r="BO23">
        <v>0.146312</v>
      </c>
      <c r="BP23">
        <v>0.38259900000000002</v>
      </c>
      <c r="BQ23">
        <v>0.36840400000000001</v>
      </c>
      <c r="BR23">
        <v>0.41961199999999999</v>
      </c>
      <c r="BS23">
        <v>0.38194600000000001</v>
      </c>
      <c r="BT23">
        <v>0.34971400000000002</v>
      </c>
      <c r="BU23">
        <v>0.30328100000000002</v>
      </c>
      <c r="BV23">
        <v>0.24907299999999999</v>
      </c>
      <c r="BW23">
        <v>0.242089</v>
      </c>
      <c r="BX23">
        <v>0.232323</v>
      </c>
      <c r="BY23">
        <v>0.241589</v>
      </c>
      <c r="BZ23">
        <v>0.24252199999999999</v>
      </c>
      <c r="CA23">
        <v>0.213806</v>
      </c>
      <c r="CB23">
        <v>0.21637999999999999</v>
      </c>
      <c r="CC23">
        <v>0.20540700000000001</v>
      </c>
      <c r="CD23">
        <v>0.19345200000000001</v>
      </c>
      <c r="CE23">
        <v>0.17518400000000001</v>
      </c>
      <c r="CF23">
        <v>0.18934599999999999</v>
      </c>
      <c r="CG23">
        <v>0.17274</v>
      </c>
      <c r="CH23">
        <v>0.17947299999999999</v>
      </c>
      <c r="CI23">
        <v>0.16364899999999999</v>
      </c>
      <c r="CJ23">
        <v>0.59957700000000003</v>
      </c>
      <c r="CK23">
        <v>0.66805800000000004</v>
      </c>
      <c r="CL23">
        <v>0.64387399999999995</v>
      </c>
      <c r="CM23">
        <v>0.62822800000000001</v>
      </c>
      <c r="CN23">
        <v>0.581592</v>
      </c>
      <c r="CO23">
        <v>0.447492</v>
      </c>
      <c r="CP23">
        <v>0.37487700000000002</v>
      </c>
      <c r="CQ23">
        <v>0.317297</v>
      </c>
      <c r="CR23">
        <v>0.22359299999999999</v>
      </c>
      <c r="CS23">
        <v>0.146843</v>
      </c>
      <c r="CT23">
        <v>0.136216</v>
      </c>
      <c r="CU23">
        <v>0.15828300000000001</v>
      </c>
      <c r="CV23">
        <v>0.16969300000000001</v>
      </c>
      <c r="CW23">
        <v>0.21347099999999999</v>
      </c>
      <c r="CX23">
        <v>0.264932</v>
      </c>
      <c r="CY23">
        <v>0.28811300000000001</v>
      </c>
      <c r="CZ23">
        <v>0.31948599999999999</v>
      </c>
      <c r="DA23">
        <v>0.34173700000000001</v>
      </c>
      <c r="DB23">
        <v>0.337675</v>
      </c>
      <c r="DC23">
        <v>0.31615700000000002</v>
      </c>
      <c r="DD23">
        <v>0.67568700000000004</v>
      </c>
      <c r="DE23">
        <v>0.660165</v>
      </c>
      <c r="DF23">
        <v>0.66858399999999996</v>
      </c>
      <c r="DG23">
        <v>0.66811299999999996</v>
      </c>
      <c r="DH23">
        <v>0.58084899999999995</v>
      </c>
      <c r="DI23">
        <v>0.46885300000000002</v>
      </c>
      <c r="DJ23">
        <v>0.368616</v>
      </c>
      <c r="DK23">
        <v>0.268007</v>
      </c>
      <c r="DL23">
        <v>0.20941399999999999</v>
      </c>
      <c r="DM23">
        <v>0.178172</v>
      </c>
      <c r="DN23">
        <v>0.12965599999999999</v>
      </c>
      <c r="DO23">
        <v>0.105852</v>
      </c>
      <c r="DP23">
        <v>0.13632900000000001</v>
      </c>
      <c r="DQ23">
        <v>0.175229</v>
      </c>
      <c r="DR23">
        <v>0.21504699999999999</v>
      </c>
      <c r="DS23">
        <v>0.222639</v>
      </c>
      <c r="DT23">
        <v>0.23107</v>
      </c>
      <c r="DU23">
        <v>0.21781900000000001</v>
      </c>
      <c r="DV23">
        <v>0.24287</v>
      </c>
      <c r="DW23">
        <v>0.23003799999999999</v>
      </c>
      <c r="DX23">
        <v>0.248782</v>
      </c>
      <c r="DY23">
        <v>0.27559600000000001</v>
      </c>
      <c r="DZ23">
        <v>0.306336</v>
      </c>
      <c r="EA23">
        <v>0.29373700000000003</v>
      </c>
      <c r="EB23">
        <v>0.238515</v>
      </c>
      <c r="EC23">
        <v>0.21184500000000001</v>
      </c>
      <c r="ED23">
        <v>0.16616300000000001</v>
      </c>
      <c r="EE23">
        <v>0.12704299999999999</v>
      </c>
      <c r="EF23">
        <v>0.120015</v>
      </c>
      <c r="EG23">
        <v>0.10104200000000001</v>
      </c>
      <c r="EH23">
        <v>9.0794E-2</v>
      </c>
      <c r="EI23">
        <v>7.5185000000000002E-2</v>
      </c>
      <c r="EJ23">
        <v>7.4200000000000002E-2</v>
      </c>
      <c r="EK23">
        <v>6.368E-2</v>
      </c>
      <c r="EL23">
        <v>7.2781999999999999E-2</v>
      </c>
      <c r="EM23">
        <v>6.7686999999999997E-2</v>
      </c>
      <c r="EN23">
        <v>5.9825999999999997E-2</v>
      </c>
      <c r="EO23">
        <v>5.4727999999999999E-2</v>
      </c>
      <c r="EP23">
        <v>5.5351999999999998E-2</v>
      </c>
      <c r="EQ23">
        <v>4.4360999999999998E-2</v>
      </c>
      <c r="ER23">
        <v>0.41599700000000001</v>
      </c>
      <c r="ES23">
        <v>0.38069999999999998</v>
      </c>
      <c r="ET23">
        <v>0.361066</v>
      </c>
      <c r="EU23">
        <v>0.32367299999999999</v>
      </c>
      <c r="EV23">
        <v>0.28220699999999999</v>
      </c>
      <c r="EW23">
        <v>0.219719</v>
      </c>
      <c r="EX23">
        <v>0.163328</v>
      </c>
      <c r="EY23">
        <v>0.140679</v>
      </c>
      <c r="EZ23">
        <v>0.118071</v>
      </c>
      <c r="FA23">
        <v>9.1531000000000001E-2</v>
      </c>
      <c r="FB23">
        <v>8.9383000000000004E-2</v>
      </c>
      <c r="FC23">
        <v>9.9679000000000004E-2</v>
      </c>
      <c r="FD23">
        <v>0.12587300000000001</v>
      </c>
      <c r="FE23">
        <v>0.14486399999999999</v>
      </c>
      <c r="FF23">
        <v>0.155306</v>
      </c>
      <c r="FG23">
        <v>0.16899400000000001</v>
      </c>
      <c r="FH23">
        <v>0.186029</v>
      </c>
      <c r="FI23">
        <v>0.18786600000000001</v>
      </c>
      <c r="FJ23">
        <v>0.19123299999999999</v>
      </c>
      <c r="FK23">
        <v>0.188944</v>
      </c>
    </row>
    <row r="24" spans="3:167" x14ac:dyDescent="0.25">
      <c r="C24" t="s">
        <v>13</v>
      </c>
      <c r="D24" t="s">
        <v>14</v>
      </c>
      <c r="E24" t="s">
        <v>35</v>
      </c>
      <c r="F24" t="s">
        <v>52</v>
      </c>
      <c r="G24">
        <v>8.2178071844100273</v>
      </c>
      <c r="H24">
        <v>0.45938499999999999</v>
      </c>
      <c r="I24">
        <v>0.364255</v>
      </c>
      <c r="J24">
        <v>0.41355199999999998</v>
      </c>
      <c r="K24">
        <v>0.38526500000000002</v>
      </c>
      <c r="L24">
        <v>0.31031999999999998</v>
      </c>
      <c r="M24">
        <v>0.21845600000000001</v>
      </c>
      <c r="N24">
        <v>0.18582899999999999</v>
      </c>
      <c r="O24">
        <v>0.16214600000000001</v>
      </c>
      <c r="P24">
        <v>0.146374</v>
      </c>
      <c r="Q24">
        <v>0.17427899999999999</v>
      </c>
      <c r="R24">
        <v>0.162443</v>
      </c>
      <c r="S24">
        <v>0.18190100000000001</v>
      </c>
      <c r="T24">
        <v>0.17516599999999999</v>
      </c>
      <c r="U24">
        <v>0.14857999999999999</v>
      </c>
      <c r="V24">
        <v>0.172259</v>
      </c>
      <c r="W24">
        <v>0.16028100000000001</v>
      </c>
      <c r="X24">
        <v>0.206812</v>
      </c>
      <c r="Y24">
        <v>0.111538</v>
      </c>
      <c r="Z24">
        <v>0.188135</v>
      </c>
      <c r="AA24">
        <v>7.9918000000000003E-2</v>
      </c>
      <c r="AB24">
        <v>0.28102899999999997</v>
      </c>
      <c r="AC24">
        <v>0.28225800000000001</v>
      </c>
      <c r="AD24">
        <v>0.25289699999999998</v>
      </c>
      <c r="AE24">
        <v>0.26366499999999998</v>
      </c>
      <c r="AF24">
        <v>0.277644</v>
      </c>
      <c r="AG24">
        <v>0.242531</v>
      </c>
      <c r="AH24">
        <v>0.241143</v>
      </c>
      <c r="AI24">
        <v>0.22167899999999999</v>
      </c>
      <c r="AJ24">
        <v>0.21082699999999999</v>
      </c>
      <c r="AK24">
        <v>0.21094299999999999</v>
      </c>
      <c r="AL24">
        <v>0.21526400000000001</v>
      </c>
      <c r="AM24">
        <v>0.214008</v>
      </c>
      <c r="AN24">
        <v>0.20482500000000001</v>
      </c>
      <c r="AO24">
        <v>0.20586299999999999</v>
      </c>
      <c r="AP24">
        <v>0.190522</v>
      </c>
      <c r="AQ24">
        <v>0.21083499999999999</v>
      </c>
      <c r="AR24">
        <v>0.197297</v>
      </c>
      <c r="AS24">
        <v>0.18521199999999999</v>
      </c>
      <c r="AT24">
        <v>0.13625799999999999</v>
      </c>
      <c r="AU24">
        <v>5.0221000000000002E-2</v>
      </c>
      <c r="AV24">
        <v>0.20973800000000001</v>
      </c>
      <c r="AW24">
        <v>0.17893400000000001</v>
      </c>
      <c r="AX24">
        <v>0.19337099999999999</v>
      </c>
      <c r="AY24">
        <v>0.22977400000000001</v>
      </c>
      <c r="AZ24">
        <v>0.234763</v>
      </c>
      <c r="BA24">
        <v>0.24715799999999999</v>
      </c>
      <c r="BB24">
        <v>0.23814399999999999</v>
      </c>
      <c r="BC24">
        <v>0.212508</v>
      </c>
      <c r="BD24">
        <v>0.23234099999999999</v>
      </c>
      <c r="BE24">
        <v>0.211782</v>
      </c>
      <c r="BF24">
        <v>0.22694300000000001</v>
      </c>
      <c r="BG24">
        <v>0.208728</v>
      </c>
      <c r="BH24">
        <v>0.21529499999999999</v>
      </c>
      <c r="BI24">
        <v>0.22207499999999999</v>
      </c>
      <c r="BJ24">
        <v>0.23294899999999999</v>
      </c>
      <c r="BK24">
        <v>0.24848500000000001</v>
      </c>
      <c r="BL24">
        <v>0.243117</v>
      </c>
      <c r="BM24">
        <v>0.25084600000000001</v>
      </c>
      <c r="BN24">
        <v>0.30834299999999998</v>
      </c>
      <c r="BO24">
        <v>0.12071800000000001</v>
      </c>
      <c r="BP24">
        <v>0.40677799999999997</v>
      </c>
      <c r="BQ24">
        <v>0.36661700000000003</v>
      </c>
      <c r="BR24">
        <v>0.38417299999999999</v>
      </c>
      <c r="BS24">
        <v>0.405028</v>
      </c>
      <c r="BT24">
        <v>0.39668399999999998</v>
      </c>
      <c r="BU24">
        <v>0.35402800000000001</v>
      </c>
      <c r="BV24">
        <v>0.33128800000000003</v>
      </c>
      <c r="BW24">
        <v>0.30920799999999998</v>
      </c>
      <c r="BX24">
        <v>0.26641999999999999</v>
      </c>
      <c r="BY24">
        <v>0.23709</v>
      </c>
      <c r="BZ24">
        <v>0.20482</v>
      </c>
      <c r="CA24">
        <v>0.213232</v>
      </c>
      <c r="CB24">
        <v>0.20256199999999999</v>
      </c>
      <c r="CC24">
        <v>0.210864</v>
      </c>
      <c r="CD24">
        <v>0.25148900000000002</v>
      </c>
      <c r="CE24">
        <v>0.27528000000000002</v>
      </c>
      <c r="CF24">
        <v>0.27531</v>
      </c>
      <c r="CG24">
        <v>0.29546699999999998</v>
      </c>
      <c r="CH24">
        <v>0.28362900000000002</v>
      </c>
      <c r="CI24">
        <v>7.6934000000000002E-2</v>
      </c>
      <c r="CJ24">
        <v>0.47463899999999998</v>
      </c>
      <c r="CK24">
        <v>0.50141599999999997</v>
      </c>
      <c r="CL24">
        <v>0.48739300000000002</v>
      </c>
      <c r="CM24">
        <v>0.51834899999999995</v>
      </c>
      <c r="CN24">
        <v>0.52891500000000002</v>
      </c>
      <c r="CO24">
        <v>0.469663</v>
      </c>
      <c r="CP24">
        <v>0.40059800000000001</v>
      </c>
      <c r="CQ24">
        <v>0.29715599999999998</v>
      </c>
      <c r="CR24">
        <v>0.29185299999999997</v>
      </c>
      <c r="CS24">
        <v>0.286497</v>
      </c>
      <c r="CT24">
        <v>0.223882</v>
      </c>
      <c r="CU24">
        <v>0.19966999999999999</v>
      </c>
      <c r="CV24">
        <v>0.193383</v>
      </c>
      <c r="CW24">
        <v>0.22242200000000001</v>
      </c>
      <c r="CX24">
        <v>0.24771199999999999</v>
      </c>
      <c r="CY24">
        <v>0.27708100000000002</v>
      </c>
      <c r="CZ24">
        <v>0.29783799999999999</v>
      </c>
      <c r="DA24">
        <v>0.29763800000000001</v>
      </c>
      <c r="DB24">
        <v>0.28125</v>
      </c>
      <c r="DC24">
        <v>5.0658000000000002E-2</v>
      </c>
      <c r="DD24">
        <v>0.302091</v>
      </c>
      <c r="DE24">
        <v>0.40460600000000002</v>
      </c>
      <c r="DF24">
        <v>0.38523099999999999</v>
      </c>
      <c r="DG24">
        <v>0.40968900000000003</v>
      </c>
      <c r="DH24">
        <v>0.431724</v>
      </c>
      <c r="DI24">
        <v>0.38891399999999998</v>
      </c>
      <c r="DJ24">
        <v>0.36155799999999999</v>
      </c>
      <c r="DK24">
        <v>0.27421600000000002</v>
      </c>
      <c r="DL24">
        <v>0.25641199999999997</v>
      </c>
      <c r="DM24">
        <v>0.188967</v>
      </c>
      <c r="DN24">
        <v>0.16952600000000001</v>
      </c>
      <c r="DO24">
        <v>0.14050699999999999</v>
      </c>
      <c r="DP24">
        <v>0.14582800000000001</v>
      </c>
      <c r="DQ24">
        <v>0.192909</v>
      </c>
      <c r="DR24">
        <v>0.235181</v>
      </c>
      <c r="DS24">
        <v>0.27687299999999998</v>
      </c>
      <c r="DT24">
        <v>0.27174599999999999</v>
      </c>
      <c r="DU24">
        <v>0.28475899999999998</v>
      </c>
      <c r="DV24">
        <v>0.30514400000000003</v>
      </c>
      <c r="DW24">
        <v>0.137407</v>
      </c>
      <c r="DX24">
        <v>0.15589800000000001</v>
      </c>
      <c r="DY24">
        <v>0.13802</v>
      </c>
      <c r="DZ24">
        <v>0.18186099999999999</v>
      </c>
      <c r="EA24">
        <v>0.16128300000000001</v>
      </c>
      <c r="EB24">
        <v>0.187225</v>
      </c>
      <c r="EC24">
        <v>0.124075</v>
      </c>
      <c r="ED24">
        <v>0.210204</v>
      </c>
      <c r="EE24">
        <v>0.17632999999999999</v>
      </c>
      <c r="EF24">
        <v>0.131442</v>
      </c>
      <c r="EG24">
        <v>0.12146700000000001</v>
      </c>
      <c r="EH24">
        <v>0.10709</v>
      </c>
      <c r="EI24">
        <v>7.7234999999999998E-2</v>
      </c>
      <c r="EJ24">
        <v>0.117704</v>
      </c>
      <c r="EK24">
        <v>0.158024</v>
      </c>
      <c r="EL24">
        <v>0.20011899999999999</v>
      </c>
      <c r="EM24">
        <v>0.20496800000000001</v>
      </c>
      <c r="EN24">
        <v>0.19892399999999999</v>
      </c>
      <c r="EO24">
        <v>0.222797</v>
      </c>
      <c r="EP24">
        <v>0.21962400000000001</v>
      </c>
      <c r="EQ24">
        <v>0.12615499999999999</v>
      </c>
      <c r="ER24">
        <v>0.65753399999999995</v>
      </c>
      <c r="ES24">
        <v>0.63805199999999995</v>
      </c>
      <c r="ET24">
        <v>0.633961</v>
      </c>
      <c r="EU24">
        <v>0.615699</v>
      </c>
      <c r="EV24">
        <v>0.59895900000000002</v>
      </c>
      <c r="EW24">
        <v>0.50056500000000004</v>
      </c>
      <c r="EX24">
        <v>0.418651</v>
      </c>
      <c r="EY24">
        <v>0.31539200000000001</v>
      </c>
      <c r="EZ24">
        <v>0.26016099999999998</v>
      </c>
      <c r="FA24">
        <v>0.233186</v>
      </c>
      <c r="FB24">
        <v>0.202406</v>
      </c>
      <c r="FC24">
        <v>0.16983400000000001</v>
      </c>
      <c r="FD24">
        <v>0.16863400000000001</v>
      </c>
      <c r="FE24">
        <v>0.21826200000000001</v>
      </c>
      <c r="FF24">
        <v>0.25224200000000002</v>
      </c>
      <c r="FG24">
        <v>0.29040300000000002</v>
      </c>
      <c r="FH24">
        <v>0.291626</v>
      </c>
      <c r="FI24">
        <v>0.295151</v>
      </c>
      <c r="FJ24">
        <v>0.29701</v>
      </c>
      <c r="FK24">
        <v>4.8177999999999999E-2</v>
      </c>
    </row>
    <row r="25" spans="3:167" x14ac:dyDescent="0.25">
      <c r="C25" t="s">
        <v>15</v>
      </c>
      <c r="D25" t="s">
        <v>16</v>
      </c>
      <c r="E25" t="s">
        <v>36</v>
      </c>
      <c r="F25" t="s">
        <v>55</v>
      </c>
      <c r="G25">
        <v>10.607263864296028</v>
      </c>
      <c r="H25">
        <v>1.133494</v>
      </c>
      <c r="I25">
        <v>1.1338870000000001</v>
      </c>
      <c r="J25">
        <v>1.127588</v>
      </c>
      <c r="K25">
        <v>0.984155</v>
      </c>
      <c r="L25">
        <v>0.89485300000000001</v>
      </c>
      <c r="M25">
        <v>0.77059</v>
      </c>
      <c r="N25">
        <v>0.73957499999999998</v>
      </c>
      <c r="O25">
        <v>0.59758500000000003</v>
      </c>
      <c r="P25">
        <v>0.53702399999999995</v>
      </c>
      <c r="Q25">
        <v>0.45356800000000003</v>
      </c>
      <c r="R25">
        <v>0.36733900000000003</v>
      </c>
      <c r="S25">
        <v>0.28704600000000002</v>
      </c>
      <c r="T25">
        <v>0.26509199999999999</v>
      </c>
      <c r="U25">
        <v>0.25714199999999998</v>
      </c>
      <c r="V25">
        <v>0.30771300000000001</v>
      </c>
      <c r="W25">
        <v>0.37381399999999998</v>
      </c>
      <c r="X25">
        <v>0.32779799999999998</v>
      </c>
      <c r="Y25">
        <v>0.38442599999999999</v>
      </c>
      <c r="Z25">
        <v>0.39276800000000001</v>
      </c>
      <c r="AA25">
        <v>0.39152799999999999</v>
      </c>
      <c r="AB25">
        <v>1.0018670000000001</v>
      </c>
      <c r="AC25">
        <v>1.0634729999999999</v>
      </c>
      <c r="AD25">
        <v>1.0678019999999999</v>
      </c>
      <c r="AE25">
        <v>1.042781</v>
      </c>
      <c r="AF25">
        <v>0.97342099999999998</v>
      </c>
      <c r="AG25">
        <v>0.88688100000000003</v>
      </c>
      <c r="AH25">
        <v>0.76623300000000005</v>
      </c>
      <c r="AI25">
        <v>0.65835999999999995</v>
      </c>
      <c r="AJ25">
        <v>0.58892299999999997</v>
      </c>
      <c r="AK25">
        <v>0.523505</v>
      </c>
      <c r="AL25">
        <v>0.39039099999999999</v>
      </c>
      <c r="AM25">
        <v>0.32785500000000001</v>
      </c>
      <c r="AN25">
        <v>0.30444500000000002</v>
      </c>
      <c r="AO25">
        <v>0.28703899999999999</v>
      </c>
      <c r="AP25">
        <v>0.34695100000000001</v>
      </c>
      <c r="AQ25">
        <v>0.37531399999999998</v>
      </c>
      <c r="AR25">
        <v>0.426591</v>
      </c>
      <c r="AS25">
        <v>0.44905099999999998</v>
      </c>
      <c r="AT25">
        <v>0.43466199999999999</v>
      </c>
      <c r="AU25">
        <v>0.45112200000000002</v>
      </c>
      <c r="AV25">
        <v>0.69272100000000003</v>
      </c>
      <c r="AW25">
        <v>0.83809199999999995</v>
      </c>
      <c r="AX25">
        <v>0.957847</v>
      </c>
      <c r="AY25">
        <v>0.95760199999999995</v>
      </c>
      <c r="AZ25">
        <v>0.91296600000000006</v>
      </c>
      <c r="BA25">
        <v>0.82389800000000002</v>
      </c>
      <c r="BB25">
        <v>0.75282899999999997</v>
      </c>
      <c r="BC25">
        <v>0.72241699999999998</v>
      </c>
      <c r="BD25">
        <v>0.62851999999999997</v>
      </c>
      <c r="BE25">
        <v>0.54848699999999995</v>
      </c>
      <c r="BF25">
        <v>0.46216600000000002</v>
      </c>
      <c r="BG25">
        <v>0.39110699999999998</v>
      </c>
      <c r="BH25">
        <v>0.32412299999999999</v>
      </c>
      <c r="BI25">
        <v>0.30772899999999997</v>
      </c>
      <c r="BJ25">
        <v>0.35183599999999998</v>
      </c>
      <c r="BK25">
        <v>0.37959999999999999</v>
      </c>
      <c r="BL25">
        <v>0.44360500000000003</v>
      </c>
      <c r="BM25">
        <v>0.45342700000000002</v>
      </c>
      <c r="BN25">
        <v>0.467418</v>
      </c>
      <c r="BO25">
        <v>0.60986099999999999</v>
      </c>
      <c r="BP25">
        <v>0.37231900000000001</v>
      </c>
      <c r="BQ25">
        <v>0.33835399999999999</v>
      </c>
      <c r="BR25">
        <v>0.36784899999999998</v>
      </c>
      <c r="BS25">
        <v>0.37907800000000003</v>
      </c>
      <c r="BT25">
        <v>0.42789199999999999</v>
      </c>
      <c r="BU25">
        <v>0.41055599999999998</v>
      </c>
      <c r="BV25">
        <v>0.318602</v>
      </c>
      <c r="BW25">
        <v>0.36906099999999997</v>
      </c>
      <c r="BX25">
        <v>0.37875700000000001</v>
      </c>
      <c r="BY25">
        <v>0.34797899999999998</v>
      </c>
      <c r="BZ25">
        <v>0.274115</v>
      </c>
      <c r="CA25">
        <v>0.31311699999999998</v>
      </c>
      <c r="CB25">
        <v>0.206617</v>
      </c>
      <c r="CC25">
        <v>0.23309099999999999</v>
      </c>
      <c r="CD25">
        <v>0.25376500000000002</v>
      </c>
      <c r="CE25">
        <v>0.23686599999999999</v>
      </c>
      <c r="CF25">
        <v>0.27663199999999999</v>
      </c>
      <c r="CG25">
        <v>0.32719100000000001</v>
      </c>
      <c r="CH25">
        <v>0.30831599999999998</v>
      </c>
      <c r="CI25">
        <v>0.26695999999999998</v>
      </c>
      <c r="CJ25">
        <v>0.72019999999999995</v>
      </c>
      <c r="CK25">
        <v>0.77417800000000003</v>
      </c>
      <c r="CL25">
        <v>0.65332299999999999</v>
      </c>
      <c r="CM25">
        <v>0.458148</v>
      </c>
      <c r="CN25">
        <v>0.55538500000000002</v>
      </c>
      <c r="CO25">
        <v>0.37589</v>
      </c>
      <c r="CP25">
        <v>0.44165199999999999</v>
      </c>
      <c r="CQ25">
        <v>0.29199799999999998</v>
      </c>
      <c r="CR25">
        <v>0.306251</v>
      </c>
      <c r="CS25">
        <v>0.25006200000000001</v>
      </c>
      <c r="CT25">
        <v>0.12909000000000001</v>
      </c>
      <c r="CU25">
        <v>0.15629399999999999</v>
      </c>
      <c r="CV25">
        <v>0.13725499999999999</v>
      </c>
      <c r="CW25">
        <v>0.16219800000000001</v>
      </c>
      <c r="CX25">
        <v>0.14418900000000001</v>
      </c>
      <c r="CY25">
        <v>0.14213999999999999</v>
      </c>
      <c r="CZ25">
        <v>0.14785499999999999</v>
      </c>
      <c r="DA25">
        <v>0.13800100000000001</v>
      </c>
      <c r="DB25">
        <v>0.13173000000000001</v>
      </c>
      <c r="DC25">
        <v>0.122603</v>
      </c>
      <c r="DD25">
        <v>0.60917399999999999</v>
      </c>
      <c r="DE25">
        <v>0.49340800000000001</v>
      </c>
      <c r="DF25">
        <v>0.45020199999999999</v>
      </c>
      <c r="DG25">
        <v>0.38405699999999998</v>
      </c>
      <c r="DH25">
        <v>0.34245100000000001</v>
      </c>
      <c r="DI25">
        <v>0.31978699999999999</v>
      </c>
      <c r="DJ25">
        <v>0.31360300000000002</v>
      </c>
      <c r="DK25">
        <v>0.25484400000000001</v>
      </c>
      <c r="DL25">
        <v>0.20812700000000001</v>
      </c>
      <c r="DM25">
        <v>0.207564</v>
      </c>
      <c r="DN25">
        <v>0.15379999999999999</v>
      </c>
      <c r="DO25">
        <v>0.18915899999999999</v>
      </c>
      <c r="DP25">
        <v>0.195743</v>
      </c>
      <c r="DQ25">
        <v>0.18736900000000001</v>
      </c>
      <c r="DR25">
        <v>0.18825800000000001</v>
      </c>
      <c r="DS25">
        <v>0.17771100000000001</v>
      </c>
      <c r="DT25">
        <v>0.15326200000000001</v>
      </c>
      <c r="DU25">
        <v>0.16305600000000001</v>
      </c>
      <c r="DV25">
        <v>0.13905899999999999</v>
      </c>
      <c r="DW25">
        <v>0.157972</v>
      </c>
      <c r="DX25">
        <v>0.18362200000000001</v>
      </c>
      <c r="DY25">
        <v>0.28433900000000001</v>
      </c>
      <c r="DZ25">
        <v>0.33136700000000002</v>
      </c>
      <c r="EA25">
        <v>0.30328300000000002</v>
      </c>
      <c r="EB25">
        <v>0.30232100000000001</v>
      </c>
      <c r="EC25">
        <v>0.26647300000000002</v>
      </c>
      <c r="ED25">
        <v>0.26322600000000002</v>
      </c>
      <c r="EE25">
        <v>0.23335</v>
      </c>
      <c r="EF25">
        <v>0.22442100000000001</v>
      </c>
      <c r="EG25">
        <v>0.25018699999999999</v>
      </c>
      <c r="EH25">
        <v>0.170213</v>
      </c>
      <c r="EI25">
        <v>0.20990800000000001</v>
      </c>
      <c r="EJ25">
        <v>0.198519</v>
      </c>
      <c r="EK25">
        <v>0.19775400000000001</v>
      </c>
      <c r="EL25">
        <v>0.200934</v>
      </c>
      <c r="EM25">
        <v>0.21245700000000001</v>
      </c>
      <c r="EN25">
        <v>0.19714400000000001</v>
      </c>
      <c r="EO25">
        <v>0.23879800000000001</v>
      </c>
      <c r="EP25">
        <v>0.21656</v>
      </c>
      <c r="EQ25">
        <v>0.215388</v>
      </c>
      <c r="ER25">
        <v>0.86990400000000001</v>
      </c>
      <c r="ES25">
        <v>0.91885600000000001</v>
      </c>
      <c r="ET25">
        <v>0.85328400000000004</v>
      </c>
      <c r="EU25">
        <v>0.77251800000000004</v>
      </c>
      <c r="EV25">
        <v>0.67608299999999999</v>
      </c>
      <c r="EW25">
        <v>0.55066700000000002</v>
      </c>
      <c r="EX25">
        <v>0.52651099999999995</v>
      </c>
      <c r="EY25">
        <v>0.418682</v>
      </c>
      <c r="EZ25">
        <v>0.37086799999999998</v>
      </c>
      <c r="FA25">
        <v>0.31885200000000002</v>
      </c>
      <c r="FB25">
        <v>0.25572800000000001</v>
      </c>
      <c r="FC25">
        <v>0.22712299999999999</v>
      </c>
      <c r="FD25">
        <v>0.21301899999999999</v>
      </c>
      <c r="FE25">
        <v>0.22335199999999999</v>
      </c>
      <c r="FF25">
        <v>0.244783</v>
      </c>
      <c r="FG25">
        <v>0.283584</v>
      </c>
      <c r="FH25">
        <v>0.26583299999999999</v>
      </c>
      <c r="FI25">
        <v>0.30979200000000001</v>
      </c>
      <c r="FJ25">
        <v>0.31185800000000002</v>
      </c>
      <c r="FK25">
        <v>0.28672399999999998</v>
      </c>
    </row>
    <row r="26" spans="3:167" x14ac:dyDescent="0.25">
      <c r="C26" t="s">
        <v>9</v>
      </c>
      <c r="D26" t="s">
        <v>17</v>
      </c>
      <c r="E26" t="s">
        <v>37</v>
      </c>
      <c r="F26" t="s">
        <v>53</v>
      </c>
      <c r="G26">
        <v>11.238962130226263</v>
      </c>
      <c r="H26">
        <v>0.58349200000000001</v>
      </c>
      <c r="I26">
        <v>0.622834</v>
      </c>
      <c r="J26">
        <v>0.622834</v>
      </c>
      <c r="K26">
        <v>0.622834</v>
      </c>
      <c r="L26">
        <v>0.622834</v>
      </c>
      <c r="M26">
        <v>0.622834</v>
      </c>
      <c r="N26">
        <v>0.622834</v>
      </c>
      <c r="O26">
        <v>0.622834</v>
      </c>
      <c r="P26">
        <v>0.622834</v>
      </c>
      <c r="Q26">
        <v>0.622834</v>
      </c>
      <c r="R26">
        <v>0.622834</v>
      </c>
      <c r="S26">
        <v>0.622834</v>
      </c>
      <c r="T26">
        <v>0.622834</v>
      </c>
      <c r="U26">
        <v>0.622834</v>
      </c>
      <c r="V26">
        <v>0.87894899999999998</v>
      </c>
      <c r="W26">
        <v>0.87894899999999998</v>
      </c>
      <c r="X26">
        <v>0.87894899999999998</v>
      </c>
      <c r="Y26">
        <v>0.87894899999999998</v>
      </c>
      <c r="Z26">
        <v>0.87894899999999998</v>
      </c>
      <c r="AA26">
        <v>0.87894899999999998</v>
      </c>
      <c r="AB26">
        <v>0.622834</v>
      </c>
      <c r="AC26">
        <v>0.622834</v>
      </c>
      <c r="AD26">
        <v>0.622834</v>
      </c>
      <c r="AE26">
        <v>0.87894899999999998</v>
      </c>
      <c r="AF26">
        <v>0.87894899999999998</v>
      </c>
      <c r="AG26">
        <v>0.87894899999999998</v>
      </c>
      <c r="AH26">
        <v>0.87894899999999998</v>
      </c>
      <c r="AI26">
        <v>0.87894899999999998</v>
      </c>
      <c r="AJ26">
        <v>0.87894899999999998</v>
      </c>
      <c r="AK26">
        <v>0.87894899999999998</v>
      </c>
      <c r="AL26">
        <v>0.87894899999999998</v>
      </c>
      <c r="AM26">
        <v>0.87894899999999998</v>
      </c>
      <c r="AN26">
        <v>0.87894899999999998</v>
      </c>
      <c r="AO26">
        <v>0.87894899999999998</v>
      </c>
      <c r="AP26">
        <v>0.87894899999999998</v>
      </c>
      <c r="AQ26">
        <v>0.87894899999999998</v>
      </c>
      <c r="AR26">
        <v>0.87894899999999998</v>
      </c>
      <c r="AS26">
        <v>0.87894899999999998</v>
      </c>
      <c r="AT26">
        <v>0.87894899999999998</v>
      </c>
      <c r="AU26">
        <v>0.87894899999999998</v>
      </c>
      <c r="AV26">
        <v>0.87894899999999998</v>
      </c>
      <c r="AW26">
        <v>0.87894899999999998</v>
      </c>
      <c r="AX26">
        <v>0.87894899999999998</v>
      </c>
      <c r="AY26">
        <v>0.87894899999999998</v>
      </c>
      <c r="AZ26">
        <v>0.87894899999999998</v>
      </c>
      <c r="BA26">
        <v>0.87894899999999998</v>
      </c>
      <c r="BB26">
        <v>0.87894899999999998</v>
      </c>
      <c r="BC26">
        <v>0.87894899999999998</v>
      </c>
      <c r="BD26">
        <v>0.87894899999999998</v>
      </c>
      <c r="BE26">
        <v>0.87894899999999998</v>
      </c>
      <c r="BF26">
        <v>0.87894899999999998</v>
      </c>
      <c r="BG26">
        <v>0.87894899999999998</v>
      </c>
      <c r="BH26">
        <v>0.87894899999999998</v>
      </c>
      <c r="BI26">
        <v>0.87894899999999998</v>
      </c>
      <c r="BJ26">
        <v>0.87894899999999998</v>
      </c>
      <c r="BK26">
        <v>0.87894899999999998</v>
      </c>
      <c r="BL26">
        <v>0.87894899999999998</v>
      </c>
      <c r="BM26">
        <v>0.87894899999999998</v>
      </c>
      <c r="BN26">
        <v>0.87894899999999998</v>
      </c>
      <c r="BO26">
        <v>0.87894899999999998</v>
      </c>
      <c r="BP26">
        <v>1.0843259999999999</v>
      </c>
      <c r="BQ26">
        <v>1.0843259999999999</v>
      </c>
      <c r="BR26">
        <v>1.0843259999999999</v>
      </c>
      <c r="BS26">
        <v>0.87894899999999998</v>
      </c>
      <c r="BT26">
        <v>0.87894899999999998</v>
      </c>
      <c r="BU26">
        <v>0.87894899999999998</v>
      </c>
      <c r="BV26">
        <v>0.87894899999999998</v>
      </c>
      <c r="BW26">
        <v>0.87894899999999998</v>
      </c>
      <c r="BX26">
        <v>0.87894899999999998</v>
      </c>
      <c r="BY26">
        <v>0.87894899999999998</v>
      </c>
      <c r="BZ26">
        <v>0.87894899999999998</v>
      </c>
      <c r="CA26">
        <v>0.87894899999999998</v>
      </c>
      <c r="CB26">
        <v>0.87894899999999998</v>
      </c>
      <c r="CC26">
        <v>0.87894899999999998</v>
      </c>
      <c r="CD26">
        <v>0.87894899999999998</v>
      </c>
      <c r="CE26">
        <v>0.87894899999999998</v>
      </c>
      <c r="CF26">
        <v>0.87894899999999998</v>
      </c>
      <c r="CG26">
        <v>0.87894899999999998</v>
      </c>
      <c r="CH26">
        <v>0.87894899999999998</v>
      </c>
      <c r="CI26">
        <v>0.87894899999999998</v>
      </c>
      <c r="CJ26">
        <v>0.76263199999999998</v>
      </c>
      <c r="CK26">
        <v>0.76263199999999998</v>
      </c>
      <c r="CL26">
        <v>0.76263199999999998</v>
      </c>
      <c r="CM26">
        <v>0.71164499999999997</v>
      </c>
      <c r="CN26">
        <v>0.71164499999999997</v>
      </c>
      <c r="CO26">
        <v>0.71164499999999997</v>
      </c>
      <c r="CP26">
        <v>0.71164499999999997</v>
      </c>
      <c r="CQ26">
        <v>0.71164499999999997</v>
      </c>
      <c r="CR26">
        <v>0.71164499999999997</v>
      </c>
      <c r="CS26">
        <v>0.71164499999999997</v>
      </c>
      <c r="CT26">
        <v>0.87894899999999998</v>
      </c>
      <c r="CU26">
        <v>0.87894899999999998</v>
      </c>
      <c r="CV26">
        <v>0.87894899999999998</v>
      </c>
      <c r="CW26">
        <v>0.87894899999999998</v>
      </c>
      <c r="CX26">
        <v>0.87894899999999998</v>
      </c>
      <c r="CY26">
        <v>0.87894899999999998</v>
      </c>
      <c r="CZ26">
        <v>0.87894899999999998</v>
      </c>
      <c r="DA26">
        <v>0.87894899999999998</v>
      </c>
      <c r="DB26">
        <v>0.87894899999999998</v>
      </c>
      <c r="DC26">
        <v>0.87894899999999998</v>
      </c>
      <c r="DD26">
        <v>0.64511300000000005</v>
      </c>
      <c r="DE26">
        <v>0.64511300000000005</v>
      </c>
      <c r="DF26">
        <v>0.64511300000000005</v>
      </c>
      <c r="DG26">
        <v>0.64511300000000005</v>
      </c>
      <c r="DH26">
        <v>0.71164499999999997</v>
      </c>
      <c r="DI26">
        <v>0.71164499999999997</v>
      </c>
      <c r="DJ26">
        <v>0.71164499999999997</v>
      </c>
      <c r="DK26">
        <v>0.71164499999999997</v>
      </c>
      <c r="DL26">
        <v>0.71164499999999997</v>
      </c>
      <c r="DM26">
        <v>0.71164499999999997</v>
      </c>
      <c r="DN26">
        <v>0.71164499999999997</v>
      </c>
      <c r="DO26">
        <v>0.71164499999999997</v>
      </c>
      <c r="DP26">
        <v>0.71164499999999997</v>
      </c>
      <c r="DQ26">
        <v>0.71164499999999997</v>
      </c>
      <c r="DR26">
        <v>0.71164499999999997</v>
      </c>
      <c r="DS26">
        <v>0.71164499999999997</v>
      </c>
      <c r="DT26">
        <v>0.71164499999999997</v>
      </c>
      <c r="DU26">
        <v>0.71164499999999997</v>
      </c>
      <c r="DV26">
        <v>0.71164499999999997</v>
      </c>
      <c r="DW26">
        <v>0.71164499999999997</v>
      </c>
      <c r="DX26">
        <v>0.44566099999999997</v>
      </c>
      <c r="DY26">
        <v>0.64511300000000005</v>
      </c>
      <c r="DZ26">
        <v>0.64511300000000005</v>
      </c>
      <c r="EA26">
        <v>0.64511300000000005</v>
      </c>
      <c r="EB26">
        <v>0.64511300000000005</v>
      </c>
      <c r="EC26">
        <v>0.71164499999999997</v>
      </c>
      <c r="ED26">
        <v>0.71164499999999997</v>
      </c>
      <c r="EE26">
        <v>0.71164499999999997</v>
      </c>
      <c r="EF26">
        <v>0.71164499999999997</v>
      </c>
      <c r="EG26">
        <v>0.71164499999999997</v>
      </c>
      <c r="EH26">
        <v>0.71164499999999997</v>
      </c>
      <c r="EI26">
        <v>0.71164499999999997</v>
      </c>
      <c r="EJ26">
        <v>0.71164499999999997</v>
      </c>
      <c r="EK26">
        <v>0.71164499999999997</v>
      </c>
      <c r="EL26">
        <v>0.71164499999999997</v>
      </c>
      <c r="EM26">
        <v>0.71164499999999997</v>
      </c>
      <c r="EN26">
        <v>0.71164499999999997</v>
      </c>
      <c r="EO26">
        <v>0.71164499999999997</v>
      </c>
      <c r="EP26">
        <v>0.71164499999999997</v>
      </c>
      <c r="EQ26">
        <v>0.71164499999999997</v>
      </c>
      <c r="ER26">
        <v>0.58349200000000001</v>
      </c>
      <c r="ES26">
        <v>0.58349200000000001</v>
      </c>
      <c r="ET26">
        <v>0.58349200000000001</v>
      </c>
      <c r="EU26">
        <v>0.58349200000000001</v>
      </c>
      <c r="EV26">
        <v>0.622834</v>
      </c>
      <c r="EW26">
        <v>0.622834</v>
      </c>
      <c r="EX26">
        <v>0.622834</v>
      </c>
      <c r="EY26">
        <v>0.622834</v>
      </c>
      <c r="EZ26">
        <v>0.622834</v>
      </c>
      <c r="FA26">
        <v>0.622834</v>
      </c>
      <c r="FB26">
        <v>0.622834</v>
      </c>
      <c r="FC26">
        <v>0.622834</v>
      </c>
      <c r="FD26">
        <v>0.622834</v>
      </c>
      <c r="FE26">
        <v>0.622834</v>
      </c>
      <c r="FF26">
        <v>0.622834</v>
      </c>
      <c r="FG26">
        <v>0.622834</v>
      </c>
      <c r="FH26">
        <v>0.622834</v>
      </c>
      <c r="FI26">
        <v>0.622834</v>
      </c>
      <c r="FJ26">
        <v>0.87894899999999998</v>
      </c>
      <c r="FK26">
        <v>0.71164499999999997</v>
      </c>
    </row>
    <row r="27" spans="3:167" x14ac:dyDescent="0.25">
      <c r="C27" t="s">
        <v>18</v>
      </c>
      <c r="D27" t="s">
        <v>19</v>
      </c>
      <c r="E27" t="s">
        <v>38</v>
      </c>
      <c r="F27" t="s">
        <v>54</v>
      </c>
      <c r="G27">
        <v>11.245205404878407</v>
      </c>
      <c r="H27">
        <v>1.0201910000000001</v>
      </c>
      <c r="I27">
        <v>1.1281080000000001</v>
      </c>
      <c r="J27">
        <v>1.118268</v>
      </c>
      <c r="K27">
        <v>1.0391300000000001</v>
      </c>
      <c r="L27">
        <v>0.88829199999999997</v>
      </c>
      <c r="M27">
        <v>0.78710199999999997</v>
      </c>
      <c r="N27">
        <v>0.67852299999999999</v>
      </c>
      <c r="O27">
        <v>0.57046200000000002</v>
      </c>
      <c r="P27">
        <v>0.45464199999999999</v>
      </c>
      <c r="Q27">
        <v>0.34095700000000001</v>
      </c>
      <c r="R27">
        <v>0.25278299999999998</v>
      </c>
      <c r="S27">
        <v>0.194159</v>
      </c>
      <c r="T27">
        <v>0.17591499999999999</v>
      </c>
      <c r="U27">
        <v>0.19373299999999999</v>
      </c>
      <c r="V27">
        <v>0.235792</v>
      </c>
      <c r="W27">
        <v>0.31472600000000001</v>
      </c>
      <c r="X27">
        <v>0.34088800000000002</v>
      </c>
      <c r="Y27">
        <v>0.41164299999999998</v>
      </c>
      <c r="Z27">
        <v>0.38017299999999998</v>
      </c>
      <c r="AA27">
        <v>0.38062400000000002</v>
      </c>
      <c r="AB27">
        <v>1.1454519999999999</v>
      </c>
      <c r="AC27">
        <v>1.2453099999999999</v>
      </c>
      <c r="AD27">
        <v>1.195854</v>
      </c>
      <c r="AE27">
        <v>1.152747</v>
      </c>
      <c r="AF27">
        <v>1.0299480000000001</v>
      </c>
      <c r="AG27">
        <v>0.91451000000000005</v>
      </c>
      <c r="AH27">
        <v>0.79295400000000005</v>
      </c>
      <c r="AI27">
        <v>0.65845100000000001</v>
      </c>
      <c r="AJ27">
        <v>0.53508100000000003</v>
      </c>
      <c r="AK27">
        <v>0.45807599999999998</v>
      </c>
      <c r="AL27">
        <v>0.386959</v>
      </c>
      <c r="AM27">
        <v>0.28781400000000001</v>
      </c>
      <c r="AN27">
        <v>0.236178</v>
      </c>
      <c r="AO27">
        <v>0.225441</v>
      </c>
      <c r="AP27">
        <v>0.24843999999999999</v>
      </c>
      <c r="AQ27">
        <v>0.31074299999999999</v>
      </c>
      <c r="AR27">
        <v>0.37976399999999999</v>
      </c>
      <c r="AS27">
        <v>0.39004699999999998</v>
      </c>
      <c r="AT27">
        <v>0.41444500000000001</v>
      </c>
      <c r="AU27">
        <v>0.44857599999999997</v>
      </c>
      <c r="AV27">
        <v>0.77476100000000003</v>
      </c>
      <c r="AW27">
        <v>0.82150100000000004</v>
      </c>
      <c r="AX27">
        <v>0.74803900000000001</v>
      </c>
      <c r="AY27">
        <v>0.726831</v>
      </c>
      <c r="AZ27">
        <v>0.64361299999999999</v>
      </c>
      <c r="BA27">
        <v>0.54774999999999996</v>
      </c>
      <c r="BB27">
        <v>0.51298900000000003</v>
      </c>
      <c r="BC27">
        <v>0.47353000000000001</v>
      </c>
      <c r="BD27">
        <v>0.432865</v>
      </c>
      <c r="BE27">
        <v>0.36612499999999998</v>
      </c>
      <c r="BF27">
        <v>0.33963100000000002</v>
      </c>
      <c r="BG27">
        <v>0.320853</v>
      </c>
      <c r="BH27">
        <v>0.28367599999999998</v>
      </c>
      <c r="BI27">
        <v>0.27367000000000002</v>
      </c>
      <c r="BJ27">
        <v>0.25725300000000001</v>
      </c>
      <c r="BK27">
        <v>0.21670800000000001</v>
      </c>
      <c r="BL27">
        <v>0.221251</v>
      </c>
      <c r="BM27">
        <v>0.20592199999999999</v>
      </c>
      <c r="BN27">
        <v>0.20130799999999999</v>
      </c>
      <c r="BO27">
        <v>0.20836399999999999</v>
      </c>
      <c r="BP27">
        <v>0.41723700000000002</v>
      </c>
      <c r="BQ27">
        <v>0.46157700000000002</v>
      </c>
      <c r="BR27">
        <v>0.47026600000000002</v>
      </c>
      <c r="BS27">
        <v>0.46603499999999998</v>
      </c>
      <c r="BT27">
        <v>0.428815</v>
      </c>
      <c r="BU27">
        <v>0.40875600000000001</v>
      </c>
      <c r="BV27">
        <v>0.352827</v>
      </c>
      <c r="BW27">
        <v>0.36676300000000001</v>
      </c>
      <c r="BX27">
        <v>0.36379</v>
      </c>
      <c r="BY27">
        <v>0.33451700000000001</v>
      </c>
      <c r="BZ27">
        <v>0.32182300000000003</v>
      </c>
      <c r="CA27">
        <v>0.29552299999999998</v>
      </c>
      <c r="CB27">
        <v>0.30141400000000002</v>
      </c>
      <c r="CC27">
        <v>0.27857300000000002</v>
      </c>
      <c r="CD27">
        <v>0.27624399999999999</v>
      </c>
      <c r="CE27">
        <v>0.25641799999999998</v>
      </c>
      <c r="CF27">
        <v>0.26574199999999998</v>
      </c>
      <c r="CG27">
        <v>0.25425999999999999</v>
      </c>
      <c r="CH27">
        <v>0.13359399999999999</v>
      </c>
      <c r="CI27">
        <v>0.30210399999999998</v>
      </c>
      <c r="CJ27">
        <v>1.0087200000000001</v>
      </c>
      <c r="CK27">
        <v>1.008972</v>
      </c>
      <c r="CL27">
        <v>0.96848900000000004</v>
      </c>
      <c r="CM27">
        <v>0.79114300000000004</v>
      </c>
      <c r="CN27">
        <v>0.74315100000000001</v>
      </c>
      <c r="CO27">
        <v>0.69084000000000001</v>
      </c>
      <c r="CP27">
        <v>0.57558500000000001</v>
      </c>
      <c r="CQ27">
        <v>0.48427199999999998</v>
      </c>
      <c r="CR27">
        <v>0.34453400000000001</v>
      </c>
      <c r="CS27">
        <v>0.28566799999999998</v>
      </c>
      <c r="CT27">
        <v>0.25000499999999998</v>
      </c>
      <c r="CU27">
        <v>0.26237300000000002</v>
      </c>
      <c r="CV27">
        <v>0.27946500000000002</v>
      </c>
      <c r="CW27">
        <v>0.32790599999999998</v>
      </c>
      <c r="CX27">
        <v>0.40656399999999998</v>
      </c>
      <c r="CY27">
        <v>0.457702</v>
      </c>
      <c r="CZ27">
        <v>0.50760799999999995</v>
      </c>
      <c r="DA27">
        <v>0.54537400000000003</v>
      </c>
      <c r="DB27">
        <v>0.525254</v>
      </c>
      <c r="DC27">
        <v>0.55924799999999997</v>
      </c>
      <c r="DD27">
        <v>1.02966</v>
      </c>
      <c r="DE27">
        <v>0.99923099999999998</v>
      </c>
      <c r="DF27">
        <v>0.98666399999999999</v>
      </c>
      <c r="DG27">
        <v>0.84131599999999995</v>
      </c>
      <c r="DH27">
        <v>0.65136099999999997</v>
      </c>
      <c r="DI27">
        <v>0.50593200000000005</v>
      </c>
      <c r="DJ27">
        <v>0.53542100000000004</v>
      </c>
      <c r="DK27">
        <v>0.39244699999999999</v>
      </c>
      <c r="DL27">
        <v>0.29317100000000001</v>
      </c>
      <c r="DM27">
        <v>0.219087</v>
      </c>
      <c r="DN27">
        <v>0.15164800000000001</v>
      </c>
      <c r="DO27">
        <v>0.190608</v>
      </c>
      <c r="DP27">
        <v>0.23950299999999999</v>
      </c>
      <c r="DQ27">
        <v>0.25725700000000001</v>
      </c>
      <c r="DR27">
        <v>0.33879999999999999</v>
      </c>
      <c r="DS27">
        <v>0.41938700000000001</v>
      </c>
      <c r="DT27">
        <v>0.43032199999999998</v>
      </c>
      <c r="DU27">
        <v>0.40360200000000002</v>
      </c>
      <c r="DV27">
        <v>0.36826399999999998</v>
      </c>
      <c r="DW27">
        <v>0.41550399999999998</v>
      </c>
      <c r="DX27">
        <v>0.463611</v>
      </c>
      <c r="DY27">
        <v>0.54821799999999998</v>
      </c>
      <c r="DZ27">
        <v>0.38080599999999998</v>
      </c>
      <c r="EA27">
        <v>0.34245199999999998</v>
      </c>
      <c r="EB27">
        <v>0.32298500000000002</v>
      </c>
      <c r="EC27">
        <v>0.21521299999999999</v>
      </c>
      <c r="ED27">
        <v>0.21588299999999999</v>
      </c>
      <c r="EE27">
        <v>0.16230600000000001</v>
      </c>
      <c r="EF27">
        <v>0.15024299999999999</v>
      </c>
      <c r="EG27">
        <v>0.10344299999999999</v>
      </c>
      <c r="EH27">
        <v>9.7792000000000004E-2</v>
      </c>
      <c r="EI27">
        <v>0.118488</v>
      </c>
      <c r="EJ27">
        <v>0.12520999999999999</v>
      </c>
      <c r="EK27">
        <v>0.14546500000000001</v>
      </c>
      <c r="EL27">
        <v>0.150196</v>
      </c>
      <c r="EM27">
        <v>0.14342099999999999</v>
      </c>
      <c r="EN27">
        <v>0.13717299999999999</v>
      </c>
      <c r="EO27">
        <v>0.117938</v>
      </c>
      <c r="EP27">
        <v>0.12972900000000001</v>
      </c>
      <c r="EQ27">
        <v>9.7138000000000002E-2</v>
      </c>
      <c r="ER27">
        <v>0.37129299999999998</v>
      </c>
      <c r="ES27">
        <v>0.26982099999999998</v>
      </c>
      <c r="ET27">
        <v>0.34535199999999999</v>
      </c>
      <c r="EU27">
        <v>0.36027300000000001</v>
      </c>
      <c r="EV27">
        <v>0.23639299999999999</v>
      </c>
      <c r="EW27">
        <v>0.201738</v>
      </c>
      <c r="EX27">
        <v>0.24235699999999999</v>
      </c>
      <c r="EY27">
        <v>0.14618400000000001</v>
      </c>
      <c r="EZ27">
        <v>0.17993700000000001</v>
      </c>
      <c r="FA27">
        <v>0.155113</v>
      </c>
      <c r="FB27">
        <v>0.12864400000000001</v>
      </c>
      <c r="FC27">
        <v>0.119031</v>
      </c>
      <c r="FD27">
        <v>8.9074E-2</v>
      </c>
      <c r="FE27">
        <v>8.7686E-2</v>
      </c>
      <c r="FF27">
        <v>0.116117</v>
      </c>
      <c r="FG27">
        <v>0.164773</v>
      </c>
      <c r="FH27">
        <v>0.22739999999999999</v>
      </c>
      <c r="FI27">
        <v>0.23302300000000001</v>
      </c>
      <c r="FJ27">
        <v>0.266596</v>
      </c>
      <c r="FK27">
        <v>0.27779500000000001</v>
      </c>
    </row>
    <row r="28" spans="3:167" x14ac:dyDescent="0.25">
      <c r="C28" t="s">
        <v>20</v>
      </c>
      <c r="D28" t="s">
        <v>21</v>
      </c>
      <c r="E28" t="s">
        <v>39</v>
      </c>
      <c r="F28" t="s">
        <v>56</v>
      </c>
      <c r="G28">
        <v>17.669336151998557</v>
      </c>
      <c r="H28">
        <v>0.533219</v>
      </c>
      <c r="I28">
        <v>0.53582200000000002</v>
      </c>
      <c r="J28">
        <v>0.45491399999999999</v>
      </c>
      <c r="K28">
        <v>0.35322199999999998</v>
      </c>
      <c r="L28">
        <v>0.235761</v>
      </c>
      <c r="M28">
        <v>0.21673500000000001</v>
      </c>
      <c r="N28">
        <v>0.112098</v>
      </c>
      <c r="O28">
        <v>0.102214</v>
      </c>
      <c r="P28">
        <v>0.12916900000000001</v>
      </c>
      <c r="Q28">
        <v>0.132358</v>
      </c>
      <c r="R28">
        <v>0.13886399999999999</v>
      </c>
      <c r="S28">
        <v>0.14987700000000001</v>
      </c>
      <c r="T28">
        <v>0.21454799999999999</v>
      </c>
      <c r="U28">
        <v>0.28902</v>
      </c>
      <c r="V28">
        <v>0.294101</v>
      </c>
      <c r="W28">
        <v>0.35358099999999998</v>
      </c>
      <c r="X28">
        <v>0.32944600000000002</v>
      </c>
      <c r="Y28">
        <v>0.35756599999999999</v>
      </c>
      <c r="Z28">
        <v>0.31922200000000001</v>
      </c>
      <c r="AA28">
        <v>0.23990600000000001</v>
      </c>
      <c r="AB28">
        <v>0.30766700000000002</v>
      </c>
      <c r="AC28">
        <v>0.313079</v>
      </c>
      <c r="AD28">
        <v>0.27635399999999999</v>
      </c>
      <c r="AE28">
        <v>0.27981499999999998</v>
      </c>
      <c r="AF28">
        <v>0.29204599999999997</v>
      </c>
      <c r="AG28">
        <v>0.29255799999999998</v>
      </c>
      <c r="AH28">
        <v>0.29633300000000001</v>
      </c>
      <c r="AI28">
        <v>0.28996499999999997</v>
      </c>
      <c r="AJ28">
        <v>0.25278400000000001</v>
      </c>
      <c r="AK28">
        <v>0.25957000000000002</v>
      </c>
      <c r="AL28">
        <v>0.27903699999999998</v>
      </c>
      <c r="AM28">
        <v>0.28003800000000001</v>
      </c>
      <c r="AN28">
        <v>0.33766200000000002</v>
      </c>
      <c r="AO28">
        <v>0.35000199999999998</v>
      </c>
      <c r="AP28">
        <v>0.40653800000000001</v>
      </c>
      <c r="AQ28">
        <v>0.44539600000000001</v>
      </c>
      <c r="AR28">
        <v>0.44378400000000001</v>
      </c>
      <c r="AS28">
        <v>0.46262700000000001</v>
      </c>
      <c r="AT28">
        <v>0.39565899999999998</v>
      </c>
      <c r="AU28">
        <v>0.249222</v>
      </c>
      <c r="AV28">
        <v>0.41606700000000002</v>
      </c>
      <c r="AW28">
        <v>0.42153800000000002</v>
      </c>
      <c r="AX28">
        <v>0.47056799999999999</v>
      </c>
      <c r="AY28">
        <v>0.48874499999999999</v>
      </c>
      <c r="AZ28">
        <v>0.48977900000000002</v>
      </c>
      <c r="BA28">
        <v>0.53368300000000002</v>
      </c>
      <c r="BB28">
        <v>0.44642799999999999</v>
      </c>
      <c r="BC28">
        <v>0.285995</v>
      </c>
      <c r="BD28">
        <v>0.28231400000000001</v>
      </c>
      <c r="BE28">
        <v>0.24398300000000001</v>
      </c>
      <c r="BF28">
        <v>0.287993</v>
      </c>
      <c r="BG28">
        <v>0.33798</v>
      </c>
      <c r="BH28">
        <v>0.366228</v>
      </c>
      <c r="BI28">
        <v>0.41771799999999998</v>
      </c>
      <c r="BJ28">
        <v>0.44350400000000001</v>
      </c>
      <c r="BK28">
        <v>0.50485100000000005</v>
      </c>
      <c r="BL28">
        <v>0.53485199999999999</v>
      </c>
      <c r="BM28">
        <v>0.54210599999999998</v>
      </c>
      <c r="BN28">
        <v>0.49027900000000002</v>
      </c>
      <c r="BO28">
        <v>0.50576100000000002</v>
      </c>
      <c r="BP28">
        <v>0.55720800000000004</v>
      </c>
      <c r="BQ28">
        <v>0.60813600000000001</v>
      </c>
      <c r="BR28">
        <v>0.71137799999999995</v>
      </c>
      <c r="BS28">
        <v>0.67737000000000003</v>
      </c>
      <c r="BT28">
        <v>0.63054699999999997</v>
      </c>
      <c r="BU28">
        <v>0.60188399999999997</v>
      </c>
      <c r="BV28">
        <v>0.52432400000000001</v>
      </c>
      <c r="BW28">
        <v>0.28659200000000001</v>
      </c>
      <c r="BX28">
        <v>0.31588500000000003</v>
      </c>
      <c r="BY28">
        <v>0.25629099999999999</v>
      </c>
      <c r="BZ28">
        <v>0.31106400000000001</v>
      </c>
      <c r="CA28">
        <v>0.33530100000000002</v>
      </c>
      <c r="CB28">
        <v>0.37709700000000002</v>
      </c>
      <c r="CC28">
        <v>0.40685700000000002</v>
      </c>
      <c r="CD28">
        <v>0.46233200000000002</v>
      </c>
      <c r="CE28">
        <v>0.52825200000000005</v>
      </c>
      <c r="CF28">
        <v>0.55444099999999996</v>
      </c>
      <c r="CG28">
        <v>0.51426799999999995</v>
      </c>
      <c r="CH28">
        <v>0.46243400000000001</v>
      </c>
      <c r="CI28">
        <v>2.8622000000000002E-2</v>
      </c>
      <c r="CJ28">
        <v>0.55265699999999995</v>
      </c>
      <c r="CK28">
        <v>0.73385199999999995</v>
      </c>
      <c r="CL28">
        <v>0.80116600000000004</v>
      </c>
      <c r="CM28">
        <v>0.842692</v>
      </c>
      <c r="CN28">
        <v>0.78506600000000004</v>
      </c>
      <c r="CO28">
        <v>0.67992900000000001</v>
      </c>
      <c r="CP28">
        <v>0.55191999999999997</v>
      </c>
      <c r="CQ28">
        <v>0.29165999999999997</v>
      </c>
      <c r="CR28">
        <v>0.285555</v>
      </c>
      <c r="CS28">
        <v>0.224388</v>
      </c>
      <c r="CT28">
        <v>0.24851300000000001</v>
      </c>
      <c r="CU28">
        <v>0.29198600000000002</v>
      </c>
      <c r="CV28">
        <v>0.35757800000000001</v>
      </c>
      <c r="CW28">
        <v>0.40465699999999999</v>
      </c>
      <c r="CX28">
        <v>0.44791799999999998</v>
      </c>
      <c r="CY28">
        <v>0.50043499999999996</v>
      </c>
      <c r="CZ28">
        <v>0.50828600000000002</v>
      </c>
      <c r="DA28">
        <v>0.521208</v>
      </c>
      <c r="DB28">
        <v>0.46396500000000002</v>
      </c>
      <c r="DC28">
        <v>4.2381000000000002E-2</v>
      </c>
      <c r="DD28">
        <v>0.53315900000000005</v>
      </c>
      <c r="DE28">
        <v>0.74694000000000005</v>
      </c>
      <c r="DF28">
        <v>0.813558</v>
      </c>
      <c r="DG28">
        <v>0.72149099999999999</v>
      </c>
      <c r="DH28">
        <v>0.704017</v>
      </c>
      <c r="DI28">
        <v>0.56981099999999996</v>
      </c>
      <c r="DJ28">
        <v>0.50913299999999995</v>
      </c>
      <c r="DK28">
        <v>0.32919900000000002</v>
      </c>
      <c r="DL28">
        <v>0.28341300000000003</v>
      </c>
      <c r="DM28">
        <v>0.20585500000000001</v>
      </c>
      <c r="DN28">
        <v>0.227519</v>
      </c>
      <c r="DO28">
        <v>0.26733200000000001</v>
      </c>
      <c r="DP28">
        <v>0.31630200000000003</v>
      </c>
      <c r="DQ28">
        <v>0.37354399999999999</v>
      </c>
      <c r="DR28">
        <v>0.39698600000000001</v>
      </c>
      <c r="DS28">
        <v>0.447764</v>
      </c>
      <c r="DT28">
        <v>0.42496600000000001</v>
      </c>
      <c r="DU28">
        <v>0.43904399999999999</v>
      </c>
      <c r="DV28">
        <v>0.398034</v>
      </c>
      <c r="DW28">
        <v>7.2899000000000005E-2</v>
      </c>
      <c r="DX28">
        <v>0.57089000000000001</v>
      </c>
      <c r="DY28">
        <v>0.61358400000000002</v>
      </c>
      <c r="DZ28">
        <v>0.51803500000000002</v>
      </c>
      <c r="EA28">
        <v>0.52372600000000002</v>
      </c>
      <c r="EB28">
        <v>0.47705599999999998</v>
      </c>
      <c r="EC28">
        <v>0.45703199999999999</v>
      </c>
      <c r="ED28">
        <v>0.36389100000000002</v>
      </c>
      <c r="EE28">
        <v>0.29368300000000003</v>
      </c>
      <c r="EF28">
        <v>0.24677099999999999</v>
      </c>
      <c r="EG28">
        <v>0.167791</v>
      </c>
      <c r="EH28">
        <v>0.20948700000000001</v>
      </c>
      <c r="EI28">
        <v>0.21934699999999999</v>
      </c>
      <c r="EJ28">
        <v>0.29717900000000003</v>
      </c>
      <c r="EK28">
        <v>0.33873399999999998</v>
      </c>
      <c r="EL28">
        <v>0.35442499999999999</v>
      </c>
      <c r="EM28">
        <v>0.38016</v>
      </c>
      <c r="EN28">
        <v>0.39503300000000002</v>
      </c>
      <c r="EO28">
        <v>0.35794900000000002</v>
      </c>
      <c r="EP28">
        <v>0.35200900000000002</v>
      </c>
      <c r="EQ28">
        <v>0.13800100000000001</v>
      </c>
      <c r="ER28">
        <v>0.18471299999999999</v>
      </c>
      <c r="ES28">
        <v>9.8755999999999997E-2</v>
      </c>
      <c r="ET28">
        <v>0.17035700000000001</v>
      </c>
      <c r="EU28">
        <v>0.26624999999999999</v>
      </c>
      <c r="EV28">
        <v>0.293128</v>
      </c>
      <c r="EW28">
        <v>0.25876199999999999</v>
      </c>
      <c r="EX28">
        <v>0.25759500000000002</v>
      </c>
      <c r="EY28">
        <v>0.22345400000000001</v>
      </c>
      <c r="EZ28">
        <v>0.20174300000000001</v>
      </c>
      <c r="FA28">
        <v>0.17303399999999999</v>
      </c>
      <c r="FB28">
        <v>0.19289200000000001</v>
      </c>
      <c r="FC28">
        <v>0.20969699999999999</v>
      </c>
      <c r="FD28">
        <v>0.22520299999999999</v>
      </c>
      <c r="FE28">
        <v>0.28292499999999998</v>
      </c>
      <c r="FF28">
        <v>0.28301199999999999</v>
      </c>
      <c r="FG28">
        <v>0.296435</v>
      </c>
      <c r="FH28">
        <v>0.277889</v>
      </c>
      <c r="FI28">
        <v>0.25156400000000001</v>
      </c>
      <c r="FJ28">
        <v>0.24752399999999999</v>
      </c>
      <c r="FK28">
        <v>7.7293000000000001E-2</v>
      </c>
    </row>
    <row r="29" spans="3:167" x14ac:dyDescent="0.25">
      <c r="C29" t="s">
        <v>20</v>
      </c>
      <c r="D29" t="s">
        <v>22</v>
      </c>
      <c r="E29" t="s">
        <v>40</v>
      </c>
      <c r="F29" t="s">
        <v>57</v>
      </c>
      <c r="G29">
        <v>28.684026510303948</v>
      </c>
      <c r="H29">
        <v>1.2373689999999999</v>
      </c>
      <c r="I29">
        <v>1.1157109999999999</v>
      </c>
      <c r="J29">
        <v>1.2208559999999999</v>
      </c>
      <c r="K29">
        <v>1.0537829999999999</v>
      </c>
      <c r="L29">
        <v>0.89477600000000002</v>
      </c>
      <c r="M29">
        <v>0.70471600000000001</v>
      </c>
      <c r="N29">
        <v>0.60488299999999995</v>
      </c>
      <c r="O29">
        <v>0.42802000000000001</v>
      </c>
      <c r="P29">
        <v>0.38209199999999999</v>
      </c>
      <c r="Q29">
        <v>0.32414999999999999</v>
      </c>
      <c r="R29">
        <v>0.24185699999999999</v>
      </c>
      <c r="S29">
        <v>0.15656999999999999</v>
      </c>
      <c r="T29">
        <v>0.161608</v>
      </c>
      <c r="U29">
        <v>0.17646000000000001</v>
      </c>
      <c r="V29">
        <v>0.21216499999999999</v>
      </c>
      <c r="W29">
        <v>0.201153</v>
      </c>
      <c r="X29">
        <v>0.30580600000000002</v>
      </c>
      <c r="Y29">
        <v>0.31831999999999999</v>
      </c>
      <c r="Z29">
        <v>0.29391400000000001</v>
      </c>
      <c r="AA29">
        <v>0.22901199999999999</v>
      </c>
      <c r="AB29">
        <v>1.0233890000000001</v>
      </c>
      <c r="AC29">
        <v>1.2407360000000001</v>
      </c>
      <c r="AD29">
        <v>1.32555</v>
      </c>
      <c r="AE29">
        <v>1.217692</v>
      </c>
      <c r="AF29">
        <v>1.2166589999999999</v>
      </c>
      <c r="AG29">
        <v>1.0751630000000001</v>
      </c>
      <c r="AH29">
        <v>0.94922899999999999</v>
      </c>
      <c r="AI29">
        <v>0.76271900000000004</v>
      </c>
      <c r="AJ29">
        <v>0.62802599999999997</v>
      </c>
      <c r="AK29">
        <v>0.50567499999999999</v>
      </c>
      <c r="AL29">
        <v>0.42736099999999999</v>
      </c>
      <c r="AM29">
        <v>0.31968099999999999</v>
      </c>
      <c r="AN29">
        <v>0.29821799999999998</v>
      </c>
      <c r="AO29">
        <v>0.33928999999999998</v>
      </c>
      <c r="AP29">
        <v>0.34287800000000002</v>
      </c>
      <c r="AQ29">
        <v>0.335368</v>
      </c>
      <c r="AR29">
        <v>0.36419699999999999</v>
      </c>
      <c r="AS29">
        <v>0.37361899999999998</v>
      </c>
      <c r="AT29">
        <v>0.30087599999999998</v>
      </c>
      <c r="AU29">
        <v>0.14516200000000001</v>
      </c>
      <c r="AV29">
        <v>0.27384399999999998</v>
      </c>
      <c r="AW29">
        <v>0.40272000000000002</v>
      </c>
      <c r="AX29">
        <v>0.47145900000000002</v>
      </c>
      <c r="AY29">
        <v>0.481823</v>
      </c>
      <c r="AZ29">
        <v>0.53682300000000005</v>
      </c>
      <c r="BA29">
        <v>0.56030000000000002</v>
      </c>
      <c r="BB29">
        <v>0.51827800000000002</v>
      </c>
      <c r="BC29">
        <v>0.56808700000000001</v>
      </c>
      <c r="BD29">
        <v>0.58341699999999996</v>
      </c>
      <c r="BE29">
        <v>0.58839300000000005</v>
      </c>
      <c r="BF29">
        <v>0.58706999999999998</v>
      </c>
      <c r="BG29">
        <v>0.55774900000000005</v>
      </c>
      <c r="BH29">
        <v>0.49882100000000001</v>
      </c>
      <c r="BI29">
        <v>0.49017100000000002</v>
      </c>
      <c r="BJ29">
        <v>0.45358700000000002</v>
      </c>
      <c r="BK29">
        <v>0.41623199999999999</v>
      </c>
      <c r="BL29">
        <v>0.36943700000000002</v>
      </c>
      <c r="BM29">
        <v>0.33428799999999997</v>
      </c>
      <c r="BN29">
        <v>0.29138799999999998</v>
      </c>
      <c r="BO29">
        <v>0.32033400000000001</v>
      </c>
      <c r="BP29">
        <v>0.58074300000000001</v>
      </c>
      <c r="BQ29">
        <v>0.66895899999999997</v>
      </c>
      <c r="BR29">
        <v>0.71835099999999996</v>
      </c>
      <c r="BS29">
        <v>0.83342000000000005</v>
      </c>
      <c r="BT29">
        <v>0.80486000000000002</v>
      </c>
      <c r="BU29">
        <v>0.74615100000000001</v>
      </c>
      <c r="BV29">
        <v>0.60976600000000003</v>
      </c>
      <c r="BW29">
        <v>0.56611699999999998</v>
      </c>
      <c r="BX29">
        <v>0.55444899999999997</v>
      </c>
      <c r="BY29">
        <v>0.51170000000000004</v>
      </c>
      <c r="BZ29">
        <v>0.46344299999999999</v>
      </c>
      <c r="CA29">
        <v>0.48360500000000001</v>
      </c>
      <c r="CB29">
        <v>0.55083300000000002</v>
      </c>
      <c r="CC29">
        <v>0.59911700000000001</v>
      </c>
      <c r="CD29">
        <v>0.673539</v>
      </c>
      <c r="CE29">
        <v>0.72297500000000003</v>
      </c>
      <c r="CF29">
        <v>0.79772399999999999</v>
      </c>
      <c r="CG29">
        <v>0.78945399999999999</v>
      </c>
      <c r="CH29">
        <v>0.71438699999999999</v>
      </c>
      <c r="CI29">
        <v>0.64245200000000002</v>
      </c>
      <c r="CJ29">
        <v>1.0269740000000001</v>
      </c>
      <c r="CK29">
        <v>1.292894</v>
      </c>
      <c r="CL29">
        <v>1.4207510000000001</v>
      </c>
      <c r="CM29">
        <v>1.5541609999999999</v>
      </c>
      <c r="CN29">
        <v>1.394436</v>
      </c>
      <c r="CO29">
        <v>1.22668</v>
      </c>
      <c r="CP29">
        <v>0.99535899999999999</v>
      </c>
      <c r="CQ29">
        <v>0.662242</v>
      </c>
      <c r="CR29">
        <v>0.65976900000000005</v>
      </c>
      <c r="CS29">
        <v>0.40345500000000001</v>
      </c>
      <c r="CT29">
        <v>0.39993899999999999</v>
      </c>
      <c r="CU29">
        <v>0.44309300000000001</v>
      </c>
      <c r="CV29">
        <v>0.60883500000000002</v>
      </c>
      <c r="CW29">
        <v>0.706426</v>
      </c>
      <c r="CX29">
        <v>0.83665100000000003</v>
      </c>
      <c r="CY29">
        <v>0.86897100000000005</v>
      </c>
      <c r="CZ29">
        <v>0.81114799999999998</v>
      </c>
      <c r="DA29">
        <v>0.79517700000000002</v>
      </c>
      <c r="DB29">
        <v>0.70335499999999995</v>
      </c>
      <c r="DC29">
        <v>0.29482599999999998</v>
      </c>
      <c r="DD29">
        <v>0.69291100000000005</v>
      </c>
      <c r="DE29">
        <v>0.65324099999999996</v>
      </c>
      <c r="DF29">
        <v>0.84264399999999995</v>
      </c>
      <c r="DG29">
        <v>0.870529</v>
      </c>
      <c r="DH29">
        <v>0.86204000000000003</v>
      </c>
      <c r="DI29">
        <v>0.75007900000000005</v>
      </c>
      <c r="DJ29">
        <v>0.65300599999999998</v>
      </c>
      <c r="DK29">
        <v>0.48760399999999998</v>
      </c>
      <c r="DL29">
        <v>0.37135499999999999</v>
      </c>
      <c r="DM29">
        <v>0.296232</v>
      </c>
      <c r="DN29">
        <v>0.27453699999999998</v>
      </c>
      <c r="DO29">
        <v>0.30552299999999999</v>
      </c>
      <c r="DP29">
        <v>0.36333100000000002</v>
      </c>
      <c r="DQ29">
        <v>0.46212300000000001</v>
      </c>
      <c r="DR29">
        <v>0.53040500000000002</v>
      </c>
      <c r="DS29">
        <v>0.53782600000000003</v>
      </c>
      <c r="DT29">
        <v>0.47850300000000001</v>
      </c>
      <c r="DU29">
        <v>0.47256599999999999</v>
      </c>
      <c r="DV29">
        <v>0.40787200000000001</v>
      </c>
      <c r="DW29">
        <v>0.35772599999999999</v>
      </c>
      <c r="DX29">
        <v>0.62170599999999998</v>
      </c>
      <c r="DY29">
        <v>0.443444</v>
      </c>
      <c r="DZ29">
        <v>0.25152600000000003</v>
      </c>
      <c r="EA29">
        <v>0.18631500000000001</v>
      </c>
      <c r="EB29">
        <v>0.21654399999999999</v>
      </c>
      <c r="EC29">
        <v>0.226824</v>
      </c>
      <c r="ED29">
        <v>0.19347800000000001</v>
      </c>
      <c r="EE29">
        <v>0.21727399999999999</v>
      </c>
      <c r="EF29">
        <v>0.24132400000000001</v>
      </c>
      <c r="EG29">
        <v>0.251025</v>
      </c>
      <c r="EH29">
        <v>0.25519599999999998</v>
      </c>
      <c r="EI29">
        <v>0.25022299999999997</v>
      </c>
      <c r="EJ29">
        <v>0.25073099999999998</v>
      </c>
      <c r="EK29">
        <v>0.23974400000000001</v>
      </c>
      <c r="EL29">
        <v>0.2492</v>
      </c>
      <c r="EM29">
        <v>0.17294200000000001</v>
      </c>
      <c r="EN29">
        <v>0.152998</v>
      </c>
      <c r="EO29">
        <v>0.102537</v>
      </c>
      <c r="EP29">
        <v>0.116267</v>
      </c>
      <c r="EQ29">
        <v>0.130634</v>
      </c>
      <c r="ER29">
        <v>1.3622019999999999</v>
      </c>
      <c r="ES29">
        <v>1.4783280000000001</v>
      </c>
      <c r="ET29">
        <v>1.460936</v>
      </c>
      <c r="EU29">
        <v>1.4070240000000001</v>
      </c>
      <c r="EV29">
        <v>1.297677</v>
      </c>
      <c r="EW29">
        <v>1.139319</v>
      </c>
      <c r="EX29">
        <v>0.90494399999999997</v>
      </c>
      <c r="EY29">
        <v>0.62458599999999997</v>
      </c>
      <c r="EZ29">
        <v>0.50465499999999996</v>
      </c>
      <c r="FA29">
        <v>0.406412</v>
      </c>
      <c r="FB29">
        <v>0.317054</v>
      </c>
      <c r="FC29">
        <v>0.36958999999999997</v>
      </c>
      <c r="FD29">
        <v>0.51052299999999995</v>
      </c>
      <c r="FE29">
        <v>0.59884899999999996</v>
      </c>
      <c r="FF29">
        <v>0.716553</v>
      </c>
      <c r="FG29">
        <v>0.72597900000000004</v>
      </c>
      <c r="FH29">
        <v>0.70174599999999998</v>
      </c>
      <c r="FI29">
        <v>0.62844599999999995</v>
      </c>
      <c r="FJ29">
        <v>0.60843700000000001</v>
      </c>
      <c r="FK29">
        <v>9.2E-5</v>
      </c>
    </row>
    <row r="30" spans="3:167" x14ac:dyDescent="0.25">
      <c r="C30" t="s">
        <v>20</v>
      </c>
      <c r="D30" t="s">
        <v>23</v>
      </c>
      <c r="E30" t="s">
        <v>41</v>
      </c>
      <c r="F30" t="s">
        <v>58</v>
      </c>
      <c r="G30">
        <v>32.756539367206386</v>
      </c>
      <c r="H30">
        <v>1.4508270000000001</v>
      </c>
      <c r="I30">
        <v>1.4377180000000001</v>
      </c>
      <c r="J30">
        <v>1.346179</v>
      </c>
      <c r="K30">
        <v>1.1509119999999999</v>
      </c>
      <c r="L30">
        <v>1.040346</v>
      </c>
      <c r="M30">
        <v>0.92214099999999999</v>
      </c>
      <c r="N30">
        <v>0.80188300000000001</v>
      </c>
      <c r="O30">
        <v>0.66649400000000003</v>
      </c>
      <c r="P30">
        <v>0.53872200000000003</v>
      </c>
      <c r="Q30">
        <v>0.487348</v>
      </c>
      <c r="R30">
        <v>0.445685</v>
      </c>
      <c r="S30">
        <v>0.42418099999999997</v>
      </c>
      <c r="T30">
        <v>0.43125400000000003</v>
      </c>
      <c r="U30">
        <v>0.45665099999999997</v>
      </c>
      <c r="V30">
        <v>0.490929</v>
      </c>
      <c r="W30">
        <v>0.58315600000000001</v>
      </c>
      <c r="X30">
        <v>0.58647800000000005</v>
      </c>
      <c r="Y30">
        <v>0.55637999999999999</v>
      </c>
      <c r="Z30">
        <v>0.52749400000000002</v>
      </c>
      <c r="AA30">
        <v>0.29015099999999999</v>
      </c>
      <c r="AB30">
        <v>1.3526050000000001</v>
      </c>
      <c r="AC30">
        <v>1.396997</v>
      </c>
      <c r="AD30">
        <v>1.370536</v>
      </c>
      <c r="AE30">
        <v>1.299385</v>
      </c>
      <c r="AF30">
        <v>1.172955</v>
      </c>
      <c r="AG30">
        <v>1.0723259999999999</v>
      </c>
      <c r="AH30">
        <v>0.93941799999999998</v>
      </c>
      <c r="AI30">
        <v>0.83528100000000005</v>
      </c>
      <c r="AJ30">
        <v>0.72797199999999995</v>
      </c>
      <c r="AK30">
        <v>0.63400999999999996</v>
      </c>
      <c r="AL30">
        <v>0.56096599999999996</v>
      </c>
      <c r="AM30">
        <v>0.48195100000000002</v>
      </c>
      <c r="AN30">
        <v>0.45572600000000002</v>
      </c>
      <c r="AO30">
        <v>0.460532</v>
      </c>
      <c r="AP30">
        <v>0.48934699999999998</v>
      </c>
      <c r="AQ30">
        <v>0.53953200000000001</v>
      </c>
      <c r="AR30">
        <v>0.54097200000000001</v>
      </c>
      <c r="AS30">
        <v>0.53176199999999996</v>
      </c>
      <c r="AT30">
        <v>0.50055099999999997</v>
      </c>
      <c r="AU30">
        <v>0.32372299999999998</v>
      </c>
      <c r="AV30">
        <v>0.91695099999999996</v>
      </c>
      <c r="AW30">
        <v>1.009914</v>
      </c>
      <c r="AX30">
        <v>1.003088</v>
      </c>
      <c r="AY30">
        <v>0.886494</v>
      </c>
      <c r="AZ30">
        <v>0.84971799999999997</v>
      </c>
      <c r="BA30">
        <v>0.75300299999999998</v>
      </c>
      <c r="BB30">
        <v>0.71040899999999996</v>
      </c>
      <c r="BC30">
        <v>0.68506</v>
      </c>
      <c r="BD30">
        <v>0.61507299999999998</v>
      </c>
      <c r="BE30">
        <v>0.60933400000000004</v>
      </c>
      <c r="BF30">
        <v>0.61086399999999996</v>
      </c>
      <c r="BG30">
        <v>0.61128800000000005</v>
      </c>
      <c r="BH30">
        <v>0.58146500000000001</v>
      </c>
      <c r="BI30">
        <v>0.55754300000000001</v>
      </c>
      <c r="BJ30">
        <v>0.46007700000000001</v>
      </c>
      <c r="BK30">
        <v>0.47216000000000002</v>
      </c>
      <c r="BL30">
        <v>0.38501800000000003</v>
      </c>
      <c r="BM30">
        <v>0.289964</v>
      </c>
      <c r="BN30">
        <v>0.20264199999999999</v>
      </c>
      <c r="BO30">
        <v>0.12659500000000001</v>
      </c>
      <c r="BP30">
        <v>0.39021899999999998</v>
      </c>
      <c r="BQ30">
        <v>0.52254900000000004</v>
      </c>
      <c r="BR30">
        <v>0.57708099999999996</v>
      </c>
      <c r="BS30">
        <v>0.60826000000000002</v>
      </c>
      <c r="BT30">
        <v>0.56374999999999997</v>
      </c>
      <c r="BU30">
        <v>0.57355</v>
      </c>
      <c r="BV30">
        <v>0.63393200000000005</v>
      </c>
      <c r="BW30">
        <v>0.60477300000000001</v>
      </c>
      <c r="BX30">
        <v>0.60376399999999997</v>
      </c>
      <c r="BY30">
        <v>0.64690300000000001</v>
      </c>
      <c r="BZ30">
        <v>0.68276999999999999</v>
      </c>
      <c r="CA30">
        <v>0.71696899999999997</v>
      </c>
      <c r="CB30">
        <v>0.68655299999999997</v>
      </c>
      <c r="CC30">
        <v>0.67118100000000003</v>
      </c>
      <c r="CD30">
        <v>0.59114599999999995</v>
      </c>
      <c r="CE30">
        <v>0.59054499999999999</v>
      </c>
      <c r="CF30">
        <v>0.52656899999999995</v>
      </c>
      <c r="CG30">
        <v>0.53508800000000001</v>
      </c>
      <c r="CH30">
        <v>0.54910000000000003</v>
      </c>
      <c r="CI30">
        <v>0.38278600000000002</v>
      </c>
      <c r="CJ30">
        <v>1.1790780000000001</v>
      </c>
      <c r="CK30">
        <v>1.23265</v>
      </c>
      <c r="CL30">
        <v>1.123413</v>
      </c>
      <c r="CM30">
        <v>1.107979</v>
      </c>
      <c r="CN30">
        <v>0.93567400000000001</v>
      </c>
      <c r="CO30">
        <v>0.84214</v>
      </c>
      <c r="CP30">
        <v>0.68235599999999996</v>
      </c>
      <c r="CQ30">
        <v>0.59303499999999998</v>
      </c>
      <c r="CR30">
        <v>0.51712899999999995</v>
      </c>
      <c r="CS30">
        <v>0.481124</v>
      </c>
      <c r="CT30">
        <v>0.484518</v>
      </c>
      <c r="CU30">
        <v>0.60059600000000002</v>
      </c>
      <c r="CV30">
        <v>0.66027499999999995</v>
      </c>
      <c r="CW30">
        <v>0.72514699999999999</v>
      </c>
      <c r="CX30">
        <v>0.833507</v>
      </c>
      <c r="CY30">
        <v>0.87676500000000002</v>
      </c>
      <c r="CZ30">
        <v>0.93379599999999996</v>
      </c>
      <c r="DA30">
        <v>0.86630700000000005</v>
      </c>
      <c r="DB30">
        <v>0.74491200000000002</v>
      </c>
      <c r="DC30">
        <v>0.63462099999999999</v>
      </c>
      <c r="DD30">
        <v>0.61648499999999995</v>
      </c>
      <c r="DE30">
        <v>0.536528</v>
      </c>
      <c r="DF30">
        <v>0.58738400000000002</v>
      </c>
      <c r="DG30">
        <v>0.55074299999999998</v>
      </c>
      <c r="DH30">
        <v>0.49954500000000002</v>
      </c>
      <c r="DI30">
        <v>0.47105399999999997</v>
      </c>
      <c r="DJ30">
        <v>0.44025199999999998</v>
      </c>
      <c r="DK30">
        <v>0.37406200000000001</v>
      </c>
      <c r="DL30">
        <v>0.37074299999999999</v>
      </c>
      <c r="DM30">
        <v>0.36758000000000002</v>
      </c>
      <c r="DN30">
        <v>0.35579100000000002</v>
      </c>
      <c r="DO30">
        <v>0.37187999999999999</v>
      </c>
      <c r="DP30">
        <v>0.36472300000000002</v>
      </c>
      <c r="DQ30">
        <v>0.368927</v>
      </c>
      <c r="DR30">
        <v>0.39181700000000003</v>
      </c>
      <c r="DS30">
        <v>0.42136000000000001</v>
      </c>
      <c r="DT30">
        <v>0.37763600000000003</v>
      </c>
      <c r="DU30">
        <v>0.37734000000000001</v>
      </c>
      <c r="DV30">
        <v>0.34678700000000001</v>
      </c>
      <c r="DW30">
        <v>0.20483599999999999</v>
      </c>
      <c r="DX30">
        <v>0.84022200000000002</v>
      </c>
      <c r="DY30">
        <v>0.76488900000000004</v>
      </c>
      <c r="DZ30">
        <v>0.67204600000000003</v>
      </c>
      <c r="EA30">
        <v>0.619726</v>
      </c>
      <c r="EB30">
        <v>0.56145800000000001</v>
      </c>
      <c r="EC30">
        <v>0.43884299999999998</v>
      </c>
      <c r="ED30">
        <v>0.43926300000000001</v>
      </c>
      <c r="EE30">
        <v>0.36221700000000001</v>
      </c>
      <c r="EF30">
        <v>0.34626000000000001</v>
      </c>
      <c r="EG30">
        <v>0.36725200000000002</v>
      </c>
      <c r="EH30">
        <v>0.34375099999999997</v>
      </c>
      <c r="EI30">
        <v>0.343443</v>
      </c>
      <c r="EJ30">
        <v>0.36562499999999998</v>
      </c>
      <c r="EK30">
        <v>0.32146599999999997</v>
      </c>
      <c r="EL30">
        <v>0.31986999999999999</v>
      </c>
      <c r="EM30">
        <v>0.32233499999999998</v>
      </c>
      <c r="EN30">
        <v>0.34943400000000002</v>
      </c>
      <c r="EO30">
        <v>0.35654400000000003</v>
      </c>
      <c r="EP30">
        <v>0.35764600000000002</v>
      </c>
      <c r="EQ30">
        <v>0.17821100000000001</v>
      </c>
      <c r="ER30">
        <v>1.364552</v>
      </c>
      <c r="ES30">
        <v>1.23851</v>
      </c>
      <c r="ET30">
        <v>1.258548</v>
      </c>
      <c r="EU30">
        <v>1.081709</v>
      </c>
      <c r="EV30">
        <v>0.97450700000000001</v>
      </c>
      <c r="EW30">
        <v>0.81970799999999999</v>
      </c>
      <c r="EX30">
        <v>0.77295800000000003</v>
      </c>
      <c r="EY30">
        <v>0.55141600000000002</v>
      </c>
      <c r="EZ30">
        <v>0.47700100000000001</v>
      </c>
      <c r="FA30">
        <v>0.44468400000000002</v>
      </c>
      <c r="FB30">
        <v>0.44433299999999998</v>
      </c>
      <c r="FC30">
        <v>0.49500100000000002</v>
      </c>
      <c r="FD30">
        <v>0.56429700000000005</v>
      </c>
      <c r="FE30">
        <v>0.63488699999999998</v>
      </c>
      <c r="FF30">
        <v>0.67292799999999997</v>
      </c>
      <c r="FG30">
        <v>0.69337099999999996</v>
      </c>
      <c r="FH30">
        <v>0.64614000000000005</v>
      </c>
      <c r="FI30">
        <v>0.699519</v>
      </c>
      <c r="FJ30">
        <v>0.66234099999999996</v>
      </c>
      <c r="FK30">
        <v>0.58072100000000004</v>
      </c>
    </row>
    <row r="31" spans="3:167" x14ac:dyDescent="0.25">
      <c r="C31" t="s">
        <v>28</v>
      </c>
      <c r="D31" t="s">
        <v>24</v>
      </c>
      <c r="E31" t="s">
        <v>44</v>
      </c>
      <c r="F31" t="s">
        <v>59</v>
      </c>
      <c r="G31">
        <v>35.40919267297118</v>
      </c>
      <c r="H31">
        <v>1.146407</v>
      </c>
      <c r="I31">
        <v>1.146407</v>
      </c>
      <c r="J31">
        <v>1.0833999999999999</v>
      </c>
      <c r="K31">
        <v>1.008332</v>
      </c>
      <c r="L31">
        <v>1.008332</v>
      </c>
      <c r="M31">
        <v>0.51244400000000001</v>
      </c>
      <c r="N31">
        <v>0.51244400000000001</v>
      </c>
      <c r="O31">
        <v>0.46026</v>
      </c>
      <c r="P31">
        <v>0.46026</v>
      </c>
      <c r="Q31">
        <v>0.48484500000000003</v>
      </c>
      <c r="R31">
        <v>0.44373699999999999</v>
      </c>
      <c r="S31">
        <v>0.42521399999999998</v>
      </c>
      <c r="T31">
        <v>0.44654100000000002</v>
      </c>
      <c r="U31">
        <v>0.39704099999999998</v>
      </c>
      <c r="V31">
        <v>0.37830799999999998</v>
      </c>
      <c r="W31">
        <v>0.37642300000000001</v>
      </c>
      <c r="X31">
        <v>0.37642300000000001</v>
      </c>
      <c r="Y31">
        <v>0.357875</v>
      </c>
      <c r="Z31">
        <v>0.357875</v>
      </c>
      <c r="AA31">
        <v>0.32863399999999998</v>
      </c>
      <c r="AB31">
        <v>1.146407</v>
      </c>
      <c r="AC31">
        <v>1.146407</v>
      </c>
      <c r="AD31">
        <v>1.0460670000000001</v>
      </c>
      <c r="AE31">
        <v>0.94266099999999997</v>
      </c>
      <c r="AF31">
        <v>0.94266099999999997</v>
      </c>
      <c r="AG31">
        <v>0.92522700000000002</v>
      </c>
      <c r="AH31">
        <v>0.51244400000000001</v>
      </c>
      <c r="AI31">
        <v>0.46026</v>
      </c>
      <c r="AJ31">
        <v>0.46026</v>
      </c>
      <c r="AK31">
        <v>0.44181700000000002</v>
      </c>
      <c r="AL31">
        <v>0.48677700000000002</v>
      </c>
      <c r="AM31">
        <v>0.46262199999999998</v>
      </c>
      <c r="AN31">
        <v>0.44654100000000002</v>
      </c>
      <c r="AO31">
        <v>0.39608100000000002</v>
      </c>
      <c r="AP31">
        <v>0.37858199999999997</v>
      </c>
      <c r="AQ31">
        <v>0.38223600000000002</v>
      </c>
      <c r="AR31">
        <v>0.37642300000000001</v>
      </c>
      <c r="AS31">
        <v>0.37642300000000001</v>
      </c>
      <c r="AT31">
        <v>0.38509599999999999</v>
      </c>
      <c r="AU31">
        <v>0.37892799999999999</v>
      </c>
      <c r="AV31">
        <v>1.146407</v>
      </c>
      <c r="AW31">
        <v>1.146407</v>
      </c>
      <c r="AX31">
        <v>1.146407</v>
      </c>
      <c r="AY31">
        <v>1.0460670000000001</v>
      </c>
      <c r="AZ31">
        <v>0.95655299999999999</v>
      </c>
      <c r="BA31">
        <v>1.008332</v>
      </c>
      <c r="BB31">
        <v>0.51244400000000001</v>
      </c>
      <c r="BC31">
        <v>0.51244400000000001</v>
      </c>
      <c r="BD31">
        <v>0.46026</v>
      </c>
      <c r="BE31">
        <v>0.46026</v>
      </c>
      <c r="BF31">
        <v>0.48912600000000001</v>
      </c>
      <c r="BG31">
        <v>0.44373699999999999</v>
      </c>
      <c r="BH31">
        <v>0.46262199999999998</v>
      </c>
      <c r="BI31">
        <v>0.44654100000000002</v>
      </c>
      <c r="BJ31">
        <v>0.41547499999999998</v>
      </c>
      <c r="BK31">
        <v>0.37858199999999997</v>
      </c>
      <c r="BL31">
        <v>0.38223600000000002</v>
      </c>
      <c r="BM31">
        <v>0.37642300000000001</v>
      </c>
      <c r="BN31">
        <v>0.37642300000000001</v>
      </c>
      <c r="BO31">
        <v>0.38509599999999999</v>
      </c>
      <c r="BP31">
        <v>1.146407</v>
      </c>
      <c r="BQ31">
        <v>1.146407</v>
      </c>
      <c r="BR31">
        <v>1.146407</v>
      </c>
      <c r="BS31">
        <v>1.0833999999999999</v>
      </c>
      <c r="BT31">
        <v>1.008332</v>
      </c>
      <c r="BU31">
        <v>1.008332</v>
      </c>
      <c r="BV31">
        <v>1.008332</v>
      </c>
      <c r="BW31">
        <v>0.51244400000000001</v>
      </c>
      <c r="BX31">
        <v>0.46026</v>
      </c>
      <c r="BY31">
        <v>0.46026</v>
      </c>
      <c r="BZ31">
        <v>0.48484500000000003</v>
      </c>
      <c r="CA31">
        <v>0.44373699999999999</v>
      </c>
      <c r="CB31">
        <v>0.44373699999999999</v>
      </c>
      <c r="CC31">
        <v>0.429533</v>
      </c>
      <c r="CD31">
        <v>0.44654100000000002</v>
      </c>
      <c r="CE31">
        <v>0.41547499999999998</v>
      </c>
      <c r="CF31">
        <v>0.38997300000000001</v>
      </c>
      <c r="CG31">
        <v>0.381193</v>
      </c>
      <c r="CH31">
        <v>0.36748599999999998</v>
      </c>
      <c r="CI31">
        <v>0.36748599999999998</v>
      </c>
      <c r="CJ31">
        <v>1.380852</v>
      </c>
      <c r="CK31">
        <v>1.264616</v>
      </c>
      <c r="CL31">
        <v>1.3737239999999999</v>
      </c>
      <c r="CM31">
        <v>1.0833999999999999</v>
      </c>
      <c r="CN31">
        <v>1.0833999999999999</v>
      </c>
      <c r="CO31">
        <v>1.008332</v>
      </c>
      <c r="CP31">
        <v>1.008332</v>
      </c>
      <c r="CQ31">
        <v>0.4819</v>
      </c>
      <c r="CR31">
        <v>0.4819</v>
      </c>
      <c r="CS31">
        <v>0.48073300000000002</v>
      </c>
      <c r="CT31">
        <v>0.46650999999999998</v>
      </c>
      <c r="CU31">
        <v>0.46650999999999998</v>
      </c>
      <c r="CV31">
        <v>0.45296900000000001</v>
      </c>
      <c r="CW31">
        <v>0.47941499999999998</v>
      </c>
      <c r="CX31">
        <v>0.447822</v>
      </c>
      <c r="CY31">
        <v>0.38434299999999999</v>
      </c>
      <c r="CZ31">
        <v>0.397399</v>
      </c>
      <c r="DA31">
        <v>0.50615200000000005</v>
      </c>
      <c r="DB31">
        <v>0.50615200000000005</v>
      </c>
      <c r="DC31">
        <v>0.50615200000000005</v>
      </c>
      <c r="DD31">
        <v>1.4358</v>
      </c>
      <c r="DE31">
        <v>1.3737239999999999</v>
      </c>
      <c r="DF31">
        <v>1.0833999999999999</v>
      </c>
      <c r="DG31">
        <v>1.0833999999999999</v>
      </c>
      <c r="DH31">
        <v>1.008332</v>
      </c>
      <c r="DI31">
        <v>1.008332</v>
      </c>
      <c r="DJ31">
        <v>0.49874099999999999</v>
      </c>
      <c r="DK31">
        <v>0.48530099999999998</v>
      </c>
      <c r="DL31">
        <v>0.47265600000000002</v>
      </c>
      <c r="DM31">
        <v>0.46650999999999998</v>
      </c>
      <c r="DN31">
        <v>0.45296900000000001</v>
      </c>
      <c r="DO31">
        <v>0.50058599999999998</v>
      </c>
      <c r="DP31">
        <v>0.43668099999999999</v>
      </c>
      <c r="DQ31">
        <v>0.38434299999999999</v>
      </c>
      <c r="DR31">
        <v>0.52993900000000005</v>
      </c>
      <c r="DS31">
        <v>0.50615200000000005</v>
      </c>
      <c r="DT31">
        <v>0.50615200000000005</v>
      </c>
      <c r="DU31">
        <v>0.50615200000000005</v>
      </c>
      <c r="DV31">
        <v>0.49522300000000002</v>
      </c>
      <c r="DW31">
        <v>0.49522300000000002</v>
      </c>
      <c r="DX31">
        <v>1.380852</v>
      </c>
      <c r="DY31">
        <v>1.3737239999999999</v>
      </c>
      <c r="DZ31">
        <v>1.0833999999999999</v>
      </c>
      <c r="EA31">
        <v>1.0833999999999999</v>
      </c>
      <c r="EB31">
        <v>1.008332</v>
      </c>
      <c r="EC31">
        <v>1.008332</v>
      </c>
      <c r="ED31">
        <v>0.49874099999999999</v>
      </c>
      <c r="EE31">
        <v>0.4819</v>
      </c>
      <c r="EF31">
        <v>0.48073300000000002</v>
      </c>
      <c r="EG31">
        <v>0.46650999999999998</v>
      </c>
      <c r="EH31">
        <v>0.45296900000000001</v>
      </c>
      <c r="EI31">
        <v>0.45857399999999998</v>
      </c>
      <c r="EJ31">
        <v>0.45162200000000002</v>
      </c>
      <c r="EK31">
        <v>0.387299</v>
      </c>
      <c r="EL31">
        <v>0.39233600000000002</v>
      </c>
      <c r="EM31">
        <v>0.36152099999999998</v>
      </c>
      <c r="EN31">
        <v>0.34396500000000002</v>
      </c>
      <c r="EO31">
        <v>0.35448299999999999</v>
      </c>
      <c r="EP31">
        <v>0.35448299999999999</v>
      </c>
      <c r="EQ31">
        <v>0.43122899999999997</v>
      </c>
      <c r="ER31">
        <v>1.754022</v>
      </c>
      <c r="ES31">
        <v>1.498526</v>
      </c>
      <c r="ET31">
        <v>1.3737239999999999</v>
      </c>
      <c r="EU31">
        <v>1.0833999999999999</v>
      </c>
      <c r="EV31">
        <v>1.1870529999999999</v>
      </c>
      <c r="EW31">
        <v>1.051294</v>
      </c>
      <c r="EX31">
        <v>1.051294</v>
      </c>
      <c r="EY31">
        <v>0.48530099999999998</v>
      </c>
      <c r="EZ31">
        <v>0.48720599999999997</v>
      </c>
      <c r="FA31">
        <v>0.48720599999999997</v>
      </c>
      <c r="FB31">
        <v>0.494867</v>
      </c>
      <c r="FC31">
        <v>0.50058599999999998</v>
      </c>
      <c r="FD31">
        <v>0.44617600000000002</v>
      </c>
      <c r="FE31">
        <v>0.52993900000000005</v>
      </c>
      <c r="FF31">
        <v>0.52993900000000005</v>
      </c>
      <c r="FG31">
        <v>0.52993900000000005</v>
      </c>
      <c r="FH31">
        <v>0.50615200000000005</v>
      </c>
      <c r="FI31">
        <v>0.50615200000000005</v>
      </c>
      <c r="FJ31">
        <v>0.50615200000000005</v>
      </c>
      <c r="FK31">
        <v>0.50615200000000005</v>
      </c>
    </row>
    <row r="32" spans="3:167" x14ac:dyDescent="0.25">
      <c r="C32" t="s">
        <v>20</v>
      </c>
      <c r="D32" t="s">
        <v>25</v>
      </c>
      <c r="E32" t="s">
        <v>42</v>
      </c>
      <c r="F32" t="s">
        <v>60</v>
      </c>
      <c r="G32">
        <v>76.542404433612063</v>
      </c>
      <c r="H32">
        <v>0.85440700000000003</v>
      </c>
      <c r="I32">
        <v>0.85442200000000001</v>
      </c>
      <c r="J32">
        <v>0.80583499999999997</v>
      </c>
      <c r="K32">
        <v>0.74943599999999999</v>
      </c>
      <c r="L32">
        <v>0.669848</v>
      </c>
      <c r="M32">
        <v>0.55812399999999995</v>
      </c>
      <c r="N32">
        <v>0.51767600000000003</v>
      </c>
      <c r="O32">
        <v>0.42535899999999999</v>
      </c>
      <c r="P32">
        <v>0.33622099999999999</v>
      </c>
      <c r="Q32">
        <v>0.24311199999999999</v>
      </c>
      <c r="R32">
        <v>0.172489</v>
      </c>
      <c r="S32">
        <v>0.111969</v>
      </c>
      <c r="T32">
        <v>5.8514999999999998E-2</v>
      </c>
      <c r="U32">
        <v>8.3099000000000006E-2</v>
      </c>
      <c r="V32">
        <v>0.14569799999999999</v>
      </c>
      <c r="W32">
        <v>0.193276</v>
      </c>
      <c r="X32">
        <v>0.25519900000000001</v>
      </c>
      <c r="Y32">
        <v>0.32359900000000003</v>
      </c>
      <c r="Z32">
        <v>0.30958999999999998</v>
      </c>
      <c r="AA32">
        <v>0.31184299999999998</v>
      </c>
      <c r="AB32">
        <v>0.56341799999999997</v>
      </c>
      <c r="AC32">
        <v>0.52538499999999999</v>
      </c>
      <c r="AD32">
        <v>0.47314499999999998</v>
      </c>
      <c r="AE32">
        <v>0.383326</v>
      </c>
      <c r="AF32">
        <v>0.32809300000000002</v>
      </c>
      <c r="AG32">
        <v>0.29219499999999998</v>
      </c>
      <c r="AH32">
        <v>0.25430700000000001</v>
      </c>
      <c r="AI32">
        <v>0.20602899999999999</v>
      </c>
      <c r="AJ32">
        <v>0.12623000000000001</v>
      </c>
      <c r="AK32">
        <v>7.9915E-2</v>
      </c>
      <c r="AL32">
        <v>4.3351000000000001E-2</v>
      </c>
      <c r="AM32">
        <v>2.6096999999999999E-2</v>
      </c>
      <c r="AN32">
        <v>4.7522000000000002E-2</v>
      </c>
      <c r="AO32">
        <v>8.5487999999999995E-2</v>
      </c>
      <c r="AP32">
        <v>0.108933</v>
      </c>
      <c r="AQ32">
        <v>0.14290900000000001</v>
      </c>
      <c r="AR32">
        <v>0.16370599999999999</v>
      </c>
      <c r="AS32">
        <v>0.14755199999999999</v>
      </c>
      <c r="AT32">
        <v>0.117627</v>
      </c>
      <c r="AU32">
        <v>0.11008900000000001</v>
      </c>
      <c r="AV32">
        <v>0.15204599999999999</v>
      </c>
      <c r="AW32">
        <v>0.20705999999999999</v>
      </c>
      <c r="AX32">
        <v>0.19819300000000001</v>
      </c>
      <c r="AY32">
        <v>0.15029300000000001</v>
      </c>
      <c r="AZ32">
        <v>8.2437999999999997E-2</v>
      </c>
      <c r="BA32">
        <v>3.0061000000000001E-2</v>
      </c>
      <c r="BB32">
        <v>4.0252000000000003E-2</v>
      </c>
      <c r="BC32">
        <v>2.9855E-2</v>
      </c>
      <c r="BD32">
        <v>2.8028000000000001E-2</v>
      </c>
      <c r="BE32">
        <v>2.7387000000000002E-2</v>
      </c>
      <c r="BF32">
        <v>2.955E-2</v>
      </c>
      <c r="BG32">
        <v>3.9706999999999999E-2</v>
      </c>
      <c r="BH32">
        <v>3.1529000000000001E-2</v>
      </c>
      <c r="BI32">
        <v>2.8711E-2</v>
      </c>
      <c r="BJ32">
        <v>2.5336999999999998E-2</v>
      </c>
      <c r="BK32">
        <v>1.9442999999999998E-2</v>
      </c>
      <c r="BL32">
        <v>1.9668999999999999E-2</v>
      </c>
      <c r="BM32">
        <v>9.2451000000000005E-2</v>
      </c>
      <c r="BN32">
        <v>0.120238</v>
      </c>
      <c r="BO32">
        <v>0.112373</v>
      </c>
      <c r="BP32">
        <v>0.31984499999999999</v>
      </c>
      <c r="BQ32">
        <v>0.33601799999999998</v>
      </c>
      <c r="BR32">
        <v>0.29141699999999998</v>
      </c>
      <c r="BS32">
        <v>0.28634900000000002</v>
      </c>
      <c r="BT32">
        <v>0.28032899999999999</v>
      </c>
      <c r="BU32">
        <v>0.228162</v>
      </c>
      <c r="BV32">
        <v>0.25413599999999997</v>
      </c>
      <c r="BW32">
        <v>0.16431999999999999</v>
      </c>
      <c r="BX32">
        <v>0.14983099999999999</v>
      </c>
      <c r="BY32">
        <v>0.11248900000000001</v>
      </c>
      <c r="BZ32">
        <v>8.1267000000000006E-2</v>
      </c>
      <c r="CA32">
        <v>4.5330000000000002E-2</v>
      </c>
      <c r="CB32">
        <v>1.4623000000000001E-2</v>
      </c>
      <c r="CC32">
        <v>4.8837999999999999E-2</v>
      </c>
      <c r="CD32">
        <v>9.7559999999999994E-2</v>
      </c>
      <c r="CE32">
        <v>0.13928499999999999</v>
      </c>
      <c r="CF32">
        <v>0.19747200000000001</v>
      </c>
      <c r="CG32">
        <v>0.22670299999999999</v>
      </c>
      <c r="CH32">
        <v>0.18872800000000001</v>
      </c>
      <c r="CI32">
        <v>0.30024699999999999</v>
      </c>
      <c r="CJ32">
        <v>0.58413499999999996</v>
      </c>
      <c r="CK32">
        <v>0.62029100000000004</v>
      </c>
      <c r="CL32">
        <v>0.55176499999999995</v>
      </c>
      <c r="CM32">
        <v>0.62412000000000001</v>
      </c>
      <c r="CN32">
        <v>0.41750500000000001</v>
      </c>
      <c r="CO32">
        <v>0.42635099999999998</v>
      </c>
      <c r="CP32">
        <v>0.29146499999999997</v>
      </c>
      <c r="CQ32">
        <v>0.25572400000000001</v>
      </c>
      <c r="CR32">
        <v>0.18484600000000001</v>
      </c>
      <c r="CS32">
        <v>0.152557</v>
      </c>
      <c r="CT32">
        <v>0.1033</v>
      </c>
      <c r="CU32">
        <v>7.2224999999999998E-2</v>
      </c>
      <c r="CV32">
        <v>0.16609399999999999</v>
      </c>
      <c r="CW32">
        <v>0.184755</v>
      </c>
      <c r="CX32">
        <v>0.25136999999999998</v>
      </c>
      <c r="CY32">
        <v>0.28331200000000001</v>
      </c>
      <c r="CZ32">
        <v>0.37878499999999998</v>
      </c>
      <c r="DA32">
        <v>0.34020099999999998</v>
      </c>
      <c r="DB32">
        <v>0.44359300000000002</v>
      </c>
      <c r="DC32">
        <v>0.57686800000000005</v>
      </c>
      <c r="DD32">
        <v>0.19483300000000001</v>
      </c>
      <c r="DE32">
        <v>0.27118599999999998</v>
      </c>
      <c r="DF32">
        <v>0.23220099999999999</v>
      </c>
      <c r="DG32">
        <v>0.23136699999999999</v>
      </c>
      <c r="DH32">
        <v>0.27746199999999999</v>
      </c>
      <c r="DI32">
        <v>0.30357499999999998</v>
      </c>
      <c r="DJ32">
        <v>0.22989499999999999</v>
      </c>
      <c r="DK32">
        <v>0.23984800000000001</v>
      </c>
      <c r="DL32">
        <v>0.232185</v>
      </c>
      <c r="DM32">
        <v>0.23131699999999999</v>
      </c>
      <c r="DN32">
        <v>0.24326700000000001</v>
      </c>
      <c r="DO32">
        <v>0.237341</v>
      </c>
      <c r="DP32">
        <v>0.27376800000000001</v>
      </c>
      <c r="DQ32">
        <v>0.27227099999999999</v>
      </c>
      <c r="DR32">
        <v>0.27378799999999998</v>
      </c>
      <c r="DS32">
        <v>0.28185399999999999</v>
      </c>
      <c r="DT32">
        <v>0.16739999999999999</v>
      </c>
      <c r="DU32">
        <v>0.290688</v>
      </c>
      <c r="DV32">
        <v>0.28215699999999999</v>
      </c>
      <c r="DW32">
        <v>0.261932</v>
      </c>
      <c r="DX32">
        <v>0.72113300000000002</v>
      </c>
      <c r="DY32">
        <v>0.74995900000000004</v>
      </c>
      <c r="DZ32">
        <v>0.72983900000000002</v>
      </c>
      <c r="EA32">
        <v>0.67879</v>
      </c>
      <c r="EB32">
        <v>0.65435299999999996</v>
      </c>
      <c r="EC32">
        <v>0.57314200000000004</v>
      </c>
      <c r="ED32">
        <v>0.488232</v>
      </c>
      <c r="EE32">
        <v>0.49360300000000001</v>
      </c>
      <c r="EF32">
        <v>0.47654600000000003</v>
      </c>
      <c r="EG32">
        <v>0.377774</v>
      </c>
      <c r="EH32">
        <v>0.33840900000000002</v>
      </c>
      <c r="EI32">
        <v>0.31137199999999998</v>
      </c>
      <c r="EJ32">
        <v>0.26149800000000001</v>
      </c>
      <c r="EK32">
        <v>0.226627</v>
      </c>
      <c r="EL32">
        <v>0.153166</v>
      </c>
      <c r="EM32">
        <v>0.11305900000000001</v>
      </c>
      <c r="EN32">
        <v>0.114972</v>
      </c>
      <c r="EO32">
        <v>0.15271499999999999</v>
      </c>
      <c r="EP32">
        <v>0.224602</v>
      </c>
      <c r="EQ32">
        <v>0.24825</v>
      </c>
      <c r="ER32">
        <v>0.79964000000000002</v>
      </c>
      <c r="ES32">
        <v>0.87998799999999999</v>
      </c>
      <c r="ET32">
        <v>0.90839400000000003</v>
      </c>
      <c r="EU32">
        <v>0.85030499999999998</v>
      </c>
      <c r="EV32">
        <v>0.82030700000000001</v>
      </c>
      <c r="EW32">
        <v>0.75141100000000005</v>
      </c>
      <c r="EX32">
        <v>0.71957199999999999</v>
      </c>
      <c r="EY32">
        <v>0.60666500000000001</v>
      </c>
      <c r="EZ32">
        <v>0.51934499999999995</v>
      </c>
      <c r="FA32">
        <v>0.41276000000000002</v>
      </c>
      <c r="FB32">
        <v>0.35263899999999998</v>
      </c>
      <c r="FC32">
        <v>0.26231700000000002</v>
      </c>
      <c r="FD32">
        <v>0.18473000000000001</v>
      </c>
      <c r="FE32">
        <v>0.117877</v>
      </c>
      <c r="FF32">
        <v>9.2357999999999996E-2</v>
      </c>
      <c r="FG32">
        <v>0.121388</v>
      </c>
      <c r="FH32">
        <v>0.19089200000000001</v>
      </c>
      <c r="FI32">
        <v>0.247029</v>
      </c>
      <c r="FJ32">
        <v>0.276084</v>
      </c>
      <c r="FK32">
        <v>0.27171000000000001</v>
      </c>
    </row>
    <row r="33" spans="3:167" x14ac:dyDescent="0.25">
      <c r="C33" t="s">
        <v>26</v>
      </c>
      <c r="D33" t="s">
        <v>27</v>
      </c>
      <c r="E33" t="s">
        <v>43</v>
      </c>
      <c r="F33" t="s">
        <v>61</v>
      </c>
      <c r="G33">
        <v>138.64730920592493</v>
      </c>
      <c r="H33">
        <v>0.174564</v>
      </c>
      <c r="I33">
        <v>0.180615</v>
      </c>
      <c r="J33">
        <v>0.159389</v>
      </c>
      <c r="K33">
        <v>0.13649600000000001</v>
      </c>
      <c r="L33">
        <v>0.119993</v>
      </c>
      <c r="M33">
        <v>8.7045999999999998E-2</v>
      </c>
      <c r="N33">
        <v>6.8546999999999997E-2</v>
      </c>
      <c r="O33">
        <v>3.8255999999999998E-2</v>
      </c>
      <c r="P33">
        <v>2.6415000000000001E-2</v>
      </c>
      <c r="Q33">
        <v>1.4160000000000001E-2</v>
      </c>
      <c r="R33">
        <v>1.7416999999999998E-2</v>
      </c>
      <c r="S33">
        <v>3.6519999999999997E-2</v>
      </c>
      <c r="T33">
        <v>5.2239000000000001E-2</v>
      </c>
      <c r="U33">
        <v>6.2564999999999996E-2</v>
      </c>
      <c r="V33">
        <v>9.5117999999999994E-2</v>
      </c>
      <c r="W33">
        <v>0.114814</v>
      </c>
      <c r="X33">
        <v>0.15349099999999999</v>
      </c>
      <c r="Y33">
        <v>0.147065</v>
      </c>
      <c r="Z33">
        <v>0.107281</v>
      </c>
      <c r="AA33">
        <v>0.15488299999999999</v>
      </c>
      <c r="AB33">
        <v>0.145255</v>
      </c>
      <c r="AC33">
        <v>0.14627399999999999</v>
      </c>
      <c r="AD33">
        <v>0.155222</v>
      </c>
      <c r="AE33">
        <v>0.148228</v>
      </c>
      <c r="AF33">
        <v>0.150918</v>
      </c>
      <c r="AG33">
        <v>0.136078</v>
      </c>
      <c r="AH33">
        <v>0.123903</v>
      </c>
      <c r="AI33">
        <v>0.108367</v>
      </c>
      <c r="AJ33">
        <v>8.9772000000000005E-2</v>
      </c>
      <c r="AK33">
        <v>7.4859999999999996E-2</v>
      </c>
      <c r="AL33">
        <v>5.7166000000000002E-2</v>
      </c>
      <c r="AM33">
        <v>4.5712999999999997E-2</v>
      </c>
      <c r="AN33">
        <v>3.7663000000000002E-2</v>
      </c>
      <c r="AO33">
        <v>4.9612000000000003E-2</v>
      </c>
      <c r="AP33">
        <v>6.2805E-2</v>
      </c>
      <c r="AQ33">
        <v>8.3860000000000004E-2</v>
      </c>
      <c r="AR33">
        <v>9.0739E-2</v>
      </c>
      <c r="AS33">
        <v>9.9708000000000005E-2</v>
      </c>
      <c r="AT33">
        <v>0.109609</v>
      </c>
      <c r="AU33">
        <v>6.5545000000000006E-2</v>
      </c>
      <c r="AV33">
        <v>2.8986999999999999E-2</v>
      </c>
      <c r="AW33">
        <v>3.2702000000000002E-2</v>
      </c>
      <c r="AX33">
        <v>2.1471000000000001E-2</v>
      </c>
      <c r="AY33">
        <v>1.9106999999999999E-2</v>
      </c>
      <c r="AZ33">
        <v>1.1665999999999999E-2</v>
      </c>
      <c r="BA33">
        <v>7.1300000000000001E-3</v>
      </c>
      <c r="BB33">
        <v>4.2900000000000004E-3</v>
      </c>
      <c r="BC33">
        <v>7.4029999999999999E-3</v>
      </c>
      <c r="BD33">
        <v>1.3016E-2</v>
      </c>
      <c r="BE33">
        <v>1.4704999999999999E-2</v>
      </c>
      <c r="BF33">
        <v>2.0167999999999998E-2</v>
      </c>
      <c r="BG33">
        <v>2.1222000000000001E-2</v>
      </c>
      <c r="BH33">
        <v>2.4587000000000001E-2</v>
      </c>
      <c r="BI33">
        <v>2.5364999999999999E-2</v>
      </c>
      <c r="BJ33">
        <v>3.5006000000000002E-2</v>
      </c>
      <c r="BK33">
        <v>3.7409999999999999E-2</v>
      </c>
      <c r="BL33">
        <v>3.6336E-2</v>
      </c>
      <c r="BM33">
        <v>2.8947000000000001E-2</v>
      </c>
      <c r="BN33">
        <v>3.0571999999999998E-2</v>
      </c>
      <c r="BO33">
        <v>5.2220000000000003E-2</v>
      </c>
      <c r="BP33">
        <v>0.176954</v>
      </c>
      <c r="BQ33">
        <v>0.172045</v>
      </c>
      <c r="BR33">
        <v>0.170824</v>
      </c>
      <c r="BS33">
        <v>0.16328300000000001</v>
      </c>
      <c r="BT33">
        <v>0.156579</v>
      </c>
      <c r="BU33">
        <v>0.13652700000000001</v>
      </c>
      <c r="BV33">
        <v>0.12414</v>
      </c>
      <c r="BW33">
        <v>9.5343999999999998E-2</v>
      </c>
      <c r="BX33">
        <v>7.8545000000000004E-2</v>
      </c>
      <c r="BY33">
        <v>6.0731E-2</v>
      </c>
      <c r="BZ33">
        <v>4.0218999999999998E-2</v>
      </c>
      <c r="CA33">
        <v>2.6273999999999999E-2</v>
      </c>
      <c r="CB33">
        <v>2.3691E-2</v>
      </c>
      <c r="CC33">
        <v>3.3689999999999998E-2</v>
      </c>
      <c r="CD33">
        <v>5.3427000000000002E-2</v>
      </c>
      <c r="CE33">
        <v>7.8064999999999996E-2</v>
      </c>
      <c r="CF33">
        <v>8.4748000000000004E-2</v>
      </c>
      <c r="CG33">
        <v>9.6814999999999998E-2</v>
      </c>
      <c r="CH33">
        <v>0.111577</v>
      </c>
      <c r="CI33">
        <v>9.4800999999999996E-2</v>
      </c>
      <c r="CJ33">
        <v>0.18933900000000001</v>
      </c>
      <c r="CK33">
        <v>0.202158</v>
      </c>
      <c r="CL33">
        <v>0.20236399999999999</v>
      </c>
      <c r="CM33">
        <v>0.16742199999999999</v>
      </c>
      <c r="CN33">
        <v>0.166634</v>
      </c>
      <c r="CO33">
        <v>0.12795799999999999</v>
      </c>
      <c r="CP33">
        <v>9.1976000000000002E-2</v>
      </c>
      <c r="CQ33">
        <v>5.296E-2</v>
      </c>
      <c r="CR33">
        <v>4.2012000000000001E-2</v>
      </c>
      <c r="CS33">
        <v>4.0383000000000002E-2</v>
      </c>
      <c r="CT33">
        <v>3.5788E-2</v>
      </c>
      <c r="CU33">
        <v>4.9549999999999997E-2</v>
      </c>
      <c r="CV33">
        <v>6.9896E-2</v>
      </c>
      <c r="CW33">
        <v>8.9848999999999998E-2</v>
      </c>
      <c r="CX33">
        <v>0.120882</v>
      </c>
      <c r="CY33">
        <v>0.13633500000000001</v>
      </c>
      <c r="CZ33">
        <v>0.158882</v>
      </c>
      <c r="DA33">
        <v>0.17440600000000001</v>
      </c>
      <c r="DB33">
        <v>0.16977</v>
      </c>
      <c r="DC33">
        <v>0.15102299999999999</v>
      </c>
      <c r="DD33">
        <v>0.10302500000000001</v>
      </c>
      <c r="DE33">
        <v>9.1566999999999996E-2</v>
      </c>
      <c r="DF33">
        <v>8.7765999999999997E-2</v>
      </c>
      <c r="DG33">
        <v>9.9954000000000001E-2</v>
      </c>
      <c r="DH33">
        <v>8.2049999999999998E-2</v>
      </c>
      <c r="DI33">
        <v>7.9987000000000003E-2</v>
      </c>
      <c r="DJ33">
        <v>7.2706000000000007E-2</v>
      </c>
      <c r="DK33">
        <v>6.5310000000000007E-2</v>
      </c>
      <c r="DL33">
        <v>6.0595000000000003E-2</v>
      </c>
      <c r="DM33">
        <v>6.3786999999999996E-2</v>
      </c>
      <c r="DN33">
        <v>6.6399E-2</v>
      </c>
      <c r="DO33">
        <v>7.4981000000000006E-2</v>
      </c>
      <c r="DP33">
        <v>7.7428999999999998E-2</v>
      </c>
      <c r="DQ33">
        <v>8.3209000000000005E-2</v>
      </c>
      <c r="DR33">
        <v>9.5518000000000006E-2</v>
      </c>
      <c r="DS33">
        <v>9.2435000000000003E-2</v>
      </c>
      <c r="DT33">
        <v>0.10152600000000001</v>
      </c>
      <c r="DU33">
        <v>0.10372099999999999</v>
      </c>
      <c r="DV33">
        <v>0.100575</v>
      </c>
      <c r="DW33">
        <v>0.15401799999999999</v>
      </c>
      <c r="DX33">
        <v>6.6346000000000002E-2</v>
      </c>
      <c r="DY33">
        <v>7.5488E-2</v>
      </c>
      <c r="DZ33">
        <v>8.5731000000000002E-2</v>
      </c>
      <c r="EA33">
        <v>9.1078999999999993E-2</v>
      </c>
      <c r="EB33">
        <v>9.1478000000000004E-2</v>
      </c>
      <c r="EC33">
        <v>9.0134000000000006E-2</v>
      </c>
      <c r="ED33">
        <v>8.9047000000000001E-2</v>
      </c>
      <c r="EE33">
        <v>8.4640000000000007E-2</v>
      </c>
      <c r="EF33">
        <v>7.7168E-2</v>
      </c>
      <c r="EG33">
        <v>7.3577000000000004E-2</v>
      </c>
      <c r="EH33">
        <v>6.6529000000000005E-2</v>
      </c>
      <c r="EI33">
        <v>6.3744999999999996E-2</v>
      </c>
      <c r="EJ33">
        <v>5.5549000000000001E-2</v>
      </c>
      <c r="EK33">
        <v>5.4537000000000002E-2</v>
      </c>
      <c r="EL33">
        <v>6.1350000000000002E-2</v>
      </c>
      <c r="EM33">
        <v>5.6760999999999999E-2</v>
      </c>
      <c r="EN33">
        <v>4.9403000000000002E-2</v>
      </c>
      <c r="EO33">
        <v>4.2821999999999999E-2</v>
      </c>
      <c r="EP33">
        <v>3.3950000000000001E-2</v>
      </c>
      <c r="EQ33">
        <v>9.1439999999999994E-3</v>
      </c>
      <c r="ER33">
        <v>0.16575599999999999</v>
      </c>
      <c r="ES33">
        <v>0.14701500000000001</v>
      </c>
      <c r="ET33">
        <v>0.127634</v>
      </c>
      <c r="EU33">
        <v>0.113646</v>
      </c>
      <c r="EV33">
        <v>8.8655999999999999E-2</v>
      </c>
      <c r="EW33">
        <v>7.6781000000000002E-2</v>
      </c>
      <c r="EX33">
        <v>6.4407000000000006E-2</v>
      </c>
      <c r="EY33">
        <v>5.7764000000000003E-2</v>
      </c>
      <c r="EZ33">
        <v>4.5858999999999997E-2</v>
      </c>
      <c r="FA33">
        <v>3.5906E-2</v>
      </c>
      <c r="FB33">
        <v>2.3477999999999999E-2</v>
      </c>
      <c r="FC33">
        <v>1.0621E-2</v>
      </c>
      <c r="FD33">
        <v>5.4099999999999999E-3</v>
      </c>
      <c r="FE33">
        <v>1.7205999999999999E-2</v>
      </c>
      <c r="FF33">
        <v>2.862E-2</v>
      </c>
      <c r="FG33">
        <v>4.4667999999999999E-2</v>
      </c>
      <c r="FH33">
        <v>4.8468999999999998E-2</v>
      </c>
      <c r="FI33">
        <v>6.0576999999999999E-2</v>
      </c>
      <c r="FJ33">
        <v>7.0210999999999996E-2</v>
      </c>
      <c r="FK33">
        <v>8.7816000000000005E-2</v>
      </c>
    </row>
    <row r="34" spans="3:167" x14ac:dyDescent="0.25">
      <c r="C34" t="s">
        <v>3</v>
      </c>
      <c r="D34" t="s">
        <v>4</v>
      </c>
      <c r="E34" t="s">
        <v>30</v>
      </c>
      <c r="F34">
        <v>1.1068036582757126</v>
      </c>
      <c r="G34" t="s">
        <v>47</v>
      </c>
      <c r="H34">
        <v>0.19442200000000001</v>
      </c>
      <c r="I34">
        <v>0.20969599999999999</v>
      </c>
      <c r="J34">
        <v>0.21318899999999999</v>
      </c>
      <c r="K34">
        <v>0.219468</v>
      </c>
      <c r="L34">
        <v>0.21823300000000001</v>
      </c>
      <c r="M34">
        <v>0.19320999999999999</v>
      </c>
      <c r="N34">
        <v>0.181617</v>
      </c>
      <c r="O34">
        <v>0.14732300000000001</v>
      </c>
      <c r="P34">
        <v>0.141623</v>
      </c>
      <c r="Q34">
        <v>0.11234</v>
      </c>
      <c r="R34">
        <v>8.1937999999999997E-2</v>
      </c>
      <c r="S34">
        <v>5.9752E-2</v>
      </c>
      <c r="T34">
        <v>4.4544E-2</v>
      </c>
      <c r="U34">
        <v>6.3133999999999996E-2</v>
      </c>
      <c r="V34">
        <v>9.7886000000000001E-2</v>
      </c>
      <c r="W34">
        <v>0.14760599999999999</v>
      </c>
      <c r="X34">
        <v>0.19661200000000001</v>
      </c>
      <c r="Y34">
        <v>0.23395199999999999</v>
      </c>
      <c r="Z34">
        <v>0.19542499999999999</v>
      </c>
      <c r="AA34">
        <v>0.286047</v>
      </c>
      <c r="AB34">
        <v>0.207816</v>
      </c>
      <c r="AC34">
        <v>0.22516</v>
      </c>
      <c r="AD34">
        <v>0.24852399999999999</v>
      </c>
      <c r="AE34">
        <v>0.24862300000000001</v>
      </c>
      <c r="AF34">
        <v>0.249441</v>
      </c>
      <c r="AG34">
        <v>0.20993100000000001</v>
      </c>
      <c r="AH34">
        <v>0.19835800000000001</v>
      </c>
      <c r="AI34">
        <v>0.15124799999999999</v>
      </c>
      <c r="AJ34">
        <v>0.13239600000000001</v>
      </c>
      <c r="AK34">
        <v>0.107032</v>
      </c>
      <c r="AL34">
        <v>7.5126999999999999E-2</v>
      </c>
      <c r="AM34">
        <v>6.4646999999999996E-2</v>
      </c>
      <c r="AN34">
        <v>6.9029999999999994E-2</v>
      </c>
      <c r="AO34">
        <v>9.6329999999999999E-2</v>
      </c>
      <c r="AP34">
        <v>0.12523400000000001</v>
      </c>
      <c r="AQ34">
        <v>0.15587300000000001</v>
      </c>
      <c r="AR34">
        <v>0.19104599999999999</v>
      </c>
      <c r="AS34">
        <v>0.21448700000000001</v>
      </c>
      <c r="AT34">
        <v>0.185392</v>
      </c>
      <c r="AU34">
        <v>0.14136799999999999</v>
      </c>
      <c r="AV34">
        <v>0.113176</v>
      </c>
      <c r="AW34">
        <v>0.117463</v>
      </c>
      <c r="AX34">
        <v>0.14528199999999999</v>
      </c>
      <c r="AY34">
        <v>0.14089199999999999</v>
      </c>
      <c r="AZ34">
        <v>0.14171300000000001</v>
      </c>
      <c r="BA34">
        <v>0.103341</v>
      </c>
      <c r="BB34">
        <v>0.107749</v>
      </c>
      <c r="BC34">
        <v>8.6715E-2</v>
      </c>
      <c r="BD34">
        <v>7.7891000000000002E-2</v>
      </c>
      <c r="BE34">
        <v>6.6989000000000007E-2</v>
      </c>
      <c r="BF34">
        <v>7.2787000000000004E-2</v>
      </c>
      <c r="BG34">
        <v>7.9821000000000003E-2</v>
      </c>
      <c r="BH34">
        <v>9.4356999999999996E-2</v>
      </c>
      <c r="BI34">
        <v>0.10720399999999999</v>
      </c>
      <c r="BJ34">
        <v>0.120409</v>
      </c>
      <c r="BK34">
        <v>0.12620300000000001</v>
      </c>
      <c r="BL34">
        <v>0.129746</v>
      </c>
      <c r="BM34">
        <v>0.122807</v>
      </c>
      <c r="BN34">
        <v>8.9605000000000004E-2</v>
      </c>
      <c r="BO34">
        <v>7.6187000000000005E-2</v>
      </c>
      <c r="BP34">
        <v>0.11125400000000001</v>
      </c>
      <c r="BQ34">
        <v>0.11262800000000001</v>
      </c>
      <c r="BR34">
        <v>0.117215</v>
      </c>
      <c r="BS34">
        <v>0.127551</v>
      </c>
      <c r="BT34">
        <v>0.13819200000000001</v>
      </c>
      <c r="BU34">
        <v>0.14035400000000001</v>
      </c>
      <c r="BV34">
        <v>0.13871800000000001</v>
      </c>
      <c r="BW34">
        <v>0.14958199999999999</v>
      </c>
      <c r="BX34">
        <v>0.14546500000000001</v>
      </c>
      <c r="BY34">
        <v>0.16230900000000001</v>
      </c>
      <c r="BZ34">
        <v>0.15379599999999999</v>
      </c>
      <c r="CA34">
        <v>0.14649799999999999</v>
      </c>
      <c r="CB34">
        <v>0.134045</v>
      </c>
      <c r="CC34">
        <v>0.12542900000000001</v>
      </c>
      <c r="CD34">
        <v>0.10503899999999999</v>
      </c>
      <c r="CE34">
        <v>8.3335000000000006E-2</v>
      </c>
      <c r="CF34">
        <v>6.4082E-2</v>
      </c>
      <c r="CG34">
        <v>6.3986000000000001E-2</v>
      </c>
      <c r="CH34">
        <v>5.1733000000000001E-2</v>
      </c>
      <c r="CI34">
        <v>4.9530999999999999E-2</v>
      </c>
      <c r="CJ34">
        <v>0.27973999999999999</v>
      </c>
      <c r="CK34">
        <v>0.28766799999999998</v>
      </c>
      <c r="CL34">
        <v>0.30927199999999999</v>
      </c>
      <c r="CM34">
        <v>0.331868</v>
      </c>
      <c r="CN34">
        <v>0.35285499999999997</v>
      </c>
      <c r="CO34">
        <v>0.32940399999999997</v>
      </c>
      <c r="CP34">
        <v>0.33179599999999998</v>
      </c>
      <c r="CQ34">
        <v>0.24013399999999999</v>
      </c>
      <c r="CR34">
        <v>0.26206099999999999</v>
      </c>
      <c r="CS34">
        <v>0.26417200000000002</v>
      </c>
      <c r="CT34">
        <v>0.22548499999999999</v>
      </c>
      <c r="CU34">
        <v>0.192077</v>
      </c>
      <c r="CV34">
        <v>0.153641</v>
      </c>
      <c r="CW34">
        <v>0.114775</v>
      </c>
      <c r="CX34">
        <v>7.3436000000000001E-2</v>
      </c>
      <c r="CY34">
        <v>5.8694999999999997E-2</v>
      </c>
      <c r="CZ34">
        <v>9.0009000000000006E-2</v>
      </c>
      <c r="DA34">
        <v>0.12604099999999999</v>
      </c>
      <c r="DB34">
        <v>0.12923100000000001</v>
      </c>
      <c r="DC34">
        <v>0.114</v>
      </c>
      <c r="DD34">
        <v>0.29784699999999997</v>
      </c>
      <c r="DE34">
        <v>0.33690100000000001</v>
      </c>
      <c r="DF34">
        <v>0.329787</v>
      </c>
      <c r="DG34">
        <v>0.319963</v>
      </c>
      <c r="DH34">
        <v>0.32224000000000003</v>
      </c>
      <c r="DI34">
        <v>0.28531800000000002</v>
      </c>
      <c r="DJ34">
        <v>0.25108000000000003</v>
      </c>
      <c r="DK34">
        <v>0.22721</v>
      </c>
      <c r="DL34">
        <v>0.21761</v>
      </c>
      <c r="DM34">
        <v>0.19081600000000001</v>
      </c>
      <c r="DN34">
        <v>0.171347</v>
      </c>
      <c r="DO34">
        <v>0.14516799999999999</v>
      </c>
      <c r="DP34">
        <v>0.114327</v>
      </c>
      <c r="DQ34">
        <v>6.3824000000000006E-2</v>
      </c>
      <c r="DR34">
        <v>3.3619000000000003E-2</v>
      </c>
      <c r="DS34">
        <v>5.1022999999999999E-2</v>
      </c>
      <c r="DT34">
        <v>8.8048000000000001E-2</v>
      </c>
      <c r="DU34">
        <v>0.117007</v>
      </c>
      <c r="DV34">
        <v>0.11908199999999999</v>
      </c>
      <c r="DW34">
        <v>0.115357</v>
      </c>
      <c r="DX34">
        <v>0.16064899999999999</v>
      </c>
      <c r="DY34">
        <v>0.20071600000000001</v>
      </c>
      <c r="DZ34">
        <v>0.175173</v>
      </c>
      <c r="EA34">
        <v>0.156996</v>
      </c>
      <c r="EB34">
        <v>0.14705699999999999</v>
      </c>
      <c r="EC34">
        <v>0.120356</v>
      </c>
      <c r="ED34">
        <v>0.11966300000000001</v>
      </c>
      <c r="EE34">
        <v>9.7520999999999997E-2</v>
      </c>
      <c r="EF34">
        <v>7.8923999999999994E-2</v>
      </c>
      <c r="EG34">
        <v>8.9788000000000007E-2</v>
      </c>
      <c r="EH34">
        <v>8.4415000000000004E-2</v>
      </c>
      <c r="EI34">
        <v>6.5443000000000001E-2</v>
      </c>
      <c r="EJ34">
        <v>5.9371E-2</v>
      </c>
      <c r="EK34">
        <v>4.2346000000000002E-2</v>
      </c>
      <c r="EL34">
        <v>2.6987000000000001E-2</v>
      </c>
      <c r="EM34">
        <v>1.201E-2</v>
      </c>
      <c r="EN34">
        <v>2.4497999999999999E-2</v>
      </c>
      <c r="EO34">
        <v>2.9675E-2</v>
      </c>
      <c r="EP34">
        <v>2.5884000000000001E-2</v>
      </c>
      <c r="EQ34">
        <v>2.0926E-2</v>
      </c>
      <c r="ER34">
        <v>7.5803999999999996E-2</v>
      </c>
      <c r="ES34">
        <v>9.2659000000000005E-2</v>
      </c>
      <c r="ET34">
        <v>9.0381000000000003E-2</v>
      </c>
      <c r="EU34">
        <v>0.102572</v>
      </c>
      <c r="EV34">
        <v>0.11689099999999999</v>
      </c>
      <c r="EW34">
        <v>9.3975000000000003E-2</v>
      </c>
      <c r="EX34">
        <v>8.9272000000000004E-2</v>
      </c>
      <c r="EY34">
        <v>7.5226000000000001E-2</v>
      </c>
      <c r="EZ34">
        <v>7.3848999999999998E-2</v>
      </c>
      <c r="FA34">
        <v>5.8903999999999998E-2</v>
      </c>
      <c r="FB34">
        <v>4.3423000000000003E-2</v>
      </c>
      <c r="FC34">
        <v>2.3564000000000002E-2</v>
      </c>
      <c r="FD34">
        <v>2.0967E-2</v>
      </c>
      <c r="FE34">
        <v>3.2716000000000002E-2</v>
      </c>
      <c r="FF34">
        <v>6.0255999999999997E-2</v>
      </c>
      <c r="FG34">
        <v>9.0799000000000005E-2</v>
      </c>
      <c r="FH34">
        <v>0.106713</v>
      </c>
      <c r="FI34">
        <v>0.13689399999999999</v>
      </c>
      <c r="FJ34">
        <v>0.11482100000000001</v>
      </c>
      <c r="FK34">
        <v>0.103599</v>
      </c>
    </row>
    <row r="35" spans="3:167" x14ac:dyDescent="0.25">
      <c r="C35" t="s">
        <v>5</v>
      </c>
      <c r="D35" t="s">
        <v>6</v>
      </c>
      <c r="E35" t="s">
        <v>31</v>
      </c>
      <c r="F35">
        <v>3.5568297439363881</v>
      </c>
      <c r="G35" t="s">
        <v>48</v>
      </c>
      <c r="H35">
        <v>0.48231000000000002</v>
      </c>
      <c r="I35">
        <v>0.47403600000000001</v>
      </c>
      <c r="J35">
        <v>0.47198800000000002</v>
      </c>
      <c r="K35">
        <v>0.51639699999999999</v>
      </c>
      <c r="L35">
        <v>0.48768899999999998</v>
      </c>
      <c r="M35">
        <v>0.41572999999999999</v>
      </c>
      <c r="N35">
        <v>0.35135699999999997</v>
      </c>
      <c r="O35">
        <v>0.295713</v>
      </c>
      <c r="P35">
        <v>0.26546700000000001</v>
      </c>
      <c r="Q35">
        <v>0.20371900000000001</v>
      </c>
      <c r="R35">
        <v>0.17149300000000001</v>
      </c>
      <c r="S35">
        <v>0.112106</v>
      </c>
      <c r="T35">
        <v>8.8039999999999993E-2</v>
      </c>
      <c r="U35">
        <v>7.3091000000000003E-2</v>
      </c>
      <c r="V35">
        <v>7.7880000000000005E-2</v>
      </c>
      <c r="W35">
        <v>0.105055</v>
      </c>
      <c r="X35">
        <v>0.129167</v>
      </c>
      <c r="Y35">
        <v>0.135074</v>
      </c>
      <c r="Z35">
        <v>0.14868000000000001</v>
      </c>
      <c r="AA35">
        <v>0.15379100000000001</v>
      </c>
      <c r="AB35">
        <v>0.39874500000000002</v>
      </c>
      <c r="AC35">
        <v>0.42028799999999999</v>
      </c>
      <c r="AD35">
        <v>0.48583900000000002</v>
      </c>
      <c r="AE35">
        <v>0.50004000000000004</v>
      </c>
      <c r="AF35">
        <v>0.48843500000000001</v>
      </c>
      <c r="AG35">
        <v>0.426097</v>
      </c>
      <c r="AH35">
        <v>0.40673100000000001</v>
      </c>
      <c r="AI35">
        <v>0.34958699999999998</v>
      </c>
      <c r="AJ35">
        <v>0.306948</v>
      </c>
      <c r="AK35">
        <v>0.250884</v>
      </c>
      <c r="AL35">
        <v>0.20985300000000001</v>
      </c>
      <c r="AM35">
        <v>0.156551</v>
      </c>
      <c r="AN35">
        <v>0.100552</v>
      </c>
      <c r="AO35">
        <v>9.4455999999999998E-2</v>
      </c>
      <c r="AP35">
        <v>0.103824</v>
      </c>
      <c r="AQ35">
        <v>0.13114100000000001</v>
      </c>
      <c r="AR35">
        <v>0.15128800000000001</v>
      </c>
      <c r="AS35">
        <v>0.17765700000000001</v>
      </c>
      <c r="AT35">
        <v>0.19623099999999999</v>
      </c>
      <c r="AU35">
        <v>0.19867599999999999</v>
      </c>
      <c r="AV35">
        <v>0.21191099999999999</v>
      </c>
      <c r="AW35">
        <v>0.26780300000000001</v>
      </c>
      <c r="AX35">
        <v>0.26117800000000002</v>
      </c>
      <c r="AY35">
        <v>0.34550500000000001</v>
      </c>
      <c r="AZ35">
        <v>0.38411600000000001</v>
      </c>
      <c r="BA35">
        <v>0.283136</v>
      </c>
      <c r="BB35">
        <v>0.35250100000000001</v>
      </c>
      <c r="BC35">
        <v>0.27658500000000003</v>
      </c>
      <c r="BD35">
        <v>0.24060000000000001</v>
      </c>
      <c r="BE35">
        <v>0.18648600000000001</v>
      </c>
      <c r="BF35">
        <v>0.167046</v>
      </c>
      <c r="BG35">
        <v>0.13369600000000001</v>
      </c>
      <c r="BH35">
        <v>0.10340000000000001</v>
      </c>
      <c r="BI35">
        <v>8.1878999999999993E-2</v>
      </c>
      <c r="BJ35">
        <v>8.2357E-2</v>
      </c>
      <c r="BK35">
        <v>0.11480600000000001</v>
      </c>
      <c r="BL35">
        <v>9.7802E-2</v>
      </c>
      <c r="BM35">
        <v>0.138652</v>
      </c>
      <c r="BN35">
        <v>9.2276999999999998E-2</v>
      </c>
      <c r="BO35">
        <v>0.13065099999999999</v>
      </c>
      <c r="BP35">
        <v>0.11530700000000001</v>
      </c>
      <c r="BQ35">
        <v>0.13877500000000001</v>
      </c>
      <c r="BR35">
        <v>0.13415299999999999</v>
      </c>
      <c r="BS35">
        <v>0.15464800000000001</v>
      </c>
      <c r="BT35">
        <v>0.16902400000000001</v>
      </c>
      <c r="BU35">
        <v>0.18401400000000001</v>
      </c>
      <c r="BV35">
        <v>0.181001</v>
      </c>
      <c r="BW35">
        <v>0.17353099999999999</v>
      </c>
      <c r="BX35">
        <v>0.162577</v>
      </c>
      <c r="BY35">
        <v>0.137402</v>
      </c>
      <c r="BZ35">
        <v>0.11963699999999999</v>
      </c>
      <c r="CA35">
        <v>0.127502</v>
      </c>
      <c r="CB35">
        <v>9.2230000000000006E-2</v>
      </c>
      <c r="CC35">
        <v>8.2539000000000001E-2</v>
      </c>
      <c r="CD35">
        <v>9.4624E-2</v>
      </c>
      <c r="CE35">
        <v>0.13309000000000001</v>
      </c>
      <c r="CF35">
        <v>0.134712</v>
      </c>
      <c r="CG35">
        <v>0.16487299999999999</v>
      </c>
      <c r="CH35">
        <v>0.15053800000000001</v>
      </c>
      <c r="CI35">
        <v>0.12697700000000001</v>
      </c>
      <c r="CJ35">
        <v>0.386044</v>
      </c>
      <c r="CK35">
        <v>0.43031700000000001</v>
      </c>
      <c r="CL35">
        <v>0.49453799999999998</v>
      </c>
      <c r="CM35">
        <v>0.57238500000000003</v>
      </c>
      <c r="CN35">
        <v>0.50034400000000001</v>
      </c>
      <c r="CO35">
        <v>0.43446499999999999</v>
      </c>
      <c r="CP35">
        <v>0.39629500000000001</v>
      </c>
      <c r="CQ35">
        <v>0.31816100000000003</v>
      </c>
      <c r="CR35">
        <v>0.264733</v>
      </c>
      <c r="CS35">
        <v>0.23558399999999999</v>
      </c>
      <c r="CT35">
        <v>0.15073900000000001</v>
      </c>
      <c r="CU35">
        <v>0.107067</v>
      </c>
      <c r="CV35">
        <v>7.3981000000000005E-2</v>
      </c>
      <c r="CW35">
        <v>8.3802000000000001E-2</v>
      </c>
      <c r="CX35">
        <v>0.108844</v>
      </c>
      <c r="CY35">
        <v>0.14574100000000001</v>
      </c>
      <c r="CZ35">
        <v>0.174654</v>
      </c>
      <c r="DA35">
        <v>0.19553400000000001</v>
      </c>
      <c r="DB35">
        <v>0.20531099999999999</v>
      </c>
      <c r="DC35">
        <v>0.19208500000000001</v>
      </c>
      <c r="DD35">
        <v>0.33622800000000003</v>
      </c>
      <c r="DE35">
        <v>0.31213400000000002</v>
      </c>
      <c r="DF35">
        <v>0.27363900000000002</v>
      </c>
      <c r="DG35">
        <v>0.247113</v>
      </c>
      <c r="DH35">
        <v>0.22434499999999999</v>
      </c>
      <c r="DI35">
        <v>0.21065900000000001</v>
      </c>
      <c r="DJ35">
        <v>0.16334000000000001</v>
      </c>
      <c r="DK35">
        <v>0.13006999999999999</v>
      </c>
      <c r="DL35">
        <v>0.131134</v>
      </c>
      <c r="DM35">
        <v>8.5361000000000006E-2</v>
      </c>
      <c r="DN35">
        <v>8.5339999999999999E-2</v>
      </c>
      <c r="DO35">
        <v>6.3515000000000002E-2</v>
      </c>
      <c r="DP35">
        <v>5.8159000000000002E-2</v>
      </c>
      <c r="DQ35">
        <v>6.0379000000000002E-2</v>
      </c>
      <c r="DR35">
        <v>6.7696999999999993E-2</v>
      </c>
      <c r="DS35">
        <v>8.7897000000000003E-2</v>
      </c>
      <c r="DT35">
        <v>0.10054200000000001</v>
      </c>
      <c r="DU35">
        <v>0.11343</v>
      </c>
      <c r="DV35">
        <v>0.11067399999999999</v>
      </c>
      <c r="DW35">
        <v>9.8066E-2</v>
      </c>
      <c r="DX35">
        <v>0.120861</v>
      </c>
      <c r="DY35">
        <v>8.1816E-2</v>
      </c>
      <c r="DZ35">
        <v>8.4921999999999997E-2</v>
      </c>
      <c r="EA35">
        <v>0.10556400000000001</v>
      </c>
      <c r="EB35">
        <v>8.9721999999999996E-2</v>
      </c>
      <c r="EC35">
        <v>9.4824000000000006E-2</v>
      </c>
      <c r="ED35">
        <v>8.4325999999999998E-2</v>
      </c>
      <c r="EE35">
        <v>7.3731000000000005E-2</v>
      </c>
      <c r="EF35">
        <v>7.5505000000000003E-2</v>
      </c>
      <c r="EG35">
        <v>6.8422999999999998E-2</v>
      </c>
      <c r="EH35">
        <v>6.1637999999999998E-2</v>
      </c>
      <c r="EI35">
        <v>5.3346999999999999E-2</v>
      </c>
      <c r="EJ35">
        <v>4.8764000000000002E-2</v>
      </c>
      <c r="EK35">
        <v>4.5019000000000003E-2</v>
      </c>
      <c r="EL35">
        <v>5.1315E-2</v>
      </c>
      <c r="EM35">
        <v>5.4130999999999999E-2</v>
      </c>
      <c r="EN35">
        <v>5.9810000000000002E-2</v>
      </c>
      <c r="EO35">
        <v>5.8338000000000001E-2</v>
      </c>
      <c r="EP35">
        <v>7.7627000000000002E-2</v>
      </c>
      <c r="EQ35">
        <v>5.9192000000000002E-2</v>
      </c>
      <c r="ER35">
        <v>0.35810599999999998</v>
      </c>
      <c r="ES35">
        <v>0.35330299999999998</v>
      </c>
      <c r="ET35">
        <v>0.31553300000000001</v>
      </c>
      <c r="EU35">
        <v>0.297321</v>
      </c>
      <c r="EV35">
        <v>0.29692800000000003</v>
      </c>
      <c r="EW35">
        <v>0.27294000000000002</v>
      </c>
      <c r="EX35">
        <v>0.23345199999999999</v>
      </c>
      <c r="EY35">
        <v>0.175757</v>
      </c>
      <c r="EZ35">
        <v>0.168293</v>
      </c>
      <c r="FA35">
        <v>0.12146700000000001</v>
      </c>
      <c r="FB35">
        <v>9.6198000000000006E-2</v>
      </c>
      <c r="FC35">
        <v>7.7277999999999999E-2</v>
      </c>
      <c r="FD35">
        <v>5.4890000000000001E-2</v>
      </c>
      <c r="FE35">
        <v>5.4362000000000001E-2</v>
      </c>
      <c r="FF35">
        <v>5.8105999999999998E-2</v>
      </c>
      <c r="FG35">
        <v>6.2939999999999996E-2</v>
      </c>
      <c r="FH35">
        <v>6.0579000000000001E-2</v>
      </c>
      <c r="FI35">
        <v>6.3186000000000006E-2</v>
      </c>
      <c r="FJ35">
        <v>6.2244000000000001E-2</v>
      </c>
      <c r="FK35">
        <v>7.6723E-2</v>
      </c>
    </row>
    <row r="36" spans="3:167" x14ac:dyDescent="0.25">
      <c r="C36" t="s">
        <v>7</v>
      </c>
      <c r="D36" t="s">
        <v>8</v>
      </c>
      <c r="E36" t="s">
        <v>32</v>
      </c>
      <c r="F36">
        <v>3.8729321330530113</v>
      </c>
      <c r="G36" t="s">
        <v>49</v>
      </c>
      <c r="H36">
        <v>0.63819400000000004</v>
      </c>
      <c r="I36">
        <v>0.59071099999999999</v>
      </c>
      <c r="J36">
        <v>0.50691200000000003</v>
      </c>
      <c r="K36">
        <v>0.54600599999999999</v>
      </c>
      <c r="L36">
        <v>0.460816</v>
      </c>
      <c r="M36">
        <v>0.34492600000000001</v>
      </c>
      <c r="N36">
        <v>0.34200199999999997</v>
      </c>
      <c r="O36">
        <v>0.30559900000000001</v>
      </c>
      <c r="P36">
        <v>0.238236</v>
      </c>
      <c r="Q36">
        <v>0.229573</v>
      </c>
      <c r="R36">
        <v>0.22873299999999999</v>
      </c>
      <c r="S36">
        <v>0.22568199999999999</v>
      </c>
      <c r="T36">
        <v>0.21134500000000001</v>
      </c>
      <c r="U36">
        <v>0.18518799999999999</v>
      </c>
      <c r="V36">
        <v>0.186418</v>
      </c>
      <c r="W36">
        <v>0.16834399999999999</v>
      </c>
      <c r="X36">
        <v>0.18229100000000001</v>
      </c>
      <c r="Y36">
        <v>0.19297700000000001</v>
      </c>
      <c r="Z36">
        <v>0.195634</v>
      </c>
      <c r="AA36">
        <v>7.2267999999999999E-2</v>
      </c>
      <c r="AB36">
        <v>0.56257199999999996</v>
      </c>
      <c r="AC36">
        <v>0.478271</v>
      </c>
      <c r="AD36">
        <v>0.46059</v>
      </c>
      <c r="AE36">
        <v>0.42703999999999998</v>
      </c>
      <c r="AF36">
        <v>0.35600399999999999</v>
      </c>
      <c r="AG36">
        <v>0.32467099999999999</v>
      </c>
      <c r="AH36">
        <v>0.29624</v>
      </c>
      <c r="AI36">
        <v>0.283497</v>
      </c>
      <c r="AJ36">
        <v>0.26555200000000001</v>
      </c>
      <c r="AK36">
        <v>0.27331299999999997</v>
      </c>
      <c r="AL36">
        <v>0.25360199999999999</v>
      </c>
      <c r="AM36">
        <v>0.228626</v>
      </c>
      <c r="AN36">
        <v>0.23750599999999999</v>
      </c>
      <c r="AO36">
        <v>0.21182400000000001</v>
      </c>
      <c r="AP36">
        <v>0.20566000000000001</v>
      </c>
      <c r="AQ36">
        <v>0.167295</v>
      </c>
      <c r="AR36">
        <v>0.165877</v>
      </c>
      <c r="AS36">
        <v>0.13791800000000001</v>
      </c>
      <c r="AT36">
        <v>0.112178</v>
      </c>
      <c r="AU36">
        <v>2.9361000000000002E-2</v>
      </c>
      <c r="AV36">
        <v>0.23008600000000001</v>
      </c>
      <c r="AW36">
        <v>0.254191</v>
      </c>
      <c r="AX36">
        <v>0.26945400000000003</v>
      </c>
      <c r="AY36">
        <v>0.31115700000000002</v>
      </c>
      <c r="AZ36">
        <v>0.28638599999999997</v>
      </c>
      <c r="BA36">
        <v>0.26701799999999998</v>
      </c>
      <c r="BB36">
        <v>0.26319599999999999</v>
      </c>
      <c r="BC36">
        <v>0.25004100000000001</v>
      </c>
      <c r="BD36">
        <v>0.238811</v>
      </c>
      <c r="BE36">
        <v>0.24523600000000001</v>
      </c>
      <c r="BF36">
        <v>0.223465</v>
      </c>
      <c r="BG36">
        <v>0.22009300000000001</v>
      </c>
      <c r="BH36">
        <v>0.22508600000000001</v>
      </c>
      <c r="BI36">
        <v>0.21590799999999999</v>
      </c>
      <c r="BJ36">
        <v>0.228911</v>
      </c>
      <c r="BK36">
        <v>0.218804</v>
      </c>
      <c r="BL36">
        <v>0.20580399999999999</v>
      </c>
      <c r="BM36">
        <v>0.17371800000000001</v>
      </c>
      <c r="BN36">
        <v>0.13006999999999999</v>
      </c>
      <c r="BO36">
        <v>3.0644999999999999E-2</v>
      </c>
      <c r="BP36">
        <v>0.45048899999999997</v>
      </c>
      <c r="BQ36">
        <v>0.43026799999999998</v>
      </c>
      <c r="BR36">
        <v>0.42458400000000002</v>
      </c>
      <c r="BS36">
        <v>0.40962100000000001</v>
      </c>
      <c r="BT36">
        <v>0.333646</v>
      </c>
      <c r="BU36">
        <v>0.32260899999999998</v>
      </c>
      <c r="BV36">
        <v>0.29005199999999998</v>
      </c>
      <c r="BW36">
        <v>0.28931899999999999</v>
      </c>
      <c r="BX36">
        <v>0.26728800000000003</v>
      </c>
      <c r="BY36">
        <v>0.22784699999999999</v>
      </c>
      <c r="BZ36">
        <v>0.216085</v>
      </c>
      <c r="CA36">
        <v>0.22439899999999999</v>
      </c>
      <c r="CB36">
        <v>0.23813899999999999</v>
      </c>
      <c r="CC36">
        <v>0.27157199999999998</v>
      </c>
      <c r="CD36">
        <v>0.29272399999999998</v>
      </c>
      <c r="CE36">
        <v>0.29464899999999999</v>
      </c>
      <c r="CF36">
        <v>0.36394799999999999</v>
      </c>
      <c r="CG36">
        <v>0.34191199999999999</v>
      </c>
      <c r="CH36">
        <v>0.33859099999999998</v>
      </c>
      <c r="CI36">
        <v>5.1019000000000002E-2</v>
      </c>
      <c r="CJ36">
        <v>0.618973</v>
      </c>
      <c r="CK36">
        <v>0.68707700000000005</v>
      </c>
      <c r="CL36">
        <v>0.69641200000000003</v>
      </c>
      <c r="CM36">
        <v>0.62524400000000002</v>
      </c>
      <c r="CN36">
        <v>0.55738900000000002</v>
      </c>
      <c r="CO36">
        <v>0.41318899999999997</v>
      </c>
      <c r="CP36">
        <v>0.314413</v>
      </c>
      <c r="CQ36">
        <v>0.36895800000000001</v>
      </c>
      <c r="CR36">
        <v>0.32751000000000002</v>
      </c>
      <c r="CS36">
        <v>0.23200000000000001</v>
      </c>
      <c r="CT36">
        <v>0.20494499999999999</v>
      </c>
      <c r="CU36">
        <v>0.214557</v>
      </c>
      <c r="CV36">
        <v>0.24914900000000001</v>
      </c>
      <c r="CW36">
        <v>0.29436299999999999</v>
      </c>
      <c r="CX36">
        <v>0.35576999999999998</v>
      </c>
      <c r="CY36">
        <v>0.33599499999999999</v>
      </c>
      <c r="CZ36">
        <v>0.40702700000000003</v>
      </c>
      <c r="DA36">
        <v>0.40763899999999997</v>
      </c>
      <c r="DB36">
        <v>0.38183499999999998</v>
      </c>
      <c r="DC36">
        <v>3.0311000000000001E-2</v>
      </c>
      <c r="DD36">
        <v>0.35966700000000001</v>
      </c>
      <c r="DE36">
        <v>0.34890100000000002</v>
      </c>
      <c r="DF36">
        <v>0.225851</v>
      </c>
      <c r="DG36">
        <v>0.210615</v>
      </c>
      <c r="DH36">
        <v>0.22912399999999999</v>
      </c>
      <c r="DI36">
        <v>0.20419899999999999</v>
      </c>
      <c r="DJ36">
        <v>0.17549300000000001</v>
      </c>
      <c r="DK36">
        <v>0.12623200000000001</v>
      </c>
      <c r="DL36">
        <v>0.164573</v>
      </c>
      <c r="DM36">
        <v>0.126693</v>
      </c>
      <c r="DN36">
        <v>0.133712</v>
      </c>
      <c r="DO36">
        <v>0.15251200000000001</v>
      </c>
      <c r="DP36">
        <v>0.198658</v>
      </c>
      <c r="DQ36">
        <v>0.25963199999999997</v>
      </c>
      <c r="DR36">
        <v>0.33243200000000001</v>
      </c>
      <c r="DS36">
        <v>0.38720700000000002</v>
      </c>
      <c r="DT36">
        <v>0.416854</v>
      </c>
      <c r="DU36">
        <v>0.41249200000000003</v>
      </c>
      <c r="DV36">
        <v>0.37413299999999999</v>
      </c>
      <c r="DW36">
        <v>0.21289</v>
      </c>
      <c r="DX36">
        <v>0.25910499999999997</v>
      </c>
      <c r="DY36">
        <v>0.17364399999999999</v>
      </c>
      <c r="DZ36">
        <v>0.252245</v>
      </c>
      <c r="EA36">
        <v>0.25175700000000001</v>
      </c>
      <c r="EB36">
        <v>0.33502399999999999</v>
      </c>
      <c r="EC36">
        <v>0.26496199999999998</v>
      </c>
      <c r="ED36">
        <v>0.18348999999999999</v>
      </c>
      <c r="EE36">
        <v>0.21834200000000001</v>
      </c>
      <c r="EF36">
        <v>0.17599000000000001</v>
      </c>
      <c r="EG36">
        <v>0.145954</v>
      </c>
      <c r="EH36">
        <v>0.145815</v>
      </c>
      <c r="EI36">
        <v>0.122084</v>
      </c>
      <c r="EJ36">
        <v>0.16658100000000001</v>
      </c>
      <c r="EK36">
        <v>0.210227</v>
      </c>
      <c r="EL36">
        <v>0.20199300000000001</v>
      </c>
      <c r="EM36">
        <v>0.20196700000000001</v>
      </c>
      <c r="EN36">
        <v>0.23592299999999999</v>
      </c>
      <c r="EO36">
        <v>0.30503999999999998</v>
      </c>
      <c r="EP36">
        <v>0.233213</v>
      </c>
      <c r="EQ36">
        <v>0.16195499999999999</v>
      </c>
      <c r="ER36">
        <v>0.76920999999999995</v>
      </c>
      <c r="ES36">
        <v>0.751861</v>
      </c>
      <c r="ET36">
        <v>0.69816999999999996</v>
      </c>
      <c r="EU36">
        <v>0.62892499999999996</v>
      </c>
      <c r="EV36">
        <v>0.52303100000000002</v>
      </c>
      <c r="EW36">
        <v>0.39748099999999997</v>
      </c>
      <c r="EX36">
        <v>0.33768399999999998</v>
      </c>
      <c r="EY36">
        <v>0.31941900000000001</v>
      </c>
      <c r="EZ36">
        <v>0.272762</v>
      </c>
      <c r="FA36">
        <v>0.219911</v>
      </c>
      <c r="FB36">
        <v>0.19395200000000001</v>
      </c>
      <c r="FC36">
        <v>0.210481</v>
      </c>
      <c r="FD36">
        <v>0.23538300000000001</v>
      </c>
      <c r="FE36">
        <v>0.284748</v>
      </c>
      <c r="FF36">
        <v>0.34617199999999998</v>
      </c>
      <c r="FG36">
        <v>0.376973</v>
      </c>
      <c r="FH36">
        <v>0.401779</v>
      </c>
      <c r="FI36">
        <v>0.41897400000000001</v>
      </c>
      <c r="FJ36">
        <v>0.36641800000000002</v>
      </c>
      <c r="FK36">
        <v>0.12887699999999999</v>
      </c>
    </row>
    <row r="37" spans="3:167" x14ac:dyDescent="0.25">
      <c r="C37" t="s">
        <v>9</v>
      </c>
      <c r="D37" t="s">
        <v>10</v>
      </c>
      <c r="E37" t="s">
        <v>33</v>
      </c>
      <c r="F37">
        <v>4.7185801306030708</v>
      </c>
      <c r="G37" t="s">
        <v>51</v>
      </c>
      <c r="H37">
        <v>0.15618299999999999</v>
      </c>
      <c r="I37">
        <v>0.15812599999999999</v>
      </c>
      <c r="J37">
        <v>0.16492899999999999</v>
      </c>
      <c r="K37">
        <v>0.14340900000000001</v>
      </c>
      <c r="L37">
        <v>0.148531</v>
      </c>
      <c r="M37">
        <v>0.12087199999999999</v>
      </c>
      <c r="N37">
        <v>0.116061</v>
      </c>
      <c r="O37">
        <v>0.10143099999999999</v>
      </c>
      <c r="P37">
        <v>7.8352000000000005E-2</v>
      </c>
      <c r="Q37">
        <v>7.5006000000000003E-2</v>
      </c>
      <c r="R37">
        <v>6.2271E-2</v>
      </c>
      <c r="S37">
        <v>5.7682999999999998E-2</v>
      </c>
      <c r="T37">
        <v>5.4065000000000002E-2</v>
      </c>
      <c r="U37">
        <v>5.8361999999999997E-2</v>
      </c>
      <c r="V37">
        <v>6.1273000000000001E-2</v>
      </c>
      <c r="W37">
        <v>7.3380000000000001E-2</v>
      </c>
      <c r="X37">
        <v>7.1168999999999996E-2</v>
      </c>
      <c r="Y37">
        <v>8.2444000000000003E-2</v>
      </c>
      <c r="Z37">
        <v>8.1308000000000005E-2</v>
      </c>
      <c r="AA37">
        <v>7.1137000000000006E-2</v>
      </c>
      <c r="AB37">
        <v>0.13034899999999999</v>
      </c>
      <c r="AC37">
        <v>0.12767500000000001</v>
      </c>
      <c r="AD37">
        <v>0.121657</v>
      </c>
      <c r="AE37">
        <v>0.11731800000000001</v>
      </c>
      <c r="AF37">
        <v>0.103787</v>
      </c>
      <c r="AG37">
        <v>9.8115999999999995E-2</v>
      </c>
      <c r="AH37">
        <v>8.8290999999999994E-2</v>
      </c>
      <c r="AI37">
        <v>7.9935999999999993E-2</v>
      </c>
      <c r="AJ37">
        <v>6.2628000000000003E-2</v>
      </c>
      <c r="AK37">
        <v>5.7397999999999998E-2</v>
      </c>
      <c r="AL37">
        <v>5.4343000000000002E-2</v>
      </c>
      <c r="AM37">
        <v>4.8083000000000001E-2</v>
      </c>
      <c r="AN37">
        <v>4.8344999999999999E-2</v>
      </c>
      <c r="AO37">
        <v>5.3400999999999997E-2</v>
      </c>
      <c r="AP37">
        <v>5.4274999999999997E-2</v>
      </c>
      <c r="AQ37">
        <v>6.2063E-2</v>
      </c>
      <c r="AR37">
        <v>6.5594E-2</v>
      </c>
      <c r="AS37">
        <v>7.3691999999999994E-2</v>
      </c>
      <c r="AT37">
        <v>7.0426000000000002E-2</v>
      </c>
      <c r="AU37">
        <v>5.7049999999999997E-2</v>
      </c>
      <c r="AV37">
        <v>4.8757000000000002E-2</v>
      </c>
      <c r="AW37">
        <v>5.2555999999999999E-2</v>
      </c>
      <c r="AX37">
        <v>6.1392000000000002E-2</v>
      </c>
      <c r="AY37">
        <v>6.1366999999999998E-2</v>
      </c>
      <c r="AZ37">
        <v>6.0446E-2</v>
      </c>
      <c r="BA37">
        <v>5.8002999999999999E-2</v>
      </c>
      <c r="BB37">
        <v>5.9617000000000003E-2</v>
      </c>
      <c r="BC37">
        <v>5.5087999999999998E-2</v>
      </c>
      <c r="BD37">
        <v>4.9229000000000002E-2</v>
      </c>
      <c r="BE37">
        <v>4.9556999999999997E-2</v>
      </c>
      <c r="BF37">
        <v>4.8800999999999997E-2</v>
      </c>
      <c r="BG37">
        <v>4.5332999999999998E-2</v>
      </c>
      <c r="BH37">
        <v>4.7194E-2</v>
      </c>
      <c r="BI37">
        <v>4.9860000000000002E-2</v>
      </c>
      <c r="BJ37">
        <v>5.0640999999999999E-2</v>
      </c>
      <c r="BK37">
        <v>4.8709000000000002E-2</v>
      </c>
      <c r="BL37">
        <v>4.9632999999999997E-2</v>
      </c>
      <c r="BM37">
        <v>5.3579000000000002E-2</v>
      </c>
      <c r="BN37">
        <v>5.6036000000000002E-2</v>
      </c>
      <c r="BO37">
        <v>4.5677000000000002E-2</v>
      </c>
      <c r="BP37">
        <v>7.0239999999999997E-2</v>
      </c>
      <c r="BQ37">
        <v>7.8535999999999995E-2</v>
      </c>
      <c r="BR37">
        <v>8.4756999999999999E-2</v>
      </c>
      <c r="BS37">
        <v>6.8811999999999998E-2</v>
      </c>
      <c r="BT37">
        <v>5.5925999999999997E-2</v>
      </c>
      <c r="BU37">
        <v>4.7639000000000001E-2</v>
      </c>
      <c r="BV37">
        <v>5.3085E-2</v>
      </c>
      <c r="BW37">
        <v>3.7718000000000002E-2</v>
      </c>
      <c r="BX37">
        <v>3.6816000000000002E-2</v>
      </c>
      <c r="BY37">
        <v>3.7749999999999999E-2</v>
      </c>
      <c r="BZ37">
        <v>4.0265000000000002E-2</v>
      </c>
      <c r="CA37">
        <v>3.2821000000000003E-2</v>
      </c>
      <c r="CB37">
        <v>3.7193999999999998E-2</v>
      </c>
      <c r="CC37">
        <v>3.7468000000000001E-2</v>
      </c>
      <c r="CD37">
        <v>3.9981000000000003E-2</v>
      </c>
      <c r="CE37">
        <v>3.3159000000000001E-2</v>
      </c>
      <c r="CF37">
        <v>3.1109999999999999E-2</v>
      </c>
      <c r="CG37">
        <v>3.5177E-2</v>
      </c>
      <c r="CH37">
        <v>3.5968E-2</v>
      </c>
      <c r="CI37">
        <v>3.4672000000000001E-2</v>
      </c>
      <c r="CJ37">
        <v>0.102293</v>
      </c>
      <c r="CK37">
        <v>0.1027</v>
      </c>
      <c r="CL37">
        <v>9.8580000000000001E-2</v>
      </c>
      <c r="CM37">
        <v>9.3349000000000001E-2</v>
      </c>
      <c r="CN37">
        <v>6.8795999999999996E-2</v>
      </c>
      <c r="CO37">
        <v>7.2689000000000004E-2</v>
      </c>
      <c r="CP37">
        <v>6.6531000000000007E-2</v>
      </c>
      <c r="CQ37">
        <v>6.2331999999999999E-2</v>
      </c>
      <c r="CR37">
        <v>5.4746999999999997E-2</v>
      </c>
      <c r="CS37">
        <v>5.5079000000000003E-2</v>
      </c>
      <c r="CT37">
        <v>3.1808999999999997E-2</v>
      </c>
      <c r="CU37">
        <v>4.7286000000000002E-2</v>
      </c>
      <c r="CV37">
        <v>2.9801000000000001E-2</v>
      </c>
      <c r="CW37">
        <v>4.3410999999999998E-2</v>
      </c>
      <c r="CX37">
        <v>3.0276999999999998E-2</v>
      </c>
      <c r="CY37">
        <v>3.3499000000000001E-2</v>
      </c>
      <c r="CZ37">
        <v>4.3482E-2</v>
      </c>
      <c r="DA37">
        <v>3.9711999999999997E-2</v>
      </c>
      <c r="DB37">
        <v>3.807E-2</v>
      </c>
      <c r="DC37">
        <v>3.5644000000000002E-2</v>
      </c>
      <c r="DD37">
        <v>4.2530999999999999E-2</v>
      </c>
      <c r="DE37">
        <v>5.1775000000000002E-2</v>
      </c>
      <c r="DF37">
        <v>7.0457000000000006E-2</v>
      </c>
      <c r="DG37">
        <v>7.9319000000000001E-2</v>
      </c>
      <c r="DH37">
        <v>8.1398999999999999E-2</v>
      </c>
      <c r="DI37">
        <v>9.7029000000000004E-2</v>
      </c>
      <c r="DJ37">
        <v>9.3547000000000005E-2</v>
      </c>
      <c r="DK37">
        <v>9.2049000000000006E-2</v>
      </c>
      <c r="DL37">
        <v>8.0591999999999997E-2</v>
      </c>
      <c r="DM37">
        <v>7.4643000000000001E-2</v>
      </c>
      <c r="DN37">
        <v>6.6566E-2</v>
      </c>
      <c r="DO37">
        <v>6.6334000000000004E-2</v>
      </c>
      <c r="DP37">
        <v>5.3199000000000003E-2</v>
      </c>
      <c r="DQ37">
        <v>5.3841E-2</v>
      </c>
      <c r="DR37">
        <v>5.0589000000000002E-2</v>
      </c>
      <c r="DS37">
        <v>4.7593000000000003E-2</v>
      </c>
      <c r="DT37">
        <v>0.06</v>
      </c>
      <c r="DU37">
        <v>6.3441999999999998E-2</v>
      </c>
      <c r="DV37">
        <v>6.1601000000000003E-2</v>
      </c>
      <c r="DW37">
        <v>4.7654000000000002E-2</v>
      </c>
      <c r="DX37">
        <v>8.1723000000000004E-2</v>
      </c>
      <c r="DY37">
        <v>0.114706</v>
      </c>
      <c r="DZ37">
        <v>0.13130500000000001</v>
      </c>
      <c r="EA37">
        <v>0.13475300000000001</v>
      </c>
      <c r="EB37">
        <v>0.13453899999999999</v>
      </c>
      <c r="EC37">
        <v>0.13663700000000001</v>
      </c>
      <c r="ED37">
        <v>0.122123</v>
      </c>
      <c r="EE37">
        <v>0.11820700000000001</v>
      </c>
      <c r="EF37">
        <v>0.101559</v>
      </c>
      <c r="EG37">
        <v>9.3051999999999996E-2</v>
      </c>
      <c r="EH37">
        <v>8.4511000000000003E-2</v>
      </c>
      <c r="EI37">
        <v>7.9320000000000002E-2</v>
      </c>
      <c r="EJ37">
        <v>5.8507999999999998E-2</v>
      </c>
      <c r="EK37">
        <v>6.7489999999999994E-2</v>
      </c>
      <c r="EL37">
        <v>7.0977999999999999E-2</v>
      </c>
      <c r="EM37">
        <v>7.2733999999999993E-2</v>
      </c>
      <c r="EN37">
        <v>6.9986000000000007E-2</v>
      </c>
      <c r="EO37">
        <v>7.8798000000000007E-2</v>
      </c>
      <c r="EP37">
        <v>7.8719999999999998E-2</v>
      </c>
      <c r="EQ37">
        <v>7.1994000000000002E-2</v>
      </c>
      <c r="ER37">
        <v>0.140372</v>
      </c>
      <c r="ES37">
        <v>0.14918699999999999</v>
      </c>
      <c r="ET37">
        <v>0.158444</v>
      </c>
      <c r="EU37">
        <v>0.15725500000000001</v>
      </c>
      <c r="EV37">
        <v>0.15101500000000001</v>
      </c>
      <c r="EW37">
        <v>0.143258</v>
      </c>
      <c r="EX37">
        <v>0.126557</v>
      </c>
      <c r="EY37">
        <v>0.116978</v>
      </c>
      <c r="EZ37">
        <v>9.6289E-2</v>
      </c>
      <c r="FA37">
        <v>8.405E-2</v>
      </c>
      <c r="FB37">
        <v>7.4935000000000002E-2</v>
      </c>
      <c r="FC37">
        <v>6.6211000000000006E-2</v>
      </c>
      <c r="FD37">
        <v>5.6874000000000001E-2</v>
      </c>
      <c r="FE37">
        <v>6.5148999999999999E-2</v>
      </c>
      <c r="FF37">
        <v>6.8517999999999996E-2</v>
      </c>
      <c r="FG37">
        <v>7.3532E-2</v>
      </c>
      <c r="FH37">
        <v>7.1858000000000005E-2</v>
      </c>
      <c r="FI37">
        <v>8.1511E-2</v>
      </c>
      <c r="FJ37">
        <v>8.1062999999999996E-2</v>
      </c>
      <c r="FK37">
        <v>7.1330000000000005E-2</v>
      </c>
    </row>
    <row r="38" spans="3:167" x14ac:dyDescent="0.25">
      <c r="C38" t="s">
        <v>11</v>
      </c>
      <c r="D38" t="s">
        <v>12</v>
      </c>
      <c r="E38" t="s">
        <v>34</v>
      </c>
      <c r="F38">
        <v>5.2173563696376144</v>
      </c>
      <c r="G38" t="s">
        <v>50</v>
      </c>
      <c r="H38">
        <v>0.78712899999999997</v>
      </c>
      <c r="I38">
        <v>0.81553100000000001</v>
      </c>
      <c r="J38">
        <v>0.83108499999999996</v>
      </c>
      <c r="K38">
        <v>0.67640800000000001</v>
      </c>
      <c r="L38">
        <v>0.652702</v>
      </c>
      <c r="M38">
        <v>0.512737</v>
      </c>
      <c r="N38">
        <v>0.43301200000000001</v>
      </c>
      <c r="O38">
        <v>0.352053</v>
      </c>
      <c r="P38">
        <v>0.26108100000000001</v>
      </c>
      <c r="Q38">
        <v>0.19622600000000001</v>
      </c>
      <c r="R38">
        <v>0.186582</v>
      </c>
      <c r="S38">
        <v>0.170376</v>
      </c>
      <c r="T38">
        <v>0.21335499999999999</v>
      </c>
      <c r="U38">
        <v>0.257077</v>
      </c>
      <c r="V38">
        <v>0.28527799999999998</v>
      </c>
      <c r="W38">
        <v>0.31560300000000002</v>
      </c>
      <c r="X38">
        <v>0.32861200000000002</v>
      </c>
      <c r="Y38">
        <v>0.35047899999999998</v>
      </c>
      <c r="Z38">
        <v>0.33279300000000001</v>
      </c>
      <c r="AA38">
        <v>0.318859</v>
      </c>
      <c r="AB38">
        <v>0.63175400000000004</v>
      </c>
      <c r="AC38">
        <v>0.70268299999999995</v>
      </c>
      <c r="AD38">
        <v>0.66932999999999998</v>
      </c>
      <c r="AE38">
        <v>0.64792400000000006</v>
      </c>
      <c r="AF38">
        <v>0.59913799999999995</v>
      </c>
      <c r="AG38">
        <v>0.52002400000000004</v>
      </c>
      <c r="AH38">
        <v>0.420568</v>
      </c>
      <c r="AI38">
        <v>0.35803699999999999</v>
      </c>
      <c r="AJ38">
        <v>0.30399999999999999</v>
      </c>
      <c r="AK38">
        <v>0.25423499999999999</v>
      </c>
      <c r="AL38">
        <v>0.212951</v>
      </c>
      <c r="AM38">
        <v>0.20551800000000001</v>
      </c>
      <c r="AN38">
        <v>0.235041</v>
      </c>
      <c r="AO38">
        <v>0.25622899999999998</v>
      </c>
      <c r="AP38">
        <v>0.28672199999999998</v>
      </c>
      <c r="AQ38">
        <v>0.29877999999999999</v>
      </c>
      <c r="AR38">
        <v>0.32841599999999999</v>
      </c>
      <c r="AS38">
        <v>0.32389200000000001</v>
      </c>
      <c r="AT38">
        <v>0.32358700000000001</v>
      </c>
      <c r="AU38">
        <v>0.33385399999999998</v>
      </c>
      <c r="AV38">
        <v>0.25392100000000001</v>
      </c>
      <c r="AW38">
        <v>0.32231500000000002</v>
      </c>
      <c r="AX38">
        <v>0.331679</v>
      </c>
      <c r="AY38">
        <v>0.37851299999999999</v>
      </c>
      <c r="AZ38">
        <v>0.36465199999999998</v>
      </c>
      <c r="BA38">
        <v>0.36176399999999997</v>
      </c>
      <c r="BB38">
        <v>0.33004</v>
      </c>
      <c r="BC38">
        <v>0.30438300000000001</v>
      </c>
      <c r="BD38">
        <v>0.30003099999999999</v>
      </c>
      <c r="BE38">
        <v>0.27260899999999999</v>
      </c>
      <c r="BF38">
        <v>0.25350099999999998</v>
      </c>
      <c r="BG38">
        <v>0.233072</v>
      </c>
      <c r="BH38">
        <v>0.237978</v>
      </c>
      <c r="BI38">
        <v>0.24415000000000001</v>
      </c>
      <c r="BJ38">
        <v>0.21773700000000001</v>
      </c>
      <c r="BK38">
        <v>0.23580300000000001</v>
      </c>
      <c r="BL38">
        <v>0.24102100000000001</v>
      </c>
      <c r="BM38">
        <v>0.21406600000000001</v>
      </c>
      <c r="BN38">
        <v>0.20791299999999999</v>
      </c>
      <c r="BO38">
        <v>0.18289</v>
      </c>
      <c r="BP38">
        <v>0.47824800000000001</v>
      </c>
      <c r="BQ38">
        <v>0.460505</v>
      </c>
      <c r="BR38">
        <v>0.52451499999999995</v>
      </c>
      <c r="BS38">
        <v>0.47743200000000002</v>
      </c>
      <c r="BT38">
        <v>0.43714199999999998</v>
      </c>
      <c r="BU38">
        <v>0.37910100000000002</v>
      </c>
      <c r="BV38">
        <v>0.31134099999999998</v>
      </c>
      <c r="BW38">
        <v>0.30261100000000002</v>
      </c>
      <c r="BX38">
        <v>0.290404</v>
      </c>
      <c r="BY38">
        <v>0.30198599999999998</v>
      </c>
      <c r="BZ38">
        <v>0.30315300000000001</v>
      </c>
      <c r="CA38">
        <v>0.267258</v>
      </c>
      <c r="CB38">
        <v>0.27047500000000002</v>
      </c>
      <c r="CC38">
        <v>0.25675900000000001</v>
      </c>
      <c r="CD38">
        <v>0.241815</v>
      </c>
      <c r="CE38">
        <v>0.21898000000000001</v>
      </c>
      <c r="CF38">
        <v>0.236682</v>
      </c>
      <c r="CG38">
        <v>0.21592500000000001</v>
      </c>
      <c r="CH38">
        <v>0.22434100000000001</v>
      </c>
      <c r="CI38">
        <v>0.20456199999999999</v>
      </c>
      <c r="CJ38">
        <v>0.749471</v>
      </c>
      <c r="CK38">
        <v>0.83507299999999995</v>
      </c>
      <c r="CL38">
        <v>0.80484299999999998</v>
      </c>
      <c r="CM38">
        <v>0.78528399999999998</v>
      </c>
      <c r="CN38">
        <v>0.72699000000000003</v>
      </c>
      <c r="CO38">
        <v>0.559365</v>
      </c>
      <c r="CP38">
        <v>0.46859600000000001</v>
      </c>
      <c r="CQ38">
        <v>0.39662199999999997</v>
      </c>
      <c r="CR38">
        <v>0.27949200000000002</v>
      </c>
      <c r="CS38">
        <v>0.18355399999999999</v>
      </c>
      <c r="CT38">
        <v>0.17027</v>
      </c>
      <c r="CU38">
        <v>0.197853</v>
      </c>
      <c r="CV38">
        <v>0.212117</v>
      </c>
      <c r="CW38">
        <v>0.26683899999999999</v>
      </c>
      <c r="CX38">
        <v>0.33116600000000002</v>
      </c>
      <c r="CY38">
        <v>0.36014200000000002</v>
      </c>
      <c r="CZ38">
        <v>0.39935700000000002</v>
      </c>
      <c r="DA38">
        <v>0.42717100000000002</v>
      </c>
      <c r="DB38">
        <v>0.42209400000000002</v>
      </c>
      <c r="DC38">
        <v>0.39519700000000002</v>
      </c>
      <c r="DD38">
        <v>0.84460900000000005</v>
      </c>
      <c r="DE38">
        <v>0.825206</v>
      </c>
      <c r="DF38">
        <v>0.83572999999999997</v>
      </c>
      <c r="DG38">
        <v>0.83514100000000002</v>
      </c>
      <c r="DH38">
        <v>0.72606099999999996</v>
      </c>
      <c r="DI38">
        <v>0.586067</v>
      </c>
      <c r="DJ38">
        <v>0.46077000000000001</v>
      </c>
      <c r="DK38">
        <v>0.33500799999999997</v>
      </c>
      <c r="DL38">
        <v>0.26176700000000003</v>
      </c>
      <c r="DM38">
        <v>0.222714</v>
      </c>
      <c r="DN38">
        <v>0.16206999999999999</v>
      </c>
      <c r="DO38">
        <v>0.13231499999999999</v>
      </c>
      <c r="DP38">
        <v>0.17041100000000001</v>
      </c>
      <c r="DQ38">
        <v>0.21903600000000001</v>
      </c>
      <c r="DR38">
        <v>0.26880799999999999</v>
      </c>
      <c r="DS38">
        <v>0.27829799999999999</v>
      </c>
      <c r="DT38">
        <v>0.28883799999999998</v>
      </c>
      <c r="DU38">
        <v>0.27227400000000002</v>
      </c>
      <c r="DV38">
        <v>0.303587</v>
      </c>
      <c r="DW38">
        <v>0.287547</v>
      </c>
      <c r="DX38">
        <v>0.310977</v>
      </c>
      <c r="DY38">
        <v>0.344495</v>
      </c>
      <c r="DZ38">
        <v>0.38291900000000001</v>
      </c>
      <c r="EA38">
        <v>0.36717100000000003</v>
      </c>
      <c r="EB38">
        <v>0.29814400000000002</v>
      </c>
      <c r="EC38">
        <v>0.26480700000000001</v>
      </c>
      <c r="ED38">
        <v>0.207704</v>
      </c>
      <c r="EE38">
        <v>0.158803</v>
      </c>
      <c r="EF38">
        <v>0.15001900000000001</v>
      </c>
      <c r="EG38">
        <v>0.126303</v>
      </c>
      <c r="EH38">
        <v>0.113493</v>
      </c>
      <c r="EI38">
        <v>9.3981999999999996E-2</v>
      </c>
      <c r="EJ38">
        <v>9.2749999999999999E-2</v>
      </c>
      <c r="EK38">
        <v>7.9600000000000004E-2</v>
      </c>
      <c r="EL38">
        <v>9.0977000000000002E-2</v>
      </c>
      <c r="EM38">
        <v>8.4609000000000004E-2</v>
      </c>
      <c r="EN38">
        <v>7.4782000000000001E-2</v>
      </c>
      <c r="EO38">
        <v>6.8409999999999999E-2</v>
      </c>
      <c r="EP38">
        <v>6.9190000000000002E-2</v>
      </c>
      <c r="EQ38">
        <v>5.5451E-2</v>
      </c>
      <c r="ER38">
        <v>0.51999600000000001</v>
      </c>
      <c r="ES38">
        <v>0.47587499999999999</v>
      </c>
      <c r="ET38">
        <v>0.45133299999999998</v>
      </c>
      <c r="EU38">
        <v>0.40459099999999998</v>
      </c>
      <c r="EV38">
        <v>0.35275800000000002</v>
      </c>
      <c r="EW38">
        <v>0.27464899999999998</v>
      </c>
      <c r="EX38">
        <v>0.20416000000000001</v>
      </c>
      <c r="EY38">
        <v>0.17584900000000001</v>
      </c>
      <c r="EZ38">
        <v>0.147588</v>
      </c>
      <c r="FA38">
        <v>0.114414</v>
      </c>
      <c r="FB38">
        <v>0.11172899999999999</v>
      </c>
      <c r="FC38">
        <v>0.124598</v>
      </c>
      <c r="FD38">
        <v>0.15734200000000001</v>
      </c>
      <c r="FE38">
        <v>0.18108099999999999</v>
      </c>
      <c r="FF38">
        <v>0.194133</v>
      </c>
      <c r="FG38">
        <v>0.21124299999999999</v>
      </c>
      <c r="FH38">
        <v>0.23253599999999999</v>
      </c>
      <c r="FI38">
        <v>0.23483200000000001</v>
      </c>
      <c r="FJ38">
        <v>0.239041</v>
      </c>
      <c r="FK38">
        <v>0.23618</v>
      </c>
    </row>
    <row r="39" spans="3:167" x14ac:dyDescent="0.25">
      <c r="C39" t="s">
        <v>13</v>
      </c>
      <c r="D39" t="s">
        <v>14</v>
      </c>
      <c r="E39" t="s">
        <v>35</v>
      </c>
      <c r="F39">
        <v>8.2178071844100273</v>
      </c>
      <c r="G39" t="s">
        <v>52</v>
      </c>
      <c r="H39">
        <v>0.57423199999999996</v>
      </c>
      <c r="I39">
        <v>0.45531899999999997</v>
      </c>
      <c r="J39">
        <v>0.51693999999999996</v>
      </c>
      <c r="K39">
        <v>0.48158099999999998</v>
      </c>
      <c r="L39">
        <v>0.387901</v>
      </c>
      <c r="M39">
        <v>0.27306999999999998</v>
      </c>
      <c r="N39">
        <v>0.23228599999999999</v>
      </c>
      <c r="O39">
        <v>0.202682</v>
      </c>
      <c r="P39">
        <v>0.18296799999999999</v>
      </c>
      <c r="Q39">
        <v>0.21784899999999999</v>
      </c>
      <c r="R39">
        <v>0.20305400000000001</v>
      </c>
      <c r="S39">
        <v>0.227377</v>
      </c>
      <c r="T39">
        <v>0.21895800000000001</v>
      </c>
      <c r="U39">
        <v>0.185725</v>
      </c>
      <c r="V39">
        <v>0.21532299999999999</v>
      </c>
      <c r="W39">
        <v>0.200351</v>
      </c>
      <c r="X39">
        <v>0.25851499999999999</v>
      </c>
      <c r="Y39">
        <v>0.13942299999999999</v>
      </c>
      <c r="Z39">
        <v>0.23516799999999999</v>
      </c>
      <c r="AA39">
        <v>9.9897E-2</v>
      </c>
      <c r="AB39">
        <v>0.35128599999999999</v>
      </c>
      <c r="AC39">
        <v>0.352823</v>
      </c>
      <c r="AD39">
        <v>0.31612099999999999</v>
      </c>
      <c r="AE39">
        <v>0.32958100000000001</v>
      </c>
      <c r="AF39">
        <v>0.34705599999999998</v>
      </c>
      <c r="AG39">
        <v>0.30316300000000002</v>
      </c>
      <c r="AH39">
        <v>0.301429</v>
      </c>
      <c r="AI39">
        <v>0.27709800000000001</v>
      </c>
      <c r="AJ39">
        <v>0.26353399999999999</v>
      </c>
      <c r="AK39">
        <v>0.263679</v>
      </c>
      <c r="AL39">
        <v>0.26907999999999999</v>
      </c>
      <c r="AM39">
        <v>0.267511</v>
      </c>
      <c r="AN39">
        <v>0.25603100000000001</v>
      </c>
      <c r="AO39">
        <v>0.25732899999999997</v>
      </c>
      <c r="AP39">
        <v>0.238152</v>
      </c>
      <c r="AQ39">
        <v>0.263544</v>
      </c>
      <c r="AR39">
        <v>0.24662100000000001</v>
      </c>
      <c r="AS39">
        <v>0.231515</v>
      </c>
      <c r="AT39">
        <v>0.170323</v>
      </c>
      <c r="AU39">
        <v>6.2775999999999998E-2</v>
      </c>
      <c r="AV39">
        <v>0.26217299999999999</v>
      </c>
      <c r="AW39">
        <v>0.22366800000000001</v>
      </c>
      <c r="AX39">
        <v>0.24171400000000001</v>
      </c>
      <c r="AY39">
        <v>0.28721799999999997</v>
      </c>
      <c r="AZ39">
        <v>0.29345399999999999</v>
      </c>
      <c r="BA39">
        <v>0.308948</v>
      </c>
      <c r="BB39">
        <v>0.29768</v>
      </c>
      <c r="BC39">
        <v>0.26563500000000001</v>
      </c>
      <c r="BD39">
        <v>0.29042600000000002</v>
      </c>
      <c r="BE39">
        <v>0.26472800000000002</v>
      </c>
      <c r="BF39">
        <v>0.28367900000000001</v>
      </c>
      <c r="BG39">
        <v>0.26090999999999998</v>
      </c>
      <c r="BH39">
        <v>0.269119</v>
      </c>
      <c r="BI39">
        <v>0.27759299999999998</v>
      </c>
      <c r="BJ39">
        <v>0.291186</v>
      </c>
      <c r="BK39">
        <v>0.31060599999999999</v>
      </c>
      <c r="BL39">
        <v>0.303896</v>
      </c>
      <c r="BM39">
        <v>0.313558</v>
      </c>
      <c r="BN39">
        <v>0.38542900000000002</v>
      </c>
      <c r="BO39">
        <v>0.150897</v>
      </c>
      <c r="BP39">
        <v>0.50847200000000004</v>
      </c>
      <c r="BQ39">
        <v>0.45827099999999998</v>
      </c>
      <c r="BR39">
        <v>0.48021599999999998</v>
      </c>
      <c r="BS39">
        <v>0.50628499999999999</v>
      </c>
      <c r="BT39">
        <v>0.49585499999999999</v>
      </c>
      <c r="BU39">
        <v>0.44253500000000001</v>
      </c>
      <c r="BV39">
        <v>0.41411100000000001</v>
      </c>
      <c r="BW39">
        <v>0.38651000000000002</v>
      </c>
      <c r="BX39">
        <v>0.33302500000000002</v>
      </c>
      <c r="BY39">
        <v>0.29636200000000001</v>
      </c>
      <c r="BZ39">
        <v>0.256025</v>
      </c>
      <c r="CA39">
        <v>0.26654</v>
      </c>
      <c r="CB39">
        <v>0.25320300000000001</v>
      </c>
      <c r="CC39">
        <v>0.26357999999999998</v>
      </c>
      <c r="CD39">
        <v>0.31436199999999997</v>
      </c>
      <c r="CE39">
        <v>0.34410000000000002</v>
      </c>
      <c r="CF39">
        <v>0.34413700000000003</v>
      </c>
      <c r="CG39">
        <v>0.36933300000000002</v>
      </c>
      <c r="CH39">
        <v>0.35453600000000002</v>
      </c>
      <c r="CI39">
        <v>9.6167000000000002E-2</v>
      </c>
      <c r="CJ39">
        <v>0.59329900000000002</v>
      </c>
      <c r="CK39">
        <v>0.62677000000000005</v>
      </c>
      <c r="CL39">
        <v>0.60924100000000003</v>
      </c>
      <c r="CM39">
        <v>0.64793599999999996</v>
      </c>
      <c r="CN39">
        <v>0.66114300000000004</v>
      </c>
      <c r="CO39">
        <v>0.58707799999999999</v>
      </c>
      <c r="CP39">
        <v>0.50074700000000005</v>
      </c>
      <c r="CQ39">
        <v>0.37144500000000003</v>
      </c>
      <c r="CR39">
        <v>0.36481599999999997</v>
      </c>
      <c r="CS39">
        <v>0.358122</v>
      </c>
      <c r="CT39">
        <v>0.27985300000000002</v>
      </c>
      <c r="CU39">
        <v>0.249587</v>
      </c>
      <c r="CV39">
        <v>0.241729</v>
      </c>
      <c r="CW39">
        <v>0.278028</v>
      </c>
      <c r="CX39">
        <v>0.30964000000000003</v>
      </c>
      <c r="CY39">
        <v>0.34635100000000002</v>
      </c>
      <c r="CZ39">
        <v>0.37229800000000002</v>
      </c>
      <c r="DA39">
        <v>0.37204700000000002</v>
      </c>
      <c r="DB39">
        <v>0.35156199999999999</v>
      </c>
      <c r="DC39">
        <v>6.3322000000000003E-2</v>
      </c>
      <c r="DD39">
        <v>0.37761400000000001</v>
      </c>
      <c r="DE39">
        <v>0.50575800000000004</v>
      </c>
      <c r="DF39">
        <v>0.48153800000000002</v>
      </c>
      <c r="DG39">
        <v>0.51211099999999998</v>
      </c>
      <c r="DH39">
        <v>0.539655</v>
      </c>
      <c r="DI39">
        <v>0.48614299999999999</v>
      </c>
      <c r="DJ39">
        <v>0.45194699999999999</v>
      </c>
      <c r="DK39">
        <v>0.34277000000000002</v>
      </c>
      <c r="DL39">
        <v>0.32051499999999999</v>
      </c>
      <c r="DM39">
        <v>0.236209</v>
      </c>
      <c r="DN39">
        <v>0.21190800000000001</v>
      </c>
      <c r="DO39">
        <v>0.17563400000000001</v>
      </c>
      <c r="DP39">
        <v>0.182286</v>
      </c>
      <c r="DQ39">
        <v>0.24113599999999999</v>
      </c>
      <c r="DR39">
        <v>0.29397600000000002</v>
      </c>
      <c r="DS39">
        <v>0.34609200000000001</v>
      </c>
      <c r="DT39">
        <v>0.33968199999999998</v>
      </c>
      <c r="DU39">
        <v>0.35594900000000002</v>
      </c>
      <c r="DV39">
        <v>0.38142900000000002</v>
      </c>
      <c r="DW39">
        <v>0.171759</v>
      </c>
      <c r="DX39">
        <v>0.19487199999999999</v>
      </c>
      <c r="DY39">
        <v>0.17252500000000001</v>
      </c>
      <c r="DZ39">
        <v>0.227326</v>
      </c>
      <c r="EA39">
        <v>0.20160400000000001</v>
      </c>
      <c r="EB39">
        <v>0.23403099999999999</v>
      </c>
      <c r="EC39">
        <v>0.15509400000000001</v>
      </c>
      <c r="ED39">
        <v>0.26275399999999999</v>
      </c>
      <c r="EE39">
        <v>0.220412</v>
      </c>
      <c r="EF39">
        <v>0.164303</v>
      </c>
      <c r="EG39">
        <v>0.151834</v>
      </c>
      <c r="EH39">
        <v>0.13386300000000001</v>
      </c>
      <c r="EI39">
        <v>9.6544000000000005E-2</v>
      </c>
      <c r="EJ39">
        <v>0.14713000000000001</v>
      </c>
      <c r="EK39">
        <v>0.19753000000000001</v>
      </c>
      <c r="EL39">
        <v>0.25014799999999998</v>
      </c>
      <c r="EM39">
        <v>0.25620999999999999</v>
      </c>
      <c r="EN39">
        <v>0.24865499999999999</v>
      </c>
      <c r="EO39">
        <v>0.27849699999999999</v>
      </c>
      <c r="EP39">
        <v>0.27453</v>
      </c>
      <c r="EQ39">
        <v>0.157693</v>
      </c>
      <c r="ER39">
        <v>0.82191700000000001</v>
      </c>
      <c r="ES39">
        <v>0.79756400000000005</v>
      </c>
      <c r="ET39">
        <v>0.79245100000000002</v>
      </c>
      <c r="EU39">
        <v>0.76962399999999997</v>
      </c>
      <c r="EV39">
        <v>0.748699</v>
      </c>
      <c r="EW39">
        <v>0.62570599999999998</v>
      </c>
      <c r="EX39">
        <v>0.52331399999999995</v>
      </c>
      <c r="EY39">
        <v>0.39423999999999998</v>
      </c>
      <c r="EZ39">
        <v>0.32520100000000002</v>
      </c>
      <c r="FA39">
        <v>0.29148200000000002</v>
      </c>
      <c r="FB39">
        <v>0.25300800000000001</v>
      </c>
      <c r="FC39">
        <v>0.21229200000000001</v>
      </c>
      <c r="FD39">
        <v>0.21079200000000001</v>
      </c>
      <c r="FE39">
        <v>0.27282699999999999</v>
      </c>
      <c r="FF39">
        <v>0.31530200000000003</v>
      </c>
      <c r="FG39">
        <v>0.36300300000000002</v>
      </c>
      <c r="FH39">
        <v>0.36453200000000002</v>
      </c>
      <c r="FI39">
        <v>0.36893900000000002</v>
      </c>
      <c r="FJ39">
        <v>0.37126199999999998</v>
      </c>
      <c r="FK39">
        <v>6.0221999999999998E-2</v>
      </c>
    </row>
    <row r="40" spans="3:167" x14ac:dyDescent="0.25">
      <c r="C40" t="s">
        <v>15</v>
      </c>
      <c r="D40" t="s">
        <v>16</v>
      </c>
      <c r="E40" t="s">
        <v>36</v>
      </c>
      <c r="F40">
        <v>10.607263864296028</v>
      </c>
      <c r="G40" t="s">
        <v>55</v>
      </c>
      <c r="H40">
        <v>1.416868</v>
      </c>
      <c r="I40">
        <v>1.417359</v>
      </c>
      <c r="J40">
        <v>1.409486</v>
      </c>
      <c r="K40">
        <v>1.230194</v>
      </c>
      <c r="L40">
        <v>1.1185659999999999</v>
      </c>
      <c r="M40">
        <v>0.96323700000000001</v>
      </c>
      <c r="N40">
        <v>0.92446899999999999</v>
      </c>
      <c r="O40">
        <v>0.74698200000000003</v>
      </c>
      <c r="P40">
        <v>0.67127999999999999</v>
      </c>
      <c r="Q40">
        <v>0.56696000000000002</v>
      </c>
      <c r="R40">
        <v>0.45917400000000003</v>
      </c>
      <c r="S40">
        <v>0.35880699999999999</v>
      </c>
      <c r="T40">
        <v>0.33136500000000002</v>
      </c>
      <c r="U40">
        <v>0.32142799999999999</v>
      </c>
      <c r="V40">
        <v>0.38464100000000001</v>
      </c>
      <c r="W40">
        <v>0.46726800000000002</v>
      </c>
      <c r="X40">
        <v>0.40974699999999997</v>
      </c>
      <c r="Y40">
        <v>0.48053299999999999</v>
      </c>
      <c r="Z40">
        <v>0.49096000000000001</v>
      </c>
      <c r="AA40">
        <v>0.48941000000000001</v>
      </c>
      <c r="AB40">
        <v>1.2523329999999999</v>
      </c>
      <c r="AC40">
        <v>1.329342</v>
      </c>
      <c r="AD40">
        <v>1.3347530000000001</v>
      </c>
      <c r="AE40">
        <v>1.303477</v>
      </c>
      <c r="AF40">
        <v>1.2167760000000001</v>
      </c>
      <c r="AG40">
        <v>1.1086009999999999</v>
      </c>
      <c r="AH40">
        <v>0.95779199999999998</v>
      </c>
      <c r="AI40">
        <v>0.82294999999999996</v>
      </c>
      <c r="AJ40">
        <v>0.73615399999999998</v>
      </c>
      <c r="AK40">
        <v>0.65438099999999999</v>
      </c>
      <c r="AL40">
        <v>0.48798799999999998</v>
      </c>
      <c r="AM40">
        <v>0.40981899999999999</v>
      </c>
      <c r="AN40">
        <v>0.38055699999999998</v>
      </c>
      <c r="AO40">
        <v>0.35879899999999998</v>
      </c>
      <c r="AP40">
        <v>0.43368800000000002</v>
      </c>
      <c r="AQ40">
        <v>0.46914299999999998</v>
      </c>
      <c r="AR40">
        <v>0.53323900000000002</v>
      </c>
      <c r="AS40">
        <v>0.56131399999999998</v>
      </c>
      <c r="AT40">
        <v>0.543327</v>
      </c>
      <c r="AU40">
        <v>0.56390200000000001</v>
      </c>
      <c r="AV40">
        <v>0.86590199999999995</v>
      </c>
      <c r="AW40">
        <v>1.047615</v>
      </c>
      <c r="AX40">
        <v>1.197308</v>
      </c>
      <c r="AY40">
        <v>1.1970019999999999</v>
      </c>
      <c r="AZ40">
        <v>1.141208</v>
      </c>
      <c r="BA40">
        <v>1.029873</v>
      </c>
      <c r="BB40">
        <v>0.94103599999999998</v>
      </c>
      <c r="BC40">
        <v>0.90302099999999996</v>
      </c>
      <c r="BD40">
        <v>0.78564999999999996</v>
      </c>
      <c r="BE40">
        <v>0.68560900000000002</v>
      </c>
      <c r="BF40">
        <v>0.577708</v>
      </c>
      <c r="BG40">
        <v>0.48888399999999999</v>
      </c>
      <c r="BH40">
        <v>0.40515299999999999</v>
      </c>
      <c r="BI40">
        <v>0.38466099999999998</v>
      </c>
      <c r="BJ40">
        <v>0.43979499999999999</v>
      </c>
      <c r="BK40">
        <v>0.474499</v>
      </c>
      <c r="BL40">
        <v>0.55450600000000005</v>
      </c>
      <c r="BM40">
        <v>0.56678399999999995</v>
      </c>
      <c r="BN40">
        <v>0.58427300000000004</v>
      </c>
      <c r="BO40">
        <v>0.76232599999999995</v>
      </c>
      <c r="BP40">
        <v>0.46539799999999998</v>
      </c>
      <c r="BQ40">
        <v>0.42294199999999998</v>
      </c>
      <c r="BR40">
        <v>0.45981100000000003</v>
      </c>
      <c r="BS40">
        <v>0.47384799999999999</v>
      </c>
      <c r="BT40">
        <v>0.53486400000000001</v>
      </c>
      <c r="BU40">
        <v>0.51319400000000004</v>
      </c>
      <c r="BV40">
        <v>0.39825300000000002</v>
      </c>
      <c r="BW40">
        <v>0.46132600000000001</v>
      </c>
      <c r="BX40">
        <v>0.47344700000000001</v>
      </c>
      <c r="BY40">
        <v>0.434973</v>
      </c>
      <c r="BZ40">
        <v>0.342644</v>
      </c>
      <c r="CA40">
        <v>0.39139600000000002</v>
      </c>
      <c r="CB40">
        <v>0.25827099999999997</v>
      </c>
      <c r="CC40">
        <v>0.29136400000000001</v>
      </c>
      <c r="CD40">
        <v>0.31720599999999999</v>
      </c>
      <c r="CE40">
        <v>0.29608299999999999</v>
      </c>
      <c r="CF40">
        <v>0.34578999999999999</v>
      </c>
      <c r="CG40">
        <v>0.40898899999999999</v>
      </c>
      <c r="CH40">
        <v>0.38539600000000002</v>
      </c>
      <c r="CI40">
        <v>0.33370100000000003</v>
      </c>
      <c r="CJ40">
        <v>0.90024999999999999</v>
      </c>
      <c r="CK40">
        <v>0.96772199999999997</v>
      </c>
      <c r="CL40">
        <v>0.81665399999999999</v>
      </c>
      <c r="CM40">
        <v>0.572685</v>
      </c>
      <c r="CN40">
        <v>0.69423100000000004</v>
      </c>
      <c r="CO40">
        <v>0.46986299999999998</v>
      </c>
      <c r="CP40">
        <v>0.55206500000000003</v>
      </c>
      <c r="CQ40">
        <v>0.36499700000000002</v>
      </c>
      <c r="CR40">
        <v>0.38281399999999999</v>
      </c>
      <c r="CS40">
        <v>0.31257699999999999</v>
      </c>
      <c r="CT40">
        <v>0.16136300000000001</v>
      </c>
      <c r="CU40">
        <v>0.19536700000000001</v>
      </c>
      <c r="CV40">
        <v>0.171569</v>
      </c>
      <c r="CW40">
        <v>0.20274800000000001</v>
      </c>
      <c r="CX40">
        <v>0.18023600000000001</v>
      </c>
      <c r="CY40">
        <v>0.177676</v>
      </c>
      <c r="CZ40">
        <v>0.18481900000000001</v>
      </c>
      <c r="DA40">
        <v>0.17250099999999999</v>
      </c>
      <c r="DB40">
        <v>0.164663</v>
      </c>
      <c r="DC40">
        <v>0.153254</v>
      </c>
      <c r="DD40">
        <v>0.761467</v>
      </c>
      <c r="DE40">
        <v>0.61675999999999997</v>
      </c>
      <c r="DF40">
        <v>0.56275200000000003</v>
      </c>
      <c r="DG40">
        <v>0.48007100000000003</v>
      </c>
      <c r="DH40">
        <v>0.42806300000000003</v>
      </c>
      <c r="DI40">
        <v>0.39973399999999998</v>
      </c>
      <c r="DJ40">
        <v>0.39200400000000002</v>
      </c>
      <c r="DK40">
        <v>0.31855499999999998</v>
      </c>
      <c r="DL40">
        <v>0.26015899999999997</v>
      </c>
      <c r="DM40">
        <v>0.25945499999999999</v>
      </c>
      <c r="DN40">
        <v>0.19225100000000001</v>
      </c>
      <c r="DO40">
        <v>0.23644799999999999</v>
      </c>
      <c r="DP40">
        <v>0.24467900000000001</v>
      </c>
      <c r="DQ40">
        <v>0.234212</v>
      </c>
      <c r="DR40">
        <v>0.235322</v>
      </c>
      <c r="DS40">
        <v>0.222138</v>
      </c>
      <c r="DT40">
        <v>0.191577</v>
      </c>
      <c r="DU40">
        <v>0.20382</v>
      </c>
      <c r="DV40">
        <v>0.17382400000000001</v>
      </c>
      <c r="DW40">
        <v>0.197465</v>
      </c>
      <c r="DX40">
        <v>0.22952700000000001</v>
      </c>
      <c r="DY40">
        <v>0.35542400000000002</v>
      </c>
      <c r="DZ40">
        <v>0.41420800000000002</v>
      </c>
      <c r="EA40">
        <v>0.379104</v>
      </c>
      <c r="EB40">
        <v>0.37790099999999999</v>
      </c>
      <c r="EC40">
        <v>0.333092</v>
      </c>
      <c r="ED40">
        <v>0.32903199999999999</v>
      </c>
      <c r="EE40">
        <v>0.29168699999999997</v>
      </c>
      <c r="EF40">
        <v>0.280526</v>
      </c>
      <c r="EG40">
        <v>0.31273400000000001</v>
      </c>
      <c r="EH40">
        <v>0.21276700000000001</v>
      </c>
      <c r="EI40">
        <v>0.26238499999999998</v>
      </c>
      <c r="EJ40">
        <v>0.24814900000000001</v>
      </c>
      <c r="EK40">
        <v>0.247193</v>
      </c>
      <c r="EL40">
        <v>0.251168</v>
      </c>
      <c r="EM40">
        <v>0.26557199999999997</v>
      </c>
      <c r="EN40">
        <v>0.24643000000000001</v>
      </c>
      <c r="EO40">
        <v>0.29849700000000001</v>
      </c>
      <c r="EP40">
        <v>0.2707</v>
      </c>
      <c r="EQ40">
        <v>0.26923399999999997</v>
      </c>
      <c r="ER40">
        <v>1.08738</v>
      </c>
      <c r="ES40">
        <v>1.1485700000000001</v>
      </c>
      <c r="ET40">
        <v>1.066605</v>
      </c>
      <c r="EU40">
        <v>0.96564700000000003</v>
      </c>
      <c r="EV40">
        <v>0.84510399999999997</v>
      </c>
      <c r="EW40">
        <v>0.688334</v>
      </c>
      <c r="EX40">
        <v>0.65813900000000003</v>
      </c>
      <c r="EY40">
        <v>0.52335299999999996</v>
      </c>
      <c r="EZ40">
        <v>0.463584</v>
      </c>
      <c r="FA40">
        <v>0.39856399999999997</v>
      </c>
      <c r="FB40">
        <v>0.31966</v>
      </c>
      <c r="FC40">
        <v>0.28390300000000002</v>
      </c>
      <c r="FD40">
        <v>0.26627400000000001</v>
      </c>
      <c r="FE40">
        <v>0.27918999999999999</v>
      </c>
      <c r="FF40">
        <v>0.30597800000000003</v>
      </c>
      <c r="FG40">
        <v>0.35447899999999999</v>
      </c>
      <c r="FH40">
        <v>0.33229199999999998</v>
      </c>
      <c r="FI40">
        <v>0.387239</v>
      </c>
      <c r="FJ40">
        <v>0.38982299999999998</v>
      </c>
      <c r="FK40">
        <v>0.358406</v>
      </c>
    </row>
    <row r="41" spans="3:167" x14ac:dyDescent="0.25">
      <c r="C41" t="s">
        <v>9</v>
      </c>
      <c r="D41" t="s">
        <v>17</v>
      </c>
      <c r="E41" t="s">
        <v>37</v>
      </c>
      <c r="F41">
        <v>11.238962130226263</v>
      </c>
      <c r="G41" t="s">
        <v>53</v>
      </c>
      <c r="H41">
        <v>0.72936599999999996</v>
      </c>
      <c r="I41">
        <v>0.77854299999999999</v>
      </c>
      <c r="J41">
        <v>0.77854299999999999</v>
      </c>
      <c r="K41">
        <v>0.77854299999999999</v>
      </c>
      <c r="L41">
        <v>0.77854299999999999</v>
      </c>
      <c r="M41">
        <v>0.77854299999999999</v>
      </c>
      <c r="N41">
        <v>0.77854299999999999</v>
      </c>
      <c r="O41">
        <v>0.77854299999999999</v>
      </c>
      <c r="P41">
        <v>0.77854299999999999</v>
      </c>
      <c r="Q41">
        <v>0.77854299999999999</v>
      </c>
      <c r="R41">
        <v>0.77854299999999999</v>
      </c>
      <c r="S41">
        <v>0.77854299999999999</v>
      </c>
      <c r="T41">
        <v>0.77854299999999999</v>
      </c>
      <c r="U41">
        <v>0.77854299999999999</v>
      </c>
      <c r="V41">
        <v>1.0986860000000001</v>
      </c>
      <c r="W41">
        <v>1.0986860000000001</v>
      </c>
      <c r="X41">
        <v>1.0986860000000001</v>
      </c>
      <c r="Y41">
        <v>1.0986860000000001</v>
      </c>
      <c r="Z41">
        <v>1.0986860000000001</v>
      </c>
      <c r="AA41">
        <v>1.0986860000000001</v>
      </c>
      <c r="AB41">
        <v>0.77854299999999999</v>
      </c>
      <c r="AC41">
        <v>0.77854299999999999</v>
      </c>
      <c r="AD41">
        <v>0.77854299999999999</v>
      </c>
      <c r="AE41">
        <v>1.0986860000000001</v>
      </c>
      <c r="AF41">
        <v>1.0986860000000001</v>
      </c>
      <c r="AG41">
        <v>1.0986860000000001</v>
      </c>
      <c r="AH41">
        <v>1.0986860000000001</v>
      </c>
      <c r="AI41">
        <v>1.0986860000000001</v>
      </c>
      <c r="AJ41">
        <v>1.0986860000000001</v>
      </c>
      <c r="AK41">
        <v>1.0986860000000001</v>
      </c>
      <c r="AL41">
        <v>1.0986860000000001</v>
      </c>
      <c r="AM41">
        <v>1.0986860000000001</v>
      </c>
      <c r="AN41">
        <v>1.0986860000000001</v>
      </c>
      <c r="AO41">
        <v>1.0986860000000001</v>
      </c>
      <c r="AP41">
        <v>1.0986860000000001</v>
      </c>
      <c r="AQ41">
        <v>1.0986860000000001</v>
      </c>
      <c r="AR41">
        <v>1.0986860000000001</v>
      </c>
      <c r="AS41">
        <v>1.0986860000000001</v>
      </c>
      <c r="AT41">
        <v>1.0986860000000001</v>
      </c>
      <c r="AU41">
        <v>1.0986860000000001</v>
      </c>
      <c r="AV41">
        <v>1.0986860000000001</v>
      </c>
      <c r="AW41">
        <v>1.0986860000000001</v>
      </c>
      <c r="AX41">
        <v>1.0986860000000001</v>
      </c>
      <c r="AY41">
        <v>1.0986860000000001</v>
      </c>
      <c r="AZ41">
        <v>1.0986860000000001</v>
      </c>
      <c r="BA41">
        <v>1.0986860000000001</v>
      </c>
      <c r="BB41">
        <v>1.0986860000000001</v>
      </c>
      <c r="BC41">
        <v>1.0986860000000001</v>
      </c>
      <c r="BD41">
        <v>1.0986860000000001</v>
      </c>
      <c r="BE41">
        <v>1.0986860000000001</v>
      </c>
      <c r="BF41">
        <v>1.0986860000000001</v>
      </c>
      <c r="BG41">
        <v>1.0986860000000001</v>
      </c>
      <c r="BH41">
        <v>1.0986860000000001</v>
      </c>
      <c r="BI41">
        <v>1.0986860000000001</v>
      </c>
      <c r="BJ41">
        <v>1.0986860000000001</v>
      </c>
      <c r="BK41">
        <v>1.0986860000000001</v>
      </c>
      <c r="BL41">
        <v>1.0986860000000001</v>
      </c>
      <c r="BM41">
        <v>1.0986860000000001</v>
      </c>
      <c r="BN41">
        <v>1.0986860000000001</v>
      </c>
      <c r="BO41">
        <v>1.0986860000000001</v>
      </c>
      <c r="BP41">
        <v>1.355407</v>
      </c>
      <c r="BQ41">
        <v>1.355407</v>
      </c>
      <c r="BR41">
        <v>1.355407</v>
      </c>
      <c r="BS41">
        <v>1.0986860000000001</v>
      </c>
      <c r="BT41">
        <v>1.0986860000000001</v>
      </c>
      <c r="BU41">
        <v>1.0986860000000001</v>
      </c>
      <c r="BV41">
        <v>1.0986860000000001</v>
      </c>
      <c r="BW41">
        <v>1.0986860000000001</v>
      </c>
      <c r="BX41">
        <v>1.0986860000000001</v>
      </c>
      <c r="BY41">
        <v>1.0986860000000001</v>
      </c>
      <c r="BZ41">
        <v>1.0986860000000001</v>
      </c>
      <c r="CA41">
        <v>1.0986860000000001</v>
      </c>
      <c r="CB41">
        <v>1.0986860000000001</v>
      </c>
      <c r="CC41">
        <v>1.0986860000000001</v>
      </c>
      <c r="CD41">
        <v>1.0986860000000001</v>
      </c>
      <c r="CE41">
        <v>1.0986860000000001</v>
      </c>
      <c r="CF41">
        <v>1.0986860000000001</v>
      </c>
      <c r="CG41">
        <v>1.0986860000000001</v>
      </c>
      <c r="CH41">
        <v>1.0986860000000001</v>
      </c>
      <c r="CI41">
        <v>1.0986860000000001</v>
      </c>
      <c r="CJ41">
        <v>0.95328999999999997</v>
      </c>
      <c r="CK41">
        <v>0.95328999999999997</v>
      </c>
      <c r="CL41">
        <v>0.95328999999999997</v>
      </c>
      <c r="CM41">
        <v>0.88955600000000001</v>
      </c>
      <c r="CN41">
        <v>0.88955600000000001</v>
      </c>
      <c r="CO41">
        <v>0.88955600000000001</v>
      </c>
      <c r="CP41">
        <v>0.88955600000000001</v>
      </c>
      <c r="CQ41">
        <v>0.88955600000000001</v>
      </c>
      <c r="CR41">
        <v>0.88955600000000001</v>
      </c>
      <c r="CS41">
        <v>0.88955600000000001</v>
      </c>
      <c r="CT41">
        <v>1.0986860000000001</v>
      </c>
      <c r="CU41">
        <v>1.0986860000000001</v>
      </c>
      <c r="CV41">
        <v>1.0986860000000001</v>
      </c>
      <c r="CW41">
        <v>1.0986860000000001</v>
      </c>
      <c r="CX41">
        <v>1.0986860000000001</v>
      </c>
      <c r="CY41">
        <v>1.0986860000000001</v>
      </c>
      <c r="CZ41">
        <v>1.0986860000000001</v>
      </c>
      <c r="DA41">
        <v>1.0986860000000001</v>
      </c>
      <c r="DB41">
        <v>1.0986860000000001</v>
      </c>
      <c r="DC41">
        <v>1.0986860000000001</v>
      </c>
      <c r="DD41">
        <v>0.806392</v>
      </c>
      <c r="DE41">
        <v>0.806392</v>
      </c>
      <c r="DF41">
        <v>0.806392</v>
      </c>
      <c r="DG41">
        <v>0.806392</v>
      </c>
      <c r="DH41">
        <v>0.88955600000000001</v>
      </c>
      <c r="DI41">
        <v>0.88955600000000001</v>
      </c>
      <c r="DJ41">
        <v>0.88955600000000001</v>
      </c>
      <c r="DK41">
        <v>0.88955600000000001</v>
      </c>
      <c r="DL41">
        <v>0.88955600000000001</v>
      </c>
      <c r="DM41">
        <v>0.88955600000000001</v>
      </c>
      <c r="DN41">
        <v>0.88955600000000001</v>
      </c>
      <c r="DO41">
        <v>0.88955600000000001</v>
      </c>
      <c r="DP41">
        <v>0.88955600000000001</v>
      </c>
      <c r="DQ41">
        <v>0.88955600000000001</v>
      </c>
      <c r="DR41">
        <v>0.88955600000000001</v>
      </c>
      <c r="DS41">
        <v>0.88955600000000001</v>
      </c>
      <c r="DT41">
        <v>0.88955600000000001</v>
      </c>
      <c r="DU41">
        <v>0.88955600000000001</v>
      </c>
      <c r="DV41">
        <v>0.88955600000000001</v>
      </c>
      <c r="DW41">
        <v>0.88955600000000001</v>
      </c>
      <c r="DX41">
        <v>0.55707700000000004</v>
      </c>
      <c r="DY41">
        <v>0.806392</v>
      </c>
      <c r="DZ41">
        <v>0.806392</v>
      </c>
      <c r="EA41">
        <v>0.806392</v>
      </c>
      <c r="EB41">
        <v>0.806392</v>
      </c>
      <c r="EC41">
        <v>0.88955600000000001</v>
      </c>
      <c r="ED41">
        <v>0.88955600000000001</v>
      </c>
      <c r="EE41">
        <v>0.88955600000000001</v>
      </c>
      <c r="EF41">
        <v>0.88955600000000001</v>
      </c>
      <c r="EG41">
        <v>0.88955600000000001</v>
      </c>
      <c r="EH41">
        <v>0.88955600000000001</v>
      </c>
      <c r="EI41">
        <v>0.88955600000000001</v>
      </c>
      <c r="EJ41">
        <v>0.88955600000000001</v>
      </c>
      <c r="EK41">
        <v>0.88955600000000001</v>
      </c>
      <c r="EL41">
        <v>0.88955600000000001</v>
      </c>
      <c r="EM41">
        <v>0.88955600000000001</v>
      </c>
      <c r="EN41">
        <v>0.88955600000000001</v>
      </c>
      <c r="EO41">
        <v>0.88955600000000001</v>
      </c>
      <c r="EP41">
        <v>0.88955600000000001</v>
      </c>
      <c r="EQ41">
        <v>0.88955600000000001</v>
      </c>
      <c r="ER41">
        <v>0.72936599999999996</v>
      </c>
      <c r="ES41">
        <v>0.72936599999999996</v>
      </c>
      <c r="ET41">
        <v>0.72936599999999996</v>
      </c>
      <c r="EU41">
        <v>0.72936599999999996</v>
      </c>
      <c r="EV41">
        <v>0.77854299999999999</v>
      </c>
      <c r="EW41">
        <v>0.77854299999999999</v>
      </c>
      <c r="EX41">
        <v>0.77854299999999999</v>
      </c>
      <c r="EY41">
        <v>0.77854299999999999</v>
      </c>
      <c r="EZ41">
        <v>0.77854299999999999</v>
      </c>
      <c r="FA41">
        <v>0.77854299999999999</v>
      </c>
      <c r="FB41">
        <v>0.77854299999999999</v>
      </c>
      <c r="FC41">
        <v>0.77854299999999999</v>
      </c>
      <c r="FD41">
        <v>0.77854299999999999</v>
      </c>
      <c r="FE41">
        <v>0.77854299999999999</v>
      </c>
      <c r="FF41">
        <v>0.77854299999999999</v>
      </c>
      <c r="FG41">
        <v>0.77854299999999999</v>
      </c>
      <c r="FH41">
        <v>0.77854299999999999</v>
      </c>
      <c r="FI41">
        <v>0.77854299999999999</v>
      </c>
      <c r="FJ41">
        <v>1.0986860000000001</v>
      </c>
      <c r="FK41">
        <v>0.88955600000000001</v>
      </c>
    </row>
    <row r="42" spans="3:167" x14ac:dyDescent="0.25">
      <c r="C42" t="s">
        <v>18</v>
      </c>
      <c r="D42" t="s">
        <v>19</v>
      </c>
      <c r="E42" t="s">
        <v>38</v>
      </c>
      <c r="F42">
        <v>11.245205404878407</v>
      </c>
      <c r="G42" t="s">
        <v>54</v>
      </c>
      <c r="H42">
        <v>1.313366</v>
      </c>
      <c r="I42">
        <v>1.4471290000000001</v>
      </c>
      <c r="J42">
        <v>1.429951</v>
      </c>
      <c r="K42">
        <v>1.3287500000000001</v>
      </c>
      <c r="L42">
        <v>1.1396919999999999</v>
      </c>
      <c r="M42">
        <v>1.011881</v>
      </c>
      <c r="N42">
        <v>0.87467700000000004</v>
      </c>
      <c r="O42">
        <v>0.73697999999999997</v>
      </c>
      <c r="P42">
        <v>0.59264499999999998</v>
      </c>
      <c r="Q42">
        <v>0.45257399999999998</v>
      </c>
      <c r="R42">
        <v>0.347472</v>
      </c>
      <c r="S42">
        <v>0.28048099999999998</v>
      </c>
      <c r="T42">
        <v>0.26108599999999998</v>
      </c>
      <c r="U42">
        <v>0.27870400000000001</v>
      </c>
      <c r="V42">
        <v>0.32692199999999999</v>
      </c>
      <c r="W42">
        <v>0.42291299999999998</v>
      </c>
      <c r="X42">
        <v>0.45323999999999998</v>
      </c>
      <c r="Y42">
        <v>0.54211100000000001</v>
      </c>
      <c r="Z42">
        <v>0.49872100000000003</v>
      </c>
      <c r="AA42">
        <v>0.49819400000000003</v>
      </c>
      <c r="AB42">
        <v>1.4730110000000001</v>
      </c>
      <c r="AC42">
        <v>1.6008089999999999</v>
      </c>
      <c r="AD42">
        <v>1.5401119999999999</v>
      </c>
      <c r="AE42">
        <v>1.4883679999999999</v>
      </c>
      <c r="AF42">
        <v>1.332611</v>
      </c>
      <c r="AG42">
        <v>1.1878500000000001</v>
      </c>
      <c r="AH42">
        <v>1.033258</v>
      </c>
      <c r="AI42">
        <v>0.85985500000000004</v>
      </c>
      <c r="AJ42">
        <v>0.70483399999999996</v>
      </c>
      <c r="AK42">
        <v>0.61027799999999999</v>
      </c>
      <c r="AL42">
        <v>0.52460899999999999</v>
      </c>
      <c r="AM42">
        <v>0.40049000000000001</v>
      </c>
      <c r="AN42">
        <v>0.335258</v>
      </c>
      <c r="AO42">
        <v>0.31736599999999998</v>
      </c>
      <c r="AP42">
        <v>0.34043600000000002</v>
      </c>
      <c r="AQ42">
        <v>0.41510000000000002</v>
      </c>
      <c r="AR42">
        <v>0.50232699999999997</v>
      </c>
      <c r="AS42">
        <v>0.51274699999999995</v>
      </c>
      <c r="AT42">
        <v>0.54106100000000001</v>
      </c>
      <c r="AU42">
        <v>0.58511000000000002</v>
      </c>
      <c r="AV42">
        <v>1.0058069999999999</v>
      </c>
      <c r="AW42">
        <v>1.071359</v>
      </c>
      <c r="AX42">
        <v>0.983962</v>
      </c>
      <c r="AY42">
        <v>0.95863500000000001</v>
      </c>
      <c r="AZ42">
        <v>0.85335899999999998</v>
      </c>
      <c r="BA42">
        <v>0.73182700000000001</v>
      </c>
      <c r="BB42">
        <v>0.69229499999999999</v>
      </c>
      <c r="BC42">
        <v>0.642127</v>
      </c>
      <c r="BD42">
        <v>0.59285100000000002</v>
      </c>
      <c r="BE42">
        <v>0.50491200000000003</v>
      </c>
      <c r="BF42">
        <v>0.47112100000000001</v>
      </c>
      <c r="BG42">
        <v>0.44767200000000001</v>
      </c>
      <c r="BH42">
        <v>0.396592</v>
      </c>
      <c r="BI42">
        <v>0.38273200000000002</v>
      </c>
      <c r="BJ42">
        <v>0.358933</v>
      </c>
      <c r="BK42">
        <v>0.301288</v>
      </c>
      <c r="BL42">
        <v>0.30668800000000002</v>
      </c>
      <c r="BM42">
        <v>0.28305999999999998</v>
      </c>
      <c r="BN42">
        <v>0.275115</v>
      </c>
      <c r="BO42">
        <v>0.28145500000000001</v>
      </c>
      <c r="BP42">
        <v>0.54635800000000001</v>
      </c>
      <c r="BQ42">
        <v>0.60716400000000004</v>
      </c>
      <c r="BR42">
        <v>0.62782000000000004</v>
      </c>
      <c r="BS42">
        <v>0.62782000000000004</v>
      </c>
      <c r="BT42">
        <v>0.58717799999999998</v>
      </c>
      <c r="BU42">
        <v>0.56371099999999996</v>
      </c>
      <c r="BV42">
        <v>0.49092000000000002</v>
      </c>
      <c r="BW42">
        <v>0.513042</v>
      </c>
      <c r="BX42">
        <v>0.50711200000000001</v>
      </c>
      <c r="BY42">
        <v>0.46882200000000002</v>
      </c>
      <c r="BZ42">
        <v>0.45226</v>
      </c>
      <c r="CA42">
        <v>0.41356300000000001</v>
      </c>
      <c r="CB42">
        <v>0.42083399999999999</v>
      </c>
      <c r="CC42">
        <v>0.38603799999999999</v>
      </c>
      <c r="CD42">
        <v>0.38020500000000002</v>
      </c>
      <c r="CE42">
        <v>0.34930299999999997</v>
      </c>
      <c r="CF42">
        <v>0.36131799999999997</v>
      </c>
      <c r="CG42">
        <v>0.34267599999999998</v>
      </c>
      <c r="CH42">
        <v>0.176396</v>
      </c>
      <c r="CI42">
        <v>0.40390199999999998</v>
      </c>
      <c r="CJ42">
        <v>1.292176</v>
      </c>
      <c r="CK42">
        <v>1.2910140000000001</v>
      </c>
      <c r="CL42">
        <v>1.237975</v>
      </c>
      <c r="CM42">
        <v>1.0125550000000001</v>
      </c>
      <c r="CN42">
        <v>0.96317200000000003</v>
      </c>
      <c r="CO42">
        <v>0.89816700000000005</v>
      </c>
      <c r="CP42">
        <v>0.75732600000000005</v>
      </c>
      <c r="CQ42">
        <v>0.64044100000000004</v>
      </c>
      <c r="CR42">
        <v>0.467331</v>
      </c>
      <c r="CS42">
        <v>0.39763399999999999</v>
      </c>
      <c r="CT42">
        <v>0.35505900000000001</v>
      </c>
      <c r="CU42">
        <v>0.37013699999999999</v>
      </c>
      <c r="CV42">
        <v>0.386577</v>
      </c>
      <c r="CW42">
        <v>0.44628099999999998</v>
      </c>
      <c r="CX42">
        <v>0.54510700000000001</v>
      </c>
      <c r="CY42">
        <v>0.60806000000000004</v>
      </c>
      <c r="CZ42">
        <v>0.66833799999999999</v>
      </c>
      <c r="DA42">
        <v>0.71323800000000004</v>
      </c>
      <c r="DB42">
        <v>0.68409399999999998</v>
      </c>
      <c r="DC42">
        <v>0.72078399999999998</v>
      </c>
      <c r="DD42">
        <v>1.3262240000000001</v>
      </c>
      <c r="DE42">
        <v>1.2887379999999999</v>
      </c>
      <c r="DF42">
        <v>1.2734589999999999</v>
      </c>
      <c r="DG42">
        <v>1.0915220000000001</v>
      </c>
      <c r="DH42">
        <v>0.84988300000000006</v>
      </c>
      <c r="DI42">
        <v>0.65521600000000002</v>
      </c>
      <c r="DJ42">
        <v>0.69515300000000002</v>
      </c>
      <c r="DK42">
        <v>0.51835900000000001</v>
      </c>
      <c r="DL42">
        <v>0.39681300000000003</v>
      </c>
      <c r="DM42">
        <v>0.30803599999999998</v>
      </c>
      <c r="DN42">
        <v>0.220779</v>
      </c>
      <c r="DO42">
        <v>0.27423599999999998</v>
      </c>
      <c r="DP42">
        <v>0.33154899999999998</v>
      </c>
      <c r="DQ42">
        <v>0.34629300000000002</v>
      </c>
      <c r="DR42">
        <v>0.44739499999999999</v>
      </c>
      <c r="DS42">
        <v>0.55021799999999998</v>
      </c>
      <c r="DT42">
        <v>0.56267299999999998</v>
      </c>
      <c r="DU42">
        <v>0.525312</v>
      </c>
      <c r="DV42">
        <v>0.47844999999999999</v>
      </c>
      <c r="DW42">
        <v>0.54122999999999999</v>
      </c>
      <c r="DX42">
        <v>0.60321199999999997</v>
      </c>
      <c r="DY42">
        <v>0.71488300000000005</v>
      </c>
      <c r="DZ42">
        <v>0.50406700000000004</v>
      </c>
      <c r="EA42">
        <v>0.45850400000000002</v>
      </c>
      <c r="EB42">
        <v>0.43170900000000001</v>
      </c>
      <c r="EC42">
        <v>0.29170200000000002</v>
      </c>
      <c r="ED42">
        <v>0.29702600000000001</v>
      </c>
      <c r="EE42">
        <v>0.23686099999999999</v>
      </c>
      <c r="EF42">
        <v>0.22198000000000001</v>
      </c>
      <c r="EG42">
        <v>0.16112099999999999</v>
      </c>
      <c r="EH42">
        <v>0.149724</v>
      </c>
      <c r="EI42">
        <v>0.17383899999999999</v>
      </c>
      <c r="EJ42">
        <v>0.173872</v>
      </c>
      <c r="EK42">
        <v>0.19511400000000001</v>
      </c>
      <c r="EL42">
        <v>0.202401</v>
      </c>
      <c r="EM42">
        <v>0.19478200000000001</v>
      </c>
      <c r="EN42">
        <v>0.18610599999999999</v>
      </c>
      <c r="EO42">
        <v>0.16054199999999999</v>
      </c>
      <c r="EP42">
        <v>0.17574999999999999</v>
      </c>
      <c r="EQ42">
        <v>0.135073</v>
      </c>
      <c r="ER42">
        <v>0.478682</v>
      </c>
      <c r="ES42">
        <v>0.35286400000000001</v>
      </c>
      <c r="ET42">
        <v>0.45548300000000003</v>
      </c>
      <c r="EU42">
        <v>0.47493800000000003</v>
      </c>
      <c r="EV42">
        <v>0.32119999999999999</v>
      </c>
      <c r="EW42">
        <v>0.27951100000000001</v>
      </c>
      <c r="EX42">
        <v>0.33182899999999999</v>
      </c>
      <c r="EY42">
        <v>0.20739099999999999</v>
      </c>
      <c r="EZ42">
        <v>0.25486900000000001</v>
      </c>
      <c r="FA42">
        <v>0.218552</v>
      </c>
      <c r="FB42">
        <v>0.18370700000000001</v>
      </c>
      <c r="FC42">
        <v>0.17738399999999999</v>
      </c>
      <c r="FD42">
        <v>0.139151</v>
      </c>
      <c r="FE42">
        <v>0.136159</v>
      </c>
      <c r="FF42">
        <v>0.17250299999999999</v>
      </c>
      <c r="FG42">
        <v>0.23313700000000001</v>
      </c>
      <c r="FH42">
        <v>0.30981999999999998</v>
      </c>
      <c r="FI42">
        <v>0.31281100000000001</v>
      </c>
      <c r="FJ42">
        <v>0.35353800000000002</v>
      </c>
      <c r="FK42">
        <v>0.36341299999999999</v>
      </c>
    </row>
    <row r="43" spans="3:167" x14ac:dyDescent="0.25">
      <c r="C43" t="s">
        <v>20</v>
      </c>
      <c r="D43" t="s">
        <v>21</v>
      </c>
      <c r="E43" t="s">
        <v>39</v>
      </c>
      <c r="F43">
        <v>17.669336151998557</v>
      </c>
      <c r="G43" t="s">
        <v>56</v>
      </c>
      <c r="H43">
        <v>0.66652299999999998</v>
      </c>
      <c r="I43">
        <v>0.66977699999999996</v>
      </c>
      <c r="J43">
        <v>0.56864300000000001</v>
      </c>
      <c r="K43">
        <v>0.44152799999999998</v>
      </c>
      <c r="L43">
        <v>0.29470099999999999</v>
      </c>
      <c r="M43">
        <v>0.27091900000000002</v>
      </c>
      <c r="N43">
        <v>0.140123</v>
      </c>
      <c r="O43">
        <v>0.12776799999999999</v>
      </c>
      <c r="P43">
        <v>0.16146199999999999</v>
      </c>
      <c r="Q43">
        <v>0.16544700000000001</v>
      </c>
      <c r="R43">
        <v>0.17358000000000001</v>
      </c>
      <c r="S43">
        <v>0.18734600000000001</v>
      </c>
      <c r="T43">
        <v>0.26818500000000001</v>
      </c>
      <c r="U43">
        <v>0.36127500000000001</v>
      </c>
      <c r="V43">
        <v>0.36762600000000001</v>
      </c>
      <c r="W43">
        <v>0.44197599999999998</v>
      </c>
      <c r="X43">
        <v>0.41180699999999998</v>
      </c>
      <c r="Y43">
        <v>0.44695800000000002</v>
      </c>
      <c r="Z43">
        <v>0.39902799999999999</v>
      </c>
      <c r="AA43">
        <v>0.29988199999999998</v>
      </c>
      <c r="AB43">
        <v>0.38458399999999998</v>
      </c>
      <c r="AC43">
        <v>0.391349</v>
      </c>
      <c r="AD43">
        <v>0.345443</v>
      </c>
      <c r="AE43">
        <v>0.34976800000000002</v>
      </c>
      <c r="AF43">
        <v>0.36505700000000002</v>
      </c>
      <c r="AG43">
        <v>0.36569800000000002</v>
      </c>
      <c r="AH43">
        <v>0.37041600000000002</v>
      </c>
      <c r="AI43">
        <v>0.362456</v>
      </c>
      <c r="AJ43">
        <v>0.31597999999999998</v>
      </c>
      <c r="AK43">
        <v>0.32446199999999997</v>
      </c>
      <c r="AL43">
        <v>0.34879599999999999</v>
      </c>
      <c r="AM43">
        <v>0.35004800000000003</v>
      </c>
      <c r="AN43">
        <v>0.42207800000000001</v>
      </c>
      <c r="AO43">
        <v>0.43750299999999998</v>
      </c>
      <c r="AP43">
        <v>0.50817299999999999</v>
      </c>
      <c r="AQ43">
        <v>0.55674500000000005</v>
      </c>
      <c r="AR43">
        <v>0.55473099999999997</v>
      </c>
      <c r="AS43">
        <v>0.57828400000000002</v>
      </c>
      <c r="AT43">
        <v>0.49457400000000001</v>
      </c>
      <c r="AU43">
        <v>0.31152800000000003</v>
      </c>
      <c r="AV43">
        <v>0.52008399999999999</v>
      </c>
      <c r="AW43">
        <v>0.52692300000000003</v>
      </c>
      <c r="AX43">
        <v>0.58821000000000001</v>
      </c>
      <c r="AY43">
        <v>0.610931</v>
      </c>
      <c r="AZ43">
        <v>0.61222399999999999</v>
      </c>
      <c r="BA43">
        <v>0.66710400000000003</v>
      </c>
      <c r="BB43">
        <v>0.55803499999999995</v>
      </c>
      <c r="BC43">
        <v>0.35749399999999998</v>
      </c>
      <c r="BD43">
        <v>0.35289300000000001</v>
      </c>
      <c r="BE43">
        <v>0.304979</v>
      </c>
      <c r="BF43">
        <v>0.35999100000000001</v>
      </c>
      <c r="BG43">
        <v>0.42247499999999999</v>
      </c>
      <c r="BH43">
        <v>0.457785</v>
      </c>
      <c r="BI43">
        <v>0.52214700000000003</v>
      </c>
      <c r="BJ43">
        <v>0.55437999999999998</v>
      </c>
      <c r="BK43">
        <v>0.63106300000000004</v>
      </c>
      <c r="BL43">
        <v>0.66856599999999999</v>
      </c>
      <c r="BM43">
        <v>0.67763200000000001</v>
      </c>
      <c r="BN43">
        <v>0.61284899999999998</v>
      </c>
      <c r="BO43">
        <v>0.63220100000000001</v>
      </c>
      <c r="BP43">
        <v>0.69650999999999996</v>
      </c>
      <c r="BQ43">
        <v>0.76016899999999998</v>
      </c>
      <c r="BR43">
        <v>0.88922199999999996</v>
      </c>
      <c r="BS43">
        <v>0.84671300000000005</v>
      </c>
      <c r="BT43">
        <v>0.788184</v>
      </c>
      <c r="BU43">
        <v>0.75235399999999997</v>
      </c>
      <c r="BV43">
        <v>0.65540500000000002</v>
      </c>
      <c r="BW43">
        <v>0.35823899999999997</v>
      </c>
      <c r="BX43">
        <v>0.39485599999999998</v>
      </c>
      <c r="BY43">
        <v>0.32036300000000001</v>
      </c>
      <c r="BZ43">
        <v>0.38883000000000001</v>
      </c>
      <c r="CA43">
        <v>0.419126</v>
      </c>
      <c r="CB43">
        <v>0.47137200000000001</v>
      </c>
      <c r="CC43">
        <v>0.508571</v>
      </c>
      <c r="CD43">
        <v>0.57791499999999996</v>
      </c>
      <c r="CE43">
        <v>0.66031499999999999</v>
      </c>
      <c r="CF43">
        <v>0.69305099999999997</v>
      </c>
      <c r="CG43">
        <v>0.64283500000000005</v>
      </c>
      <c r="CH43">
        <v>0.57804299999999997</v>
      </c>
      <c r="CI43">
        <v>3.5777000000000003E-2</v>
      </c>
      <c r="CJ43">
        <v>0.69082200000000005</v>
      </c>
      <c r="CK43">
        <v>0.91731499999999999</v>
      </c>
      <c r="CL43">
        <v>1.001458</v>
      </c>
      <c r="CM43">
        <v>1.0533650000000001</v>
      </c>
      <c r="CN43">
        <v>0.98133199999999998</v>
      </c>
      <c r="CO43">
        <v>0.84991099999999997</v>
      </c>
      <c r="CP43">
        <v>0.68989999999999996</v>
      </c>
      <c r="CQ43">
        <v>0.36457600000000001</v>
      </c>
      <c r="CR43">
        <v>0.35694300000000001</v>
      </c>
      <c r="CS43">
        <v>0.28048499999999998</v>
      </c>
      <c r="CT43">
        <v>0.31064199999999997</v>
      </c>
      <c r="CU43">
        <v>0.36498199999999997</v>
      </c>
      <c r="CV43">
        <v>0.44697199999999998</v>
      </c>
      <c r="CW43">
        <v>0.50582199999999999</v>
      </c>
      <c r="CX43">
        <v>0.55989800000000001</v>
      </c>
      <c r="CY43">
        <v>0.62554299999999996</v>
      </c>
      <c r="CZ43">
        <v>0.63535799999999998</v>
      </c>
      <c r="DA43">
        <v>0.65151099999999995</v>
      </c>
      <c r="DB43">
        <v>0.57995600000000003</v>
      </c>
      <c r="DC43">
        <v>5.2976000000000002E-2</v>
      </c>
      <c r="DD43">
        <v>0.66644899999999996</v>
      </c>
      <c r="DE43">
        <v>0.93367500000000003</v>
      </c>
      <c r="DF43">
        <v>1.016948</v>
      </c>
      <c r="DG43">
        <v>0.90186299999999997</v>
      </c>
      <c r="DH43">
        <v>0.88002100000000005</v>
      </c>
      <c r="DI43">
        <v>0.71226400000000001</v>
      </c>
      <c r="DJ43">
        <v>0.63641599999999998</v>
      </c>
      <c r="DK43">
        <v>0.41149799999999997</v>
      </c>
      <c r="DL43">
        <v>0.354267</v>
      </c>
      <c r="DM43">
        <v>0.25731900000000002</v>
      </c>
      <c r="DN43">
        <v>0.28439799999999998</v>
      </c>
      <c r="DO43">
        <v>0.33416499999999999</v>
      </c>
      <c r="DP43">
        <v>0.39537800000000001</v>
      </c>
      <c r="DQ43">
        <v>0.46693000000000001</v>
      </c>
      <c r="DR43">
        <v>0.49623200000000001</v>
      </c>
      <c r="DS43">
        <v>0.55970600000000004</v>
      </c>
      <c r="DT43">
        <v>0.53120699999999998</v>
      </c>
      <c r="DU43">
        <v>0.54880499999999999</v>
      </c>
      <c r="DV43">
        <v>0.49754300000000001</v>
      </c>
      <c r="DW43">
        <v>9.1122999999999996E-2</v>
      </c>
      <c r="DX43">
        <v>0.71361300000000005</v>
      </c>
      <c r="DY43">
        <v>0.76698</v>
      </c>
      <c r="DZ43">
        <v>0.64754299999999998</v>
      </c>
      <c r="EA43">
        <v>0.65465799999999996</v>
      </c>
      <c r="EB43">
        <v>0.59631999999999996</v>
      </c>
      <c r="EC43">
        <v>0.57129099999999999</v>
      </c>
      <c r="ED43">
        <v>0.45486399999999999</v>
      </c>
      <c r="EE43">
        <v>0.36710399999999999</v>
      </c>
      <c r="EF43">
        <v>0.30846299999999999</v>
      </c>
      <c r="EG43">
        <v>0.20973800000000001</v>
      </c>
      <c r="EH43">
        <v>0.26185900000000001</v>
      </c>
      <c r="EI43">
        <v>0.27418300000000001</v>
      </c>
      <c r="EJ43">
        <v>0.371473</v>
      </c>
      <c r="EK43">
        <v>0.42341699999999999</v>
      </c>
      <c r="EL43">
        <v>0.44303100000000001</v>
      </c>
      <c r="EM43">
        <v>0.47520000000000001</v>
      </c>
      <c r="EN43">
        <v>0.49379099999999998</v>
      </c>
      <c r="EO43">
        <v>0.447436</v>
      </c>
      <c r="EP43">
        <v>0.44001099999999999</v>
      </c>
      <c r="EQ43">
        <v>0.17250099999999999</v>
      </c>
      <c r="ER43">
        <v>0.23089199999999999</v>
      </c>
      <c r="ES43">
        <v>0.123445</v>
      </c>
      <c r="ET43">
        <v>0.212947</v>
      </c>
      <c r="EU43">
        <v>0.33281300000000003</v>
      </c>
      <c r="EV43">
        <v>0.36641000000000001</v>
      </c>
      <c r="EW43">
        <v>0.32345200000000002</v>
      </c>
      <c r="EX43">
        <v>0.321994</v>
      </c>
      <c r="EY43">
        <v>0.27931800000000001</v>
      </c>
      <c r="EZ43">
        <v>0.25217800000000001</v>
      </c>
      <c r="FA43">
        <v>0.21629200000000001</v>
      </c>
      <c r="FB43">
        <v>0.24111399999999999</v>
      </c>
      <c r="FC43">
        <v>0.26212200000000002</v>
      </c>
      <c r="FD43">
        <v>0.28150399999999998</v>
      </c>
      <c r="FE43">
        <v>0.35365600000000003</v>
      </c>
      <c r="FF43">
        <v>0.353765</v>
      </c>
      <c r="FG43">
        <v>0.37054399999999998</v>
      </c>
      <c r="FH43">
        <v>0.34736099999999998</v>
      </c>
      <c r="FI43">
        <v>0.31445499999999998</v>
      </c>
      <c r="FJ43">
        <v>0.30940499999999999</v>
      </c>
      <c r="FK43">
        <v>9.6616999999999995E-2</v>
      </c>
    </row>
    <row r="44" spans="3:167" x14ac:dyDescent="0.25">
      <c r="C44" t="s">
        <v>20</v>
      </c>
      <c r="D44" t="s">
        <v>22</v>
      </c>
      <c r="E44" t="s">
        <v>40</v>
      </c>
      <c r="F44">
        <v>28.684026510303948</v>
      </c>
      <c r="G44" t="s">
        <v>57</v>
      </c>
      <c r="H44">
        <v>1.5467120000000001</v>
      </c>
      <c r="I44">
        <v>1.394638</v>
      </c>
      <c r="J44">
        <v>1.52607</v>
      </c>
      <c r="K44">
        <v>1.317229</v>
      </c>
      <c r="L44">
        <v>1.1184700000000001</v>
      </c>
      <c r="M44">
        <v>0.88089499999999998</v>
      </c>
      <c r="N44">
        <v>0.756104</v>
      </c>
      <c r="O44">
        <v>0.535026</v>
      </c>
      <c r="P44">
        <v>0.47761500000000001</v>
      </c>
      <c r="Q44">
        <v>0.40518700000000002</v>
      </c>
      <c r="R44">
        <v>0.30232199999999998</v>
      </c>
      <c r="S44">
        <v>0.195713</v>
      </c>
      <c r="T44">
        <v>0.20201</v>
      </c>
      <c r="U44">
        <v>0.22057499999999999</v>
      </c>
      <c r="V44">
        <v>0.26520700000000003</v>
      </c>
      <c r="W44">
        <v>0.251442</v>
      </c>
      <c r="X44">
        <v>0.38225700000000001</v>
      </c>
      <c r="Y44">
        <v>0.39789999999999998</v>
      </c>
      <c r="Z44">
        <v>0.36739300000000003</v>
      </c>
      <c r="AA44">
        <v>0.28626400000000002</v>
      </c>
      <c r="AB44">
        <v>1.279237</v>
      </c>
      <c r="AC44">
        <v>1.5509189999999999</v>
      </c>
      <c r="AD44">
        <v>1.6569370000000001</v>
      </c>
      <c r="AE44">
        <v>1.5221150000000001</v>
      </c>
      <c r="AF44">
        <v>1.520824</v>
      </c>
      <c r="AG44">
        <v>1.343953</v>
      </c>
      <c r="AH44">
        <v>1.186536</v>
      </c>
      <c r="AI44">
        <v>0.953399</v>
      </c>
      <c r="AJ44">
        <v>0.78503199999999995</v>
      </c>
      <c r="AK44">
        <v>0.63209400000000004</v>
      </c>
      <c r="AL44">
        <v>0.53420100000000004</v>
      </c>
      <c r="AM44">
        <v>0.39960099999999998</v>
      </c>
      <c r="AN44">
        <v>0.37277199999999999</v>
      </c>
      <c r="AO44">
        <v>0.42411300000000002</v>
      </c>
      <c r="AP44">
        <v>0.42859700000000001</v>
      </c>
      <c r="AQ44">
        <v>0.41921000000000003</v>
      </c>
      <c r="AR44">
        <v>0.45524700000000001</v>
      </c>
      <c r="AS44">
        <v>0.46702399999999999</v>
      </c>
      <c r="AT44">
        <v>0.37609500000000001</v>
      </c>
      <c r="AU44">
        <v>0.181452</v>
      </c>
      <c r="AV44">
        <v>0.342304</v>
      </c>
      <c r="AW44">
        <v>0.50339999999999996</v>
      </c>
      <c r="AX44">
        <v>0.58932399999999996</v>
      </c>
      <c r="AY44">
        <v>0.60227900000000001</v>
      </c>
      <c r="AZ44">
        <v>0.67102899999999999</v>
      </c>
      <c r="BA44">
        <v>0.700376</v>
      </c>
      <c r="BB44">
        <v>0.64784799999999998</v>
      </c>
      <c r="BC44">
        <v>0.71010799999999996</v>
      </c>
      <c r="BD44">
        <v>0.72927200000000003</v>
      </c>
      <c r="BE44">
        <v>0.73549100000000001</v>
      </c>
      <c r="BF44">
        <v>0.73383799999999999</v>
      </c>
      <c r="BG44">
        <v>0.69718599999999997</v>
      </c>
      <c r="BH44">
        <v>0.62352600000000002</v>
      </c>
      <c r="BI44">
        <v>0.61271399999999998</v>
      </c>
      <c r="BJ44">
        <v>0.56698400000000004</v>
      </c>
      <c r="BK44">
        <v>0.52029000000000003</v>
      </c>
      <c r="BL44">
        <v>0.46179599999999998</v>
      </c>
      <c r="BM44">
        <v>0.41786000000000001</v>
      </c>
      <c r="BN44">
        <v>0.36423499999999998</v>
      </c>
      <c r="BO44">
        <v>0.40041700000000002</v>
      </c>
      <c r="BP44">
        <v>0.72592800000000002</v>
      </c>
      <c r="BQ44">
        <v>0.83619900000000003</v>
      </c>
      <c r="BR44">
        <v>0.89793900000000004</v>
      </c>
      <c r="BS44">
        <v>1.0417749999999999</v>
      </c>
      <c r="BT44">
        <v>1.0060750000000001</v>
      </c>
      <c r="BU44">
        <v>0.93268799999999996</v>
      </c>
      <c r="BV44">
        <v>0.76220699999999997</v>
      </c>
      <c r="BW44">
        <v>0.707646</v>
      </c>
      <c r="BX44">
        <v>0.69306100000000004</v>
      </c>
      <c r="BY44">
        <v>0.639625</v>
      </c>
      <c r="BZ44">
        <v>0.57930400000000004</v>
      </c>
      <c r="CA44">
        <v>0.60450700000000002</v>
      </c>
      <c r="CB44">
        <v>0.68854199999999999</v>
      </c>
      <c r="CC44">
        <v>0.74889600000000001</v>
      </c>
      <c r="CD44">
        <v>0.84192400000000001</v>
      </c>
      <c r="CE44">
        <v>0.90371900000000005</v>
      </c>
      <c r="CF44">
        <v>0.99715500000000001</v>
      </c>
      <c r="CG44">
        <v>0.98681700000000006</v>
      </c>
      <c r="CH44">
        <v>0.89298299999999997</v>
      </c>
      <c r="CI44">
        <v>0.803064</v>
      </c>
      <c r="CJ44">
        <v>1.283717</v>
      </c>
      <c r="CK44">
        <v>1.6161179999999999</v>
      </c>
      <c r="CL44">
        <v>1.7759389999999999</v>
      </c>
      <c r="CM44">
        <v>1.942701</v>
      </c>
      <c r="CN44">
        <v>1.743045</v>
      </c>
      <c r="CO44">
        <v>1.5333490000000001</v>
      </c>
      <c r="CP44">
        <v>1.2441990000000001</v>
      </c>
      <c r="CQ44">
        <v>0.82780200000000004</v>
      </c>
      <c r="CR44">
        <v>0.824712</v>
      </c>
      <c r="CS44">
        <v>0.50431800000000004</v>
      </c>
      <c r="CT44">
        <v>0.49992399999999998</v>
      </c>
      <c r="CU44">
        <v>0.553867</v>
      </c>
      <c r="CV44">
        <v>0.76104400000000005</v>
      </c>
      <c r="CW44">
        <v>0.88303200000000004</v>
      </c>
      <c r="CX44">
        <v>1.045814</v>
      </c>
      <c r="CY44">
        <v>1.086214</v>
      </c>
      <c r="CZ44">
        <v>1.013935</v>
      </c>
      <c r="DA44">
        <v>0.99397100000000005</v>
      </c>
      <c r="DB44">
        <v>0.87919400000000003</v>
      </c>
      <c r="DC44">
        <v>0.368533</v>
      </c>
      <c r="DD44">
        <v>0.86613799999999996</v>
      </c>
      <c r="DE44">
        <v>0.81655100000000003</v>
      </c>
      <c r="DF44">
        <v>1.0533049999999999</v>
      </c>
      <c r="DG44">
        <v>1.0881620000000001</v>
      </c>
      <c r="DH44">
        <v>1.07755</v>
      </c>
      <c r="DI44">
        <v>0.93759899999999996</v>
      </c>
      <c r="DJ44">
        <v>0.81625700000000001</v>
      </c>
      <c r="DK44">
        <v>0.60950499999999996</v>
      </c>
      <c r="DL44">
        <v>0.46419300000000002</v>
      </c>
      <c r="DM44">
        <v>0.37029000000000001</v>
      </c>
      <c r="DN44">
        <v>0.34317199999999998</v>
      </c>
      <c r="DO44">
        <v>0.38190400000000002</v>
      </c>
      <c r="DP44">
        <v>0.45416299999999998</v>
      </c>
      <c r="DQ44">
        <v>0.577654</v>
      </c>
      <c r="DR44">
        <v>0.66300599999999998</v>
      </c>
      <c r="DS44">
        <v>0.67228299999999996</v>
      </c>
      <c r="DT44">
        <v>0.59812799999999999</v>
      </c>
      <c r="DU44">
        <v>0.59070800000000001</v>
      </c>
      <c r="DV44">
        <v>0.50983999999999996</v>
      </c>
      <c r="DW44">
        <v>0.447158</v>
      </c>
      <c r="DX44">
        <v>0.77713299999999996</v>
      </c>
      <c r="DY44">
        <v>0.55430500000000005</v>
      </c>
      <c r="DZ44">
        <v>0.31440800000000002</v>
      </c>
      <c r="EA44">
        <v>0.23289399999999999</v>
      </c>
      <c r="EB44">
        <v>0.27067999999999998</v>
      </c>
      <c r="EC44">
        <v>0.28353</v>
      </c>
      <c r="ED44">
        <v>0.24184800000000001</v>
      </c>
      <c r="EE44">
        <v>0.271592</v>
      </c>
      <c r="EF44">
        <v>0.30165500000000001</v>
      </c>
      <c r="EG44">
        <v>0.31378099999999998</v>
      </c>
      <c r="EH44">
        <v>0.318994</v>
      </c>
      <c r="EI44">
        <v>0.31277899999999997</v>
      </c>
      <c r="EJ44">
        <v>0.31341400000000003</v>
      </c>
      <c r="EK44">
        <v>0.29968099999999998</v>
      </c>
      <c r="EL44">
        <v>0.3115</v>
      </c>
      <c r="EM44">
        <v>0.21617800000000001</v>
      </c>
      <c r="EN44">
        <v>0.191247</v>
      </c>
      <c r="EO44">
        <v>0.12817100000000001</v>
      </c>
      <c r="EP44">
        <v>0.14533299999999999</v>
      </c>
      <c r="EQ44">
        <v>0.16329299999999999</v>
      </c>
      <c r="ER44">
        <v>1.702753</v>
      </c>
      <c r="ES44">
        <v>1.8479099999999999</v>
      </c>
      <c r="ET44">
        <v>1.8261689999999999</v>
      </c>
      <c r="EU44">
        <v>1.75878</v>
      </c>
      <c r="EV44">
        <v>1.622096</v>
      </c>
      <c r="EW44">
        <v>1.4241490000000001</v>
      </c>
      <c r="EX44">
        <v>1.1311800000000001</v>
      </c>
      <c r="EY44">
        <v>0.78073300000000001</v>
      </c>
      <c r="EZ44">
        <v>0.63081799999999999</v>
      </c>
      <c r="FA44">
        <v>0.50801499999999999</v>
      </c>
      <c r="FB44">
        <v>0.39631699999999997</v>
      </c>
      <c r="FC44">
        <v>0.46198800000000001</v>
      </c>
      <c r="FD44">
        <v>0.638154</v>
      </c>
      <c r="FE44">
        <v>0.74856100000000003</v>
      </c>
      <c r="FF44">
        <v>0.89569100000000001</v>
      </c>
      <c r="FG44">
        <v>0.907474</v>
      </c>
      <c r="FH44">
        <v>0.87718300000000005</v>
      </c>
      <c r="FI44">
        <v>0.78555699999999995</v>
      </c>
      <c r="FJ44">
        <v>0.76054699999999997</v>
      </c>
      <c r="FK44">
        <v>1.15E-4</v>
      </c>
    </row>
    <row r="45" spans="3:167" x14ac:dyDescent="0.25">
      <c r="C45" t="s">
        <v>20</v>
      </c>
      <c r="D45" t="s">
        <v>23</v>
      </c>
      <c r="E45" t="s">
        <v>41</v>
      </c>
      <c r="F45">
        <v>32.756539367206386</v>
      </c>
      <c r="G45" t="s">
        <v>58</v>
      </c>
      <c r="H45">
        <v>1.588063</v>
      </c>
      <c r="I45">
        <v>1.5737140000000001</v>
      </c>
      <c r="J45">
        <v>1.473516</v>
      </c>
      <c r="K45">
        <v>1.2597780000000001</v>
      </c>
      <c r="L45">
        <v>1.138754</v>
      </c>
      <c r="M45">
        <v>1.009368</v>
      </c>
      <c r="N45">
        <v>0.87773400000000001</v>
      </c>
      <c r="O45">
        <v>0.72953900000000005</v>
      </c>
      <c r="P45">
        <v>0.58968100000000001</v>
      </c>
      <c r="Q45">
        <v>0.533447</v>
      </c>
      <c r="R45">
        <v>0.48784300000000003</v>
      </c>
      <c r="S45">
        <v>0.46430500000000002</v>
      </c>
      <c r="T45">
        <v>0.47204699999999999</v>
      </c>
      <c r="U45">
        <v>0.49984600000000001</v>
      </c>
      <c r="V45">
        <v>0.53736700000000004</v>
      </c>
      <c r="W45">
        <v>0.63831700000000002</v>
      </c>
      <c r="X45">
        <v>0.64195400000000002</v>
      </c>
      <c r="Y45">
        <v>0.60900799999999999</v>
      </c>
      <c r="Z45">
        <v>0.57738999999999996</v>
      </c>
      <c r="AA45">
        <v>0.31759700000000002</v>
      </c>
      <c r="AB45">
        <v>1.480551</v>
      </c>
      <c r="AC45">
        <v>1.529142</v>
      </c>
      <c r="AD45">
        <v>1.5001770000000001</v>
      </c>
      <c r="AE45">
        <v>1.422296</v>
      </c>
      <c r="AF45">
        <v>1.2839069999999999</v>
      </c>
      <c r="AG45">
        <v>1.173759</v>
      </c>
      <c r="AH45">
        <v>1.0282789999999999</v>
      </c>
      <c r="AI45">
        <v>0.91429099999999996</v>
      </c>
      <c r="AJ45">
        <v>0.79683199999999998</v>
      </c>
      <c r="AK45">
        <v>0.69398199999999999</v>
      </c>
      <c r="AL45">
        <v>0.61402800000000002</v>
      </c>
      <c r="AM45">
        <v>0.52753899999999998</v>
      </c>
      <c r="AN45">
        <v>0.498834</v>
      </c>
      <c r="AO45">
        <v>0.50409499999999996</v>
      </c>
      <c r="AP45">
        <v>0.53563499999999997</v>
      </c>
      <c r="AQ45">
        <v>0.59056699999999995</v>
      </c>
      <c r="AR45">
        <v>0.59214299999999997</v>
      </c>
      <c r="AS45">
        <v>0.58206199999999997</v>
      </c>
      <c r="AT45">
        <v>0.54789900000000002</v>
      </c>
      <c r="AU45">
        <v>0.35434500000000002</v>
      </c>
      <c r="AV45">
        <v>1.0036860000000001</v>
      </c>
      <c r="AW45">
        <v>1.105443</v>
      </c>
      <c r="AX45">
        <v>1.0979719999999999</v>
      </c>
      <c r="AY45">
        <v>0.97034900000000002</v>
      </c>
      <c r="AZ45">
        <v>0.93009399999999998</v>
      </c>
      <c r="BA45">
        <v>0.82423100000000005</v>
      </c>
      <c r="BB45">
        <v>0.77760799999999997</v>
      </c>
      <c r="BC45">
        <v>0.749861</v>
      </c>
      <c r="BD45">
        <v>0.67325400000000002</v>
      </c>
      <c r="BE45">
        <v>0.66697200000000001</v>
      </c>
      <c r="BF45">
        <v>0.66864599999999996</v>
      </c>
      <c r="BG45">
        <v>0.66911100000000001</v>
      </c>
      <c r="BH45">
        <v>0.636467</v>
      </c>
      <c r="BI45">
        <v>0.61028199999999999</v>
      </c>
      <c r="BJ45">
        <v>0.50359600000000004</v>
      </c>
      <c r="BK45">
        <v>0.516822</v>
      </c>
      <c r="BL45">
        <v>0.42143799999999998</v>
      </c>
      <c r="BM45">
        <v>0.31739200000000001</v>
      </c>
      <c r="BN45">
        <v>0.22181000000000001</v>
      </c>
      <c r="BO45">
        <v>0.13857</v>
      </c>
      <c r="BP45">
        <v>0.42713099999999998</v>
      </c>
      <c r="BQ45">
        <v>0.57197799999999999</v>
      </c>
      <c r="BR45">
        <v>0.63166800000000001</v>
      </c>
      <c r="BS45">
        <v>0.66579600000000005</v>
      </c>
      <c r="BT45">
        <v>0.61707599999999996</v>
      </c>
      <c r="BU45">
        <v>0.627803</v>
      </c>
      <c r="BV45">
        <v>0.69389599999999996</v>
      </c>
      <c r="BW45">
        <v>0.66198000000000001</v>
      </c>
      <c r="BX45">
        <v>0.66087499999999999</v>
      </c>
      <c r="BY45">
        <v>0.708094</v>
      </c>
      <c r="BZ45">
        <v>0.74735499999999999</v>
      </c>
      <c r="CA45">
        <v>0.78478899999999996</v>
      </c>
      <c r="CB45">
        <v>0.75149500000000002</v>
      </c>
      <c r="CC45">
        <v>0.73466900000000002</v>
      </c>
      <c r="CD45">
        <v>0.64706300000000005</v>
      </c>
      <c r="CE45">
        <v>0.64640600000000004</v>
      </c>
      <c r="CF45">
        <v>0.57637799999999995</v>
      </c>
      <c r="CG45">
        <v>0.58570199999999994</v>
      </c>
      <c r="CH45">
        <v>0.60104000000000002</v>
      </c>
      <c r="CI45">
        <v>0.41899399999999998</v>
      </c>
      <c r="CJ45">
        <v>1.2906089999999999</v>
      </c>
      <c r="CK45">
        <v>1.349248</v>
      </c>
      <c r="CL45">
        <v>1.229678</v>
      </c>
      <c r="CM45">
        <v>1.2127840000000001</v>
      </c>
      <c r="CN45">
        <v>1.024181</v>
      </c>
      <c r="CO45">
        <v>0.92179900000000004</v>
      </c>
      <c r="CP45">
        <v>0.74690100000000004</v>
      </c>
      <c r="CQ45">
        <v>0.64913100000000001</v>
      </c>
      <c r="CR45">
        <v>0.56604500000000002</v>
      </c>
      <c r="CS45">
        <v>0.52663400000000005</v>
      </c>
      <c r="CT45">
        <v>0.53034899999999996</v>
      </c>
      <c r="CU45">
        <v>0.65740799999999999</v>
      </c>
      <c r="CV45">
        <v>0.72273200000000004</v>
      </c>
      <c r="CW45">
        <v>0.79374</v>
      </c>
      <c r="CX45">
        <v>0.91234899999999997</v>
      </c>
      <c r="CY45">
        <v>0.95969899999999997</v>
      </c>
      <c r="CZ45">
        <v>1.022125</v>
      </c>
      <c r="DA45">
        <v>0.94825300000000001</v>
      </c>
      <c r="DB45">
        <v>0.81537499999999996</v>
      </c>
      <c r="DC45">
        <v>0.69465100000000002</v>
      </c>
      <c r="DD45">
        <v>0.67479900000000004</v>
      </c>
      <c r="DE45">
        <v>0.587279</v>
      </c>
      <c r="DF45">
        <v>0.64294499999999999</v>
      </c>
      <c r="DG45">
        <v>0.60283799999999998</v>
      </c>
      <c r="DH45">
        <v>0.54679699999999998</v>
      </c>
      <c r="DI45">
        <v>0.51561199999999996</v>
      </c>
      <c r="DJ45">
        <v>0.48189700000000002</v>
      </c>
      <c r="DK45">
        <v>0.409445</v>
      </c>
      <c r="DL45">
        <v>0.40581200000000001</v>
      </c>
      <c r="DM45">
        <v>0.40234999999999999</v>
      </c>
      <c r="DN45">
        <v>0.38944600000000001</v>
      </c>
      <c r="DO45">
        <v>0.40705599999999997</v>
      </c>
      <c r="DP45">
        <v>0.39922299999999999</v>
      </c>
      <c r="DQ45">
        <v>0.40382400000000002</v>
      </c>
      <c r="DR45">
        <v>0.42887900000000001</v>
      </c>
      <c r="DS45">
        <v>0.46121699999999999</v>
      </c>
      <c r="DT45">
        <v>0.41335699999999997</v>
      </c>
      <c r="DU45">
        <v>0.41303299999999998</v>
      </c>
      <c r="DV45">
        <v>0.37958999999999998</v>
      </c>
      <c r="DW45">
        <v>0.22421099999999999</v>
      </c>
      <c r="DX45">
        <v>0.91969999999999996</v>
      </c>
      <c r="DY45">
        <v>0.83724100000000001</v>
      </c>
      <c r="DZ45">
        <v>0.73561600000000005</v>
      </c>
      <c r="EA45">
        <v>0.678346</v>
      </c>
      <c r="EB45">
        <v>0.61456699999999997</v>
      </c>
      <c r="EC45">
        <v>0.480354</v>
      </c>
      <c r="ED45">
        <v>0.48081400000000002</v>
      </c>
      <c r="EE45">
        <v>0.39647900000000003</v>
      </c>
      <c r="EF45">
        <v>0.37901299999999999</v>
      </c>
      <c r="EG45">
        <v>0.40199000000000001</v>
      </c>
      <c r="EH45">
        <v>0.37626700000000002</v>
      </c>
      <c r="EI45">
        <v>0.37592999999999999</v>
      </c>
      <c r="EJ45">
        <v>0.40021000000000001</v>
      </c>
      <c r="EK45">
        <v>0.35187400000000002</v>
      </c>
      <c r="EL45">
        <v>0.35012700000000002</v>
      </c>
      <c r="EM45">
        <v>0.352825</v>
      </c>
      <c r="EN45">
        <v>0.38248799999999999</v>
      </c>
      <c r="EO45">
        <v>0.39027000000000001</v>
      </c>
      <c r="EP45">
        <v>0.39147700000000002</v>
      </c>
      <c r="EQ45">
        <v>0.19506799999999999</v>
      </c>
      <c r="ER45">
        <v>1.493628</v>
      </c>
      <c r="ES45">
        <v>1.3556619999999999</v>
      </c>
      <c r="ET45">
        <v>1.377596</v>
      </c>
      <c r="EU45">
        <v>1.1840299999999999</v>
      </c>
      <c r="EV45">
        <v>1.0666869999999999</v>
      </c>
      <c r="EW45">
        <v>0.89724499999999996</v>
      </c>
      <c r="EX45">
        <v>0.84607299999999996</v>
      </c>
      <c r="EY45">
        <v>0.60357499999999997</v>
      </c>
      <c r="EZ45">
        <v>0.52212199999999998</v>
      </c>
      <c r="FA45">
        <v>0.48674699999999999</v>
      </c>
      <c r="FB45">
        <v>0.48636299999999999</v>
      </c>
      <c r="FC45">
        <v>0.54182399999999997</v>
      </c>
      <c r="FD45">
        <v>0.61767499999999997</v>
      </c>
      <c r="FE45">
        <v>0.69494199999999995</v>
      </c>
      <c r="FF45">
        <v>0.73658100000000004</v>
      </c>
      <c r="FG45">
        <v>0.75895800000000002</v>
      </c>
      <c r="FH45">
        <v>0.70726</v>
      </c>
      <c r="FI45">
        <v>0.76568800000000004</v>
      </c>
      <c r="FJ45">
        <v>0.724993</v>
      </c>
      <c r="FK45">
        <v>0.63565199999999999</v>
      </c>
    </row>
    <row r="46" spans="3:167" x14ac:dyDescent="0.25">
      <c r="C46" t="s">
        <v>28</v>
      </c>
      <c r="D46" t="s">
        <v>24</v>
      </c>
      <c r="E46" t="s">
        <v>44</v>
      </c>
      <c r="F46">
        <v>35.40919267297118</v>
      </c>
      <c r="G46" t="s">
        <v>59</v>
      </c>
      <c r="H46">
        <v>1.433009</v>
      </c>
      <c r="I46">
        <v>1.433009</v>
      </c>
      <c r="J46">
        <v>1.35425</v>
      </c>
      <c r="K46">
        <v>1.2604150000000001</v>
      </c>
      <c r="L46">
        <v>1.2604150000000001</v>
      </c>
      <c r="M46">
        <v>0.64055499999999999</v>
      </c>
      <c r="N46">
        <v>0.64055499999999999</v>
      </c>
      <c r="O46">
        <v>0.57532499999999998</v>
      </c>
      <c r="P46">
        <v>0.57532499999999998</v>
      </c>
      <c r="Q46">
        <v>0.60605699999999996</v>
      </c>
      <c r="R46">
        <v>0.55467200000000005</v>
      </c>
      <c r="S46">
        <v>0.53151800000000005</v>
      </c>
      <c r="T46">
        <v>0.55817600000000001</v>
      </c>
      <c r="U46">
        <v>0.49630200000000002</v>
      </c>
      <c r="V46">
        <v>0.472885</v>
      </c>
      <c r="W46">
        <v>0.470528</v>
      </c>
      <c r="X46">
        <v>0.470528</v>
      </c>
      <c r="Y46">
        <v>0.44734299999999999</v>
      </c>
      <c r="Z46">
        <v>0.44734299999999999</v>
      </c>
      <c r="AA46">
        <v>0.41079199999999999</v>
      </c>
      <c r="AB46">
        <v>1.433009</v>
      </c>
      <c r="AC46">
        <v>1.433009</v>
      </c>
      <c r="AD46">
        <v>1.3075840000000001</v>
      </c>
      <c r="AE46">
        <v>1.178326</v>
      </c>
      <c r="AF46">
        <v>1.178326</v>
      </c>
      <c r="AG46">
        <v>1.156533</v>
      </c>
      <c r="AH46">
        <v>0.64055499999999999</v>
      </c>
      <c r="AI46">
        <v>0.57532499999999998</v>
      </c>
      <c r="AJ46">
        <v>0.57532499999999998</v>
      </c>
      <c r="AK46">
        <v>0.55227199999999999</v>
      </c>
      <c r="AL46">
        <v>0.60847099999999998</v>
      </c>
      <c r="AM46">
        <v>0.57827700000000004</v>
      </c>
      <c r="AN46">
        <v>0.55817600000000001</v>
      </c>
      <c r="AO46">
        <v>0.49510100000000001</v>
      </c>
      <c r="AP46">
        <v>0.47322799999999998</v>
      </c>
      <c r="AQ46">
        <v>0.47779500000000003</v>
      </c>
      <c r="AR46">
        <v>0.470528</v>
      </c>
      <c r="AS46">
        <v>0.470528</v>
      </c>
      <c r="AT46">
        <v>0.48137000000000002</v>
      </c>
      <c r="AU46">
        <v>0.47366000000000003</v>
      </c>
      <c r="AV46">
        <v>1.433009</v>
      </c>
      <c r="AW46">
        <v>1.433009</v>
      </c>
      <c r="AX46">
        <v>1.433009</v>
      </c>
      <c r="AY46">
        <v>1.3075840000000001</v>
      </c>
      <c r="AZ46">
        <v>1.1956910000000001</v>
      </c>
      <c r="BA46">
        <v>1.2604150000000001</v>
      </c>
      <c r="BB46">
        <v>0.64055499999999999</v>
      </c>
      <c r="BC46">
        <v>0.64055499999999999</v>
      </c>
      <c r="BD46">
        <v>0.57532499999999998</v>
      </c>
      <c r="BE46">
        <v>0.57532499999999998</v>
      </c>
      <c r="BF46">
        <v>0.61140799999999995</v>
      </c>
      <c r="BG46">
        <v>0.55467200000000005</v>
      </c>
      <c r="BH46">
        <v>0.57827700000000004</v>
      </c>
      <c r="BI46">
        <v>0.55817600000000001</v>
      </c>
      <c r="BJ46">
        <v>0.51934400000000003</v>
      </c>
      <c r="BK46">
        <v>0.47322799999999998</v>
      </c>
      <c r="BL46">
        <v>0.47779500000000003</v>
      </c>
      <c r="BM46">
        <v>0.470528</v>
      </c>
      <c r="BN46">
        <v>0.470528</v>
      </c>
      <c r="BO46">
        <v>0.48137000000000002</v>
      </c>
      <c r="BP46">
        <v>1.433009</v>
      </c>
      <c r="BQ46">
        <v>1.433009</v>
      </c>
      <c r="BR46">
        <v>1.433009</v>
      </c>
      <c r="BS46">
        <v>1.35425</v>
      </c>
      <c r="BT46">
        <v>1.2604150000000001</v>
      </c>
      <c r="BU46">
        <v>1.2604150000000001</v>
      </c>
      <c r="BV46">
        <v>1.2604150000000001</v>
      </c>
      <c r="BW46">
        <v>0.64055499999999999</v>
      </c>
      <c r="BX46">
        <v>0.57532499999999998</v>
      </c>
      <c r="BY46">
        <v>0.57532499999999998</v>
      </c>
      <c r="BZ46">
        <v>0.60605699999999996</v>
      </c>
      <c r="CA46">
        <v>0.55467200000000005</v>
      </c>
      <c r="CB46">
        <v>0.55467200000000005</v>
      </c>
      <c r="CC46">
        <v>0.53691699999999998</v>
      </c>
      <c r="CD46">
        <v>0.55817600000000001</v>
      </c>
      <c r="CE46">
        <v>0.51934400000000003</v>
      </c>
      <c r="CF46">
        <v>0.48746600000000001</v>
      </c>
      <c r="CG46">
        <v>0.476491</v>
      </c>
      <c r="CH46">
        <v>0.45935799999999999</v>
      </c>
      <c r="CI46">
        <v>0.45935799999999999</v>
      </c>
      <c r="CJ46">
        <v>1.7260660000000001</v>
      </c>
      <c r="CK46">
        <v>1.58077</v>
      </c>
      <c r="CL46">
        <v>1.7171540000000001</v>
      </c>
      <c r="CM46">
        <v>1.35425</v>
      </c>
      <c r="CN46">
        <v>1.35425</v>
      </c>
      <c r="CO46">
        <v>1.2604150000000001</v>
      </c>
      <c r="CP46">
        <v>1.2604150000000001</v>
      </c>
      <c r="CQ46">
        <v>0.60237499999999999</v>
      </c>
      <c r="CR46">
        <v>0.60237499999999999</v>
      </c>
      <c r="CS46">
        <v>0.60091700000000003</v>
      </c>
      <c r="CT46">
        <v>0.58313700000000002</v>
      </c>
      <c r="CU46">
        <v>0.58313700000000002</v>
      </c>
      <c r="CV46">
        <v>0.56621100000000002</v>
      </c>
      <c r="CW46">
        <v>0.59926900000000005</v>
      </c>
      <c r="CX46">
        <v>0.559778</v>
      </c>
      <c r="CY46">
        <v>0.48042899999999999</v>
      </c>
      <c r="CZ46">
        <v>0.496749</v>
      </c>
      <c r="DA46">
        <v>0.63268999999999997</v>
      </c>
      <c r="DB46">
        <v>0.63268999999999997</v>
      </c>
      <c r="DC46">
        <v>0.63268999999999997</v>
      </c>
      <c r="DD46">
        <v>1.7947500000000001</v>
      </c>
      <c r="DE46">
        <v>1.7171540000000001</v>
      </c>
      <c r="DF46">
        <v>1.35425</v>
      </c>
      <c r="DG46">
        <v>1.35425</v>
      </c>
      <c r="DH46">
        <v>1.2604150000000001</v>
      </c>
      <c r="DI46">
        <v>1.2604150000000001</v>
      </c>
      <c r="DJ46">
        <v>0.62342699999999995</v>
      </c>
      <c r="DK46">
        <v>0.60662700000000003</v>
      </c>
      <c r="DL46">
        <v>0.59082000000000001</v>
      </c>
      <c r="DM46">
        <v>0.58313700000000002</v>
      </c>
      <c r="DN46">
        <v>0.56621100000000002</v>
      </c>
      <c r="DO46">
        <v>0.62573299999999998</v>
      </c>
      <c r="DP46">
        <v>0.54585099999999998</v>
      </c>
      <c r="DQ46">
        <v>0.48042899999999999</v>
      </c>
      <c r="DR46">
        <v>0.66242299999999998</v>
      </c>
      <c r="DS46">
        <v>0.63268999999999997</v>
      </c>
      <c r="DT46">
        <v>0.63268999999999997</v>
      </c>
      <c r="DU46">
        <v>0.63268999999999997</v>
      </c>
      <c r="DV46">
        <v>0.61902800000000002</v>
      </c>
      <c r="DW46">
        <v>0.61902800000000002</v>
      </c>
      <c r="DX46">
        <v>1.7260660000000001</v>
      </c>
      <c r="DY46">
        <v>1.7171540000000001</v>
      </c>
      <c r="DZ46">
        <v>1.35425</v>
      </c>
      <c r="EA46">
        <v>1.35425</v>
      </c>
      <c r="EB46">
        <v>1.2604150000000001</v>
      </c>
      <c r="EC46">
        <v>1.2604150000000001</v>
      </c>
      <c r="ED46">
        <v>0.62342699999999995</v>
      </c>
      <c r="EE46">
        <v>0.60237499999999999</v>
      </c>
      <c r="EF46">
        <v>0.60091700000000003</v>
      </c>
      <c r="EG46">
        <v>0.58313700000000002</v>
      </c>
      <c r="EH46">
        <v>0.56621100000000002</v>
      </c>
      <c r="EI46">
        <v>0.57321800000000001</v>
      </c>
      <c r="EJ46">
        <v>0.564527</v>
      </c>
      <c r="EK46">
        <v>0.484124</v>
      </c>
      <c r="EL46">
        <v>0.49042000000000002</v>
      </c>
      <c r="EM46">
        <v>0.451901</v>
      </c>
      <c r="EN46">
        <v>0.42995699999999998</v>
      </c>
      <c r="EO46">
        <v>0.443104</v>
      </c>
      <c r="EP46">
        <v>0.443104</v>
      </c>
      <c r="EQ46">
        <v>0.53903599999999996</v>
      </c>
      <c r="ER46">
        <v>2.1925270000000001</v>
      </c>
      <c r="ES46">
        <v>1.873157</v>
      </c>
      <c r="ET46">
        <v>1.7171540000000001</v>
      </c>
      <c r="EU46">
        <v>1.35425</v>
      </c>
      <c r="EV46">
        <v>1.483816</v>
      </c>
      <c r="EW46">
        <v>1.3141179999999999</v>
      </c>
      <c r="EX46">
        <v>1.3141179999999999</v>
      </c>
      <c r="EY46">
        <v>0.60662700000000003</v>
      </c>
      <c r="EZ46">
        <v>0.60900699999999997</v>
      </c>
      <c r="FA46">
        <v>0.60900699999999997</v>
      </c>
      <c r="FB46">
        <v>0.61858400000000002</v>
      </c>
      <c r="FC46">
        <v>0.62573299999999998</v>
      </c>
      <c r="FD46">
        <v>0.55771999999999999</v>
      </c>
      <c r="FE46">
        <v>0.66242299999999998</v>
      </c>
      <c r="FF46">
        <v>0.66242299999999998</v>
      </c>
      <c r="FG46">
        <v>0.66242299999999998</v>
      </c>
      <c r="FH46">
        <v>0.63268999999999997</v>
      </c>
      <c r="FI46">
        <v>0.63268999999999997</v>
      </c>
      <c r="FJ46">
        <v>0.63268999999999997</v>
      </c>
      <c r="FK46">
        <v>0.63268999999999997</v>
      </c>
    </row>
    <row r="47" spans="3:167" x14ac:dyDescent="0.25">
      <c r="C47" t="s">
        <v>20</v>
      </c>
      <c r="D47" t="s">
        <v>25</v>
      </c>
      <c r="E47" t="s">
        <v>42</v>
      </c>
      <c r="F47">
        <v>76.542404433612063</v>
      </c>
      <c r="G47" t="s">
        <v>60</v>
      </c>
      <c r="H47">
        <v>1.0680080000000001</v>
      </c>
      <c r="I47">
        <v>1.0680270000000001</v>
      </c>
      <c r="J47">
        <v>1.0072939999999999</v>
      </c>
      <c r="K47">
        <v>0.93679500000000004</v>
      </c>
      <c r="L47">
        <v>0.83731</v>
      </c>
      <c r="M47">
        <v>0.69765500000000003</v>
      </c>
      <c r="N47">
        <v>0.64709499999999998</v>
      </c>
      <c r="O47">
        <v>0.53169900000000003</v>
      </c>
      <c r="P47">
        <v>0.42027700000000001</v>
      </c>
      <c r="Q47">
        <v>0.30389100000000002</v>
      </c>
      <c r="R47">
        <v>0.215611</v>
      </c>
      <c r="S47">
        <v>0.139961</v>
      </c>
      <c r="T47">
        <v>7.3143E-2</v>
      </c>
      <c r="U47">
        <v>0.10387399999999999</v>
      </c>
      <c r="V47">
        <v>0.18212200000000001</v>
      </c>
      <c r="W47">
        <v>0.241595</v>
      </c>
      <c r="X47">
        <v>0.31899899999999998</v>
      </c>
      <c r="Y47">
        <v>0.40449800000000002</v>
      </c>
      <c r="Z47">
        <v>0.386988</v>
      </c>
      <c r="AA47">
        <v>0.38980399999999998</v>
      </c>
      <c r="AB47">
        <v>0.70427300000000004</v>
      </c>
      <c r="AC47">
        <v>0.65673199999999998</v>
      </c>
      <c r="AD47">
        <v>0.59143100000000004</v>
      </c>
      <c r="AE47">
        <v>0.479157</v>
      </c>
      <c r="AF47">
        <v>0.41011599999999998</v>
      </c>
      <c r="AG47">
        <v>0.36524400000000001</v>
      </c>
      <c r="AH47">
        <v>0.317884</v>
      </c>
      <c r="AI47">
        <v>0.25753599999999999</v>
      </c>
      <c r="AJ47">
        <v>0.15778700000000001</v>
      </c>
      <c r="AK47">
        <v>9.9892999999999996E-2</v>
      </c>
      <c r="AL47">
        <v>5.4189000000000001E-2</v>
      </c>
      <c r="AM47">
        <v>3.2621999999999998E-2</v>
      </c>
      <c r="AN47">
        <v>5.9402999999999997E-2</v>
      </c>
      <c r="AO47">
        <v>0.106859</v>
      </c>
      <c r="AP47">
        <v>0.13616600000000001</v>
      </c>
      <c r="AQ47">
        <v>0.17863599999999999</v>
      </c>
      <c r="AR47">
        <v>0.20463300000000001</v>
      </c>
      <c r="AS47">
        <v>0.18443999999999999</v>
      </c>
      <c r="AT47">
        <v>0.147033</v>
      </c>
      <c r="AU47">
        <v>0.13761100000000001</v>
      </c>
      <c r="AV47">
        <v>0.190057</v>
      </c>
      <c r="AW47">
        <v>0.25882500000000003</v>
      </c>
      <c r="AX47">
        <v>0.24774099999999999</v>
      </c>
      <c r="AY47">
        <v>0.18786600000000001</v>
      </c>
      <c r="AZ47">
        <v>0.103048</v>
      </c>
      <c r="BA47">
        <v>3.7575999999999998E-2</v>
      </c>
      <c r="BB47">
        <v>5.0314999999999999E-2</v>
      </c>
      <c r="BC47">
        <v>3.7318999999999998E-2</v>
      </c>
      <c r="BD47">
        <v>3.5034999999999997E-2</v>
      </c>
      <c r="BE47">
        <v>3.4234000000000001E-2</v>
      </c>
      <c r="BF47">
        <v>3.6937999999999999E-2</v>
      </c>
      <c r="BG47">
        <v>4.9633999999999998E-2</v>
      </c>
      <c r="BH47">
        <v>3.9411000000000002E-2</v>
      </c>
      <c r="BI47">
        <v>3.5888000000000003E-2</v>
      </c>
      <c r="BJ47">
        <v>3.1670999999999998E-2</v>
      </c>
      <c r="BK47">
        <v>2.4303999999999999E-2</v>
      </c>
      <c r="BL47">
        <v>2.4586E-2</v>
      </c>
      <c r="BM47">
        <v>0.115564</v>
      </c>
      <c r="BN47">
        <v>0.15029799999999999</v>
      </c>
      <c r="BO47">
        <v>0.14046600000000001</v>
      </c>
      <c r="BP47">
        <v>0.39980599999999999</v>
      </c>
      <c r="BQ47">
        <v>0.42002299999999998</v>
      </c>
      <c r="BR47">
        <v>0.36427100000000001</v>
      </c>
      <c r="BS47">
        <v>0.35793700000000001</v>
      </c>
      <c r="BT47">
        <v>0.35041099999999997</v>
      </c>
      <c r="BU47">
        <v>0.28520200000000001</v>
      </c>
      <c r="BV47">
        <v>0.31766899999999998</v>
      </c>
      <c r="BW47">
        <v>0.2054</v>
      </c>
      <c r="BX47">
        <v>0.18728900000000001</v>
      </c>
      <c r="BY47">
        <v>0.14061100000000001</v>
      </c>
      <c r="BZ47">
        <v>0.10158399999999999</v>
      </c>
      <c r="CA47">
        <v>5.6661999999999997E-2</v>
      </c>
      <c r="CB47">
        <v>1.8279E-2</v>
      </c>
      <c r="CC47">
        <v>6.1046999999999997E-2</v>
      </c>
      <c r="CD47">
        <v>0.12195</v>
      </c>
      <c r="CE47">
        <v>0.17410600000000001</v>
      </c>
      <c r="CF47">
        <v>0.246839</v>
      </c>
      <c r="CG47">
        <v>0.28337899999999999</v>
      </c>
      <c r="CH47">
        <v>0.23590900000000001</v>
      </c>
      <c r="CI47">
        <v>0.375309</v>
      </c>
      <c r="CJ47">
        <v>0.73016899999999996</v>
      </c>
      <c r="CK47">
        <v>0.77536400000000005</v>
      </c>
      <c r="CL47">
        <v>0.68970600000000004</v>
      </c>
      <c r="CM47">
        <v>0.78015000000000001</v>
      </c>
      <c r="CN47">
        <v>0.52188199999999996</v>
      </c>
      <c r="CO47">
        <v>0.53293800000000002</v>
      </c>
      <c r="CP47">
        <v>0.36433100000000002</v>
      </c>
      <c r="CQ47">
        <v>0.31965500000000002</v>
      </c>
      <c r="CR47">
        <v>0.23105800000000001</v>
      </c>
      <c r="CS47">
        <v>0.19069700000000001</v>
      </c>
      <c r="CT47">
        <v>0.12912499999999999</v>
      </c>
      <c r="CU47">
        <v>9.0282000000000001E-2</v>
      </c>
      <c r="CV47">
        <v>0.207617</v>
      </c>
      <c r="CW47">
        <v>0.23094300000000001</v>
      </c>
      <c r="CX47">
        <v>0.31421199999999999</v>
      </c>
      <c r="CY47">
        <v>0.35414000000000001</v>
      </c>
      <c r="CZ47">
        <v>0.47348099999999999</v>
      </c>
      <c r="DA47">
        <v>0.42525099999999999</v>
      </c>
      <c r="DB47">
        <v>0.55449099999999996</v>
      </c>
      <c r="DC47">
        <v>0.721086</v>
      </c>
      <c r="DD47">
        <v>0.24354200000000001</v>
      </c>
      <c r="DE47">
        <v>0.33898200000000001</v>
      </c>
      <c r="DF47">
        <v>0.29025099999999998</v>
      </c>
      <c r="DG47">
        <v>0.28920899999999999</v>
      </c>
      <c r="DH47">
        <v>0.34682800000000003</v>
      </c>
      <c r="DI47">
        <v>0.379469</v>
      </c>
      <c r="DJ47">
        <v>0.28736899999999999</v>
      </c>
      <c r="DK47">
        <v>0.29981000000000002</v>
      </c>
      <c r="DL47">
        <v>0.29023100000000002</v>
      </c>
      <c r="DM47">
        <v>0.28914600000000001</v>
      </c>
      <c r="DN47">
        <v>0.30408400000000002</v>
      </c>
      <c r="DO47">
        <v>0.296676</v>
      </c>
      <c r="DP47">
        <v>0.34221000000000001</v>
      </c>
      <c r="DQ47">
        <v>0.34033799999999997</v>
      </c>
      <c r="DR47">
        <v>0.34223500000000001</v>
      </c>
      <c r="DS47">
        <v>0.35231699999999999</v>
      </c>
      <c r="DT47">
        <v>0.20924999999999999</v>
      </c>
      <c r="DU47">
        <v>0.36336000000000002</v>
      </c>
      <c r="DV47">
        <v>0.35269699999999998</v>
      </c>
      <c r="DW47">
        <v>0.32741500000000001</v>
      </c>
      <c r="DX47">
        <v>0.90141700000000002</v>
      </c>
      <c r="DY47">
        <v>0.93744899999999998</v>
      </c>
      <c r="DZ47">
        <v>0.91229899999999997</v>
      </c>
      <c r="EA47">
        <v>0.84848800000000002</v>
      </c>
      <c r="EB47">
        <v>0.81794100000000003</v>
      </c>
      <c r="EC47">
        <v>0.71642700000000004</v>
      </c>
      <c r="ED47">
        <v>0.61029</v>
      </c>
      <c r="EE47">
        <v>0.617004</v>
      </c>
      <c r="EF47">
        <v>0.59568200000000004</v>
      </c>
      <c r="EG47">
        <v>0.47221800000000003</v>
      </c>
      <c r="EH47">
        <v>0.423012</v>
      </c>
      <c r="EI47">
        <v>0.38921600000000001</v>
      </c>
      <c r="EJ47">
        <v>0.326872</v>
      </c>
      <c r="EK47">
        <v>0.28328399999999998</v>
      </c>
      <c r="EL47">
        <v>0.19145799999999999</v>
      </c>
      <c r="EM47">
        <v>0.14132400000000001</v>
      </c>
      <c r="EN47">
        <v>0.14371500000000001</v>
      </c>
      <c r="EO47">
        <v>0.19089400000000001</v>
      </c>
      <c r="EP47">
        <v>0.280752</v>
      </c>
      <c r="EQ47">
        <v>0.31031199999999998</v>
      </c>
      <c r="ER47">
        <v>0.99955000000000005</v>
      </c>
      <c r="ES47">
        <v>1.099985</v>
      </c>
      <c r="ET47">
        <v>1.1354919999999999</v>
      </c>
      <c r="EU47">
        <v>1.0628820000000001</v>
      </c>
      <c r="EV47">
        <v>1.0253840000000001</v>
      </c>
      <c r="EW47">
        <v>0.93926399999999999</v>
      </c>
      <c r="EX47">
        <v>0.89946400000000004</v>
      </c>
      <c r="EY47">
        <v>0.75833099999999998</v>
      </c>
      <c r="EZ47">
        <v>0.64918100000000001</v>
      </c>
      <c r="FA47">
        <v>0.51595100000000005</v>
      </c>
      <c r="FB47">
        <v>0.440799</v>
      </c>
      <c r="FC47">
        <v>0.32789600000000002</v>
      </c>
      <c r="FD47">
        <v>0.23091300000000001</v>
      </c>
      <c r="FE47">
        <v>0.147346</v>
      </c>
      <c r="FF47">
        <v>0.115448</v>
      </c>
      <c r="FG47">
        <v>0.15173500000000001</v>
      </c>
      <c r="FH47">
        <v>0.23861499999999999</v>
      </c>
      <c r="FI47">
        <v>0.30878699999999998</v>
      </c>
      <c r="FJ47">
        <v>0.345105</v>
      </c>
      <c r="FK47">
        <v>0.33963700000000002</v>
      </c>
    </row>
    <row r="48" spans="3:167" x14ac:dyDescent="0.25">
      <c r="C48" t="s">
        <v>26</v>
      </c>
      <c r="D48" t="s">
        <v>27</v>
      </c>
      <c r="E48" t="s">
        <v>43</v>
      </c>
      <c r="F48">
        <v>138.64730920592493</v>
      </c>
      <c r="G48" t="s">
        <v>61</v>
      </c>
      <c r="H48">
        <v>0.174564</v>
      </c>
      <c r="I48">
        <v>0.180615</v>
      </c>
      <c r="J48">
        <v>0.159389</v>
      </c>
      <c r="K48">
        <v>0.13649600000000001</v>
      </c>
      <c r="L48">
        <v>0.119993</v>
      </c>
      <c r="M48">
        <v>8.7045999999999998E-2</v>
      </c>
      <c r="N48">
        <v>6.8546999999999997E-2</v>
      </c>
      <c r="O48">
        <v>3.8255999999999998E-2</v>
      </c>
      <c r="P48">
        <v>2.6415000000000001E-2</v>
      </c>
      <c r="Q48">
        <v>1.4160000000000001E-2</v>
      </c>
      <c r="R48">
        <v>1.7416999999999998E-2</v>
      </c>
      <c r="S48">
        <v>3.6519999999999997E-2</v>
      </c>
      <c r="T48">
        <v>5.2239000000000001E-2</v>
      </c>
      <c r="U48">
        <v>6.2564999999999996E-2</v>
      </c>
      <c r="V48">
        <v>9.5117999999999994E-2</v>
      </c>
      <c r="W48">
        <v>0.114814</v>
      </c>
      <c r="X48">
        <v>0.15349099999999999</v>
      </c>
      <c r="Y48">
        <v>0.147065</v>
      </c>
      <c r="Z48">
        <v>0.107281</v>
      </c>
      <c r="AA48">
        <v>0.15488299999999999</v>
      </c>
      <c r="AB48">
        <v>0.145255</v>
      </c>
      <c r="AC48">
        <v>0.14627399999999999</v>
      </c>
      <c r="AD48">
        <v>0.155222</v>
      </c>
      <c r="AE48">
        <v>0.148228</v>
      </c>
      <c r="AF48">
        <v>0.150918</v>
      </c>
      <c r="AG48">
        <v>0.136078</v>
      </c>
      <c r="AH48">
        <v>0.123903</v>
      </c>
      <c r="AI48">
        <v>0.108367</v>
      </c>
      <c r="AJ48">
        <v>8.9772000000000005E-2</v>
      </c>
      <c r="AK48">
        <v>7.4859999999999996E-2</v>
      </c>
      <c r="AL48">
        <v>5.7166000000000002E-2</v>
      </c>
      <c r="AM48">
        <v>4.5712999999999997E-2</v>
      </c>
      <c r="AN48">
        <v>3.7663000000000002E-2</v>
      </c>
      <c r="AO48">
        <v>4.9612000000000003E-2</v>
      </c>
      <c r="AP48">
        <v>6.2805E-2</v>
      </c>
      <c r="AQ48">
        <v>8.3860000000000004E-2</v>
      </c>
      <c r="AR48">
        <v>9.0739E-2</v>
      </c>
      <c r="AS48">
        <v>9.9708000000000005E-2</v>
      </c>
      <c r="AT48">
        <v>0.109609</v>
      </c>
      <c r="AU48">
        <v>6.5545000000000006E-2</v>
      </c>
      <c r="AV48">
        <v>2.8986999999999999E-2</v>
      </c>
      <c r="AW48">
        <v>3.2702000000000002E-2</v>
      </c>
      <c r="AX48">
        <v>2.1471000000000001E-2</v>
      </c>
      <c r="AY48">
        <v>1.9106999999999999E-2</v>
      </c>
      <c r="AZ48">
        <v>1.1665999999999999E-2</v>
      </c>
      <c r="BA48">
        <v>7.1300000000000001E-3</v>
      </c>
      <c r="BB48">
        <v>4.2900000000000004E-3</v>
      </c>
      <c r="BC48">
        <v>7.4029999999999999E-3</v>
      </c>
      <c r="BD48">
        <v>1.3016E-2</v>
      </c>
      <c r="BE48">
        <v>1.4704999999999999E-2</v>
      </c>
      <c r="BF48">
        <v>2.0167999999999998E-2</v>
      </c>
      <c r="BG48">
        <v>2.1222000000000001E-2</v>
      </c>
      <c r="BH48">
        <v>2.4587000000000001E-2</v>
      </c>
      <c r="BI48">
        <v>2.5364999999999999E-2</v>
      </c>
      <c r="BJ48">
        <v>3.5006000000000002E-2</v>
      </c>
      <c r="BK48">
        <v>3.7409999999999999E-2</v>
      </c>
      <c r="BL48">
        <v>3.6336E-2</v>
      </c>
      <c r="BM48">
        <v>2.8947000000000001E-2</v>
      </c>
      <c r="BN48">
        <v>3.0571999999999998E-2</v>
      </c>
      <c r="BO48">
        <v>5.2220000000000003E-2</v>
      </c>
      <c r="BP48">
        <v>0.176954</v>
      </c>
      <c r="BQ48">
        <v>0.172045</v>
      </c>
      <c r="BR48">
        <v>0.170824</v>
      </c>
      <c r="BS48">
        <v>0.16328300000000001</v>
      </c>
      <c r="BT48">
        <v>0.156579</v>
      </c>
      <c r="BU48">
        <v>0.13652700000000001</v>
      </c>
      <c r="BV48">
        <v>0.12414</v>
      </c>
      <c r="BW48">
        <v>9.5343999999999998E-2</v>
      </c>
      <c r="BX48">
        <v>7.8545000000000004E-2</v>
      </c>
      <c r="BY48">
        <v>6.0731E-2</v>
      </c>
      <c r="BZ48">
        <v>4.0218999999999998E-2</v>
      </c>
      <c r="CA48">
        <v>2.6273999999999999E-2</v>
      </c>
      <c r="CB48">
        <v>2.3691E-2</v>
      </c>
      <c r="CC48">
        <v>3.3689999999999998E-2</v>
      </c>
      <c r="CD48">
        <v>5.3427000000000002E-2</v>
      </c>
      <c r="CE48">
        <v>7.8064999999999996E-2</v>
      </c>
      <c r="CF48">
        <v>8.4748000000000004E-2</v>
      </c>
      <c r="CG48">
        <v>9.6814999999999998E-2</v>
      </c>
      <c r="CH48">
        <v>0.111577</v>
      </c>
      <c r="CI48">
        <v>9.4800999999999996E-2</v>
      </c>
      <c r="CJ48">
        <v>0.18933900000000001</v>
      </c>
      <c r="CK48">
        <v>0.202158</v>
      </c>
      <c r="CL48">
        <v>0.20236399999999999</v>
      </c>
      <c r="CM48">
        <v>0.16742199999999999</v>
      </c>
      <c r="CN48">
        <v>0.166634</v>
      </c>
      <c r="CO48">
        <v>0.12795799999999999</v>
      </c>
      <c r="CP48">
        <v>9.1976000000000002E-2</v>
      </c>
      <c r="CQ48">
        <v>5.296E-2</v>
      </c>
      <c r="CR48">
        <v>4.2012000000000001E-2</v>
      </c>
      <c r="CS48">
        <v>4.0383000000000002E-2</v>
      </c>
      <c r="CT48">
        <v>3.5788E-2</v>
      </c>
      <c r="CU48">
        <v>4.9549999999999997E-2</v>
      </c>
      <c r="CV48">
        <v>6.9896E-2</v>
      </c>
      <c r="CW48">
        <v>8.9848999999999998E-2</v>
      </c>
      <c r="CX48">
        <v>0.120882</v>
      </c>
      <c r="CY48">
        <v>0.13633500000000001</v>
      </c>
      <c r="CZ48">
        <v>0.158882</v>
      </c>
      <c r="DA48">
        <v>0.17440600000000001</v>
      </c>
      <c r="DB48">
        <v>0.16977</v>
      </c>
      <c r="DC48">
        <v>0.15102299999999999</v>
      </c>
      <c r="DD48">
        <v>0.10302500000000001</v>
      </c>
      <c r="DE48">
        <v>9.1566999999999996E-2</v>
      </c>
      <c r="DF48">
        <v>8.7765999999999997E-2</v>
      </c>
      <c r="DG48">
        <v>9.9954000000000001E-2</v>
      </c>
      <c r="DH48">
        <v>8.2049999999999998E-2</v>
      </c>
      <c r="DI48">
        <v>7.9987000000000003E-2</v>
      </c>
      <c r="DJ48">
        <v>7.2706000000000007E-2</v>
      </c>
      <c r="DK48">
        <v>6.5310000000000007E-2</v>
      </c>
      <c r="DL48">
        <v>6.0595000000000003E-2</v>
      </c>
      <c r="DM48">
        <v>6.3786999999999996E-2</v>
      </c>
      <c r="DN48">
        <v>6.6399E-2</v>
      </c>
      <c r="DO48">
        <v>7.4981000000000006E-2</v>
      </c>
      <c r="DP48">
        <v>7.7428999999999998E-2</v>
      </c>
      <c r="DQ48">
        <v>8.3209000000000005E-2</v>
      </c>
      <c r="DR48">
        <v>9.5518000000000006E-2</v>
      </c>
      <c r="DS48">
        <v>9.2435000000000003E-2</v>
      </c>
      <c r="DT48">
        <v>0.10152600000000001</v>
      </c>
      <c r="DU48">
        <v>0.10372099999999999</v>
      </c>
      <c r="DV48">
        <v>0.100575</v>
      </c>
      <c r="DW48">
        <v>0.15401799999999999</v>
      </c>
      <c r="DX48">
        <v>6.6346000000000002E-2</v>
      </c>
      <c r="DY48">
        <v>7.5488E-2</v>
      </c>
      <c r="DZ48">
        <v>8.5731000000000002E-2</v>
      </c>
      <c r="EA48">
        <v>9.1078999999999993E-2</v>
      </c>
      <c r="EB48">
        <v>9.1478000000000004E-2</v>
      </c>
      <c r="EC48">
        <v>9.0134000000000006E-2</v>
      </c>
      <c r="ED48">
        <v>8.9047000000000001E-2</v>
      </c>
      <c r="EE48">
        <v>8.4640000000000007E-2</v>
      </c>
      <c r="EF48">
        <v>7.7168E-2</v>
      </c>
      <c r="EG48">
        <v>7.3577000000000004E-2</v>
      </c>
      <c r="EH48">
        <v>6.6529000000000005E-2</v>
      </c>
      <c r="EI48">
        <v>6.3744999999999996E-2</v>
      </c>
      <c r="EJ48">
        <v>5.5549000000000001E-2</v>
      </c>
      <c r="EK48">
        <v>5.4537000000000002E-2</v>
      </c>
      <c r="EL48">
        <v>6.1350000000000002E-2</v>
      </c>
      <c r="EM48">
        <v>5.6760999999999999E-2</v>
      </c>
      <c r="EN48">
        <v>4.9403000000000002E-2</v>
      </c>
      <c r="EO48">
        <v>4.2821999999999999E-2</v>
      </c>
      <c r="EP48">
        <v>3.3950000000000001E-2</v>
      </c>
      <c r="EQ48">
        <v>9.1439999999999994E-3</v>
      </c>
      <c r="ER48">
        <v>0.16575599999999999</v>
      </c>
      <c r="ES48">
        <v>0.14701500000000001</v>
      </c>
      <c r="ET48">
        <v>0.127634</v>
      </c>
      <c r="EU48">
        <v>0.113646</v>
      </c>
      <c r="EV48">
        <v>8.8655999999999999E-2</v>
      </c>
      <c r="EW48">
        <v>7.6781000000000002E-2</v>
      </c>
      <c r="EX48">
        <v>6.4407000000000006E-2</v>
      </c>
      <c r="EY48">
        <v>5.7764000000000003E-2</v>
      </c>
      <c r="EZ48">
        <v>4.5858999999999997E-2</v>
      </c>
      <c r="FA48">
        <v>3.5906E-2</v>
      </c>
      <c r="FB48">
        <v>2.3477999999999999E-2</v>
      </c>
      <c r="FC48">
        <v>1.0621E-2</v>
      </c>
      <c r="FD48">
        <v>5.4099999999999999E-3</v>
      </c>
      <c r="FE48">
        <v>1.7205999999999999E-2</v>
      </c>
      <c r="FF48">
        <v>2.862E-2</v>
      </c>
      <c r="FG48">
        <v>4.4667999999999999E-2</v>
      </c>
      <c r="FH48">
        <v>4.8468999999999998E-2</v>
      </c>
      <c r="FI48">
        <v>6.0576999999999999E-2</v>
      </c>
      <c r="FJ48">
        <v>7.0210999999999996E-2</v>
      </c>
      <c r="FK48">
        <v>8.7816000000000005E-2</v>
      </c>
    </row>
    <row r="49" spans="3:167" x14ac:dyDescent="0.25">
      <c r="C49" t="s">
        <v>3</v>
      </c>
      <c r="D49" t="s">
        <v>4</v>
      </c>
      <c r="E49" t="s">
        <v>30</v>
      </c>
      <c r="F49">
        <v>1.1068036582757126</v>
      </c>
      <c r="G49" t="s">
        <v>47</v>
      </c>
      <c r="H49">
        <v>0.25922899999999999</v>
      </c>
      <c r="I49">
        <v>0.27959499999999998</v>
      </c>
      <c r="J49">
        <v>0.28425299999999998</v>
      </c>
      <c r="K49">
        <v>0.292624</v>
      </c>
      <c r="L49">
        <v>0.29097800000000001</v>
      </c>
      <c r="M49">
        <v>0.25761299999999998</v>
      </c>
      <c r="N49">
        <v>0.24215600000000001</v>
      </c>
      <c r="O49">
        <v>0.19643099999999999</v>
      </c>
      <c r="P49">
        <v>0.188831</v>
      </c>
      <c r="Q49">
        <v>0.149787</v>
      </c>
      <c r="R49">
        <v>0.109251</v>
      </c>
      <c r="S49">
        <v>7.9670000000000005E-2</v>
      </c>
      <c r="T49">
        <v>5.9392E-2</v>
      </c>
      <c r="U49">
        <v>8.4178000000000003E-2</v>
      </c>
      <c r="V49">
        <v>0.13051399999999999</v>
      </c>
      <c r="W49">
        <v>0.19680800000000001</v>
      </c>
      <c r="X49">
        <v>0.26214999999999999</v>
      </c>
      <c r="Y49">
        <v>0.31193599999999999</v>
      </c>
      <c r="Z49">
        <v>0.26056699999999999</v>
      </c>
      <c r="AA49">
        <v>0.38139600000000001</v>
      </c>
      <c r="AB49">
        <v>0.277088</v>
      </c>
      <c r="AC49">
        <v>0.30021300000000001</v>
      </c>
      <c r="AD49">
        <v>0.33136500000000002</v>
      </c>
      <c r="AE49">
        <v>0.33149800000000001</v>
      </c>
      <c r="AF49">
        <v>0.33258799999999999</v>
      </c>
      <c r="AG49">
        <v>0.27990799999999999</v>
      </c>
      <c r="AH49">
        <v>0.26447799999999999</v>
      </c>
      <c r="AI49">
        <v>0.20166400000000001</v>
      </c>
      <c r="AJ49">
        <v>0.17652799999999999</v>
      </c>
      <c r="AK49">
        <v>0.142709</v>
      </c>
      <c r="AL49">
        <v>0.10016899999999999</v>
      </c>
      <c r="AM49">
        <v>8.6195999999999995E-2</v>
      </c>
      <c r="AN49">
        <v>9.2039999999999997E-2</v>
      </c>
      <c r="AO49">
        <v>0.12844</v>
      </c>
      <c r="AP49">
        <v>0.16697899999999999</v>
      </c>
      <c r="AQ49">
        <v>0.20782999999999999</v>
      </c>
      <c r="AR49">
        <v>0.25472699999999998</v>
      </c>
      <c r="AS49">
        <v>0.28598200000000001</v>
      </c>
      <c r="AT49">
        <v>0.24718899999999999</v>
      </c>
      <c r="AU49">
        <v>0.18849099999999999</v>
      </c>
      <c r="AV49">
        <v>0.15090100000000001</v>
      </c>
      <c r="AW49">
        <v>0.15661700000000001</v>
      </c>
      <c r="AX49">
        <v>0.19370999999999999</v>
      </c>
      <c r="AY49">
        <v>0.187856</v>
      </c>
      <c r="AZ49">
        <v>0.18895100000000001</v>
      </c>
      <c r="BA49">
        <v>0.13778799999999999</v>
      </c>
      <c r="BB49">
        <v>0.14366499999999999</v>
      </c>
      <c r="BC49">
        <v>0.11562</v>
      </c>
      <c r="BD49">
        <v>0.103855</v>
      </c>
      <c r="BE49">
        <v>8.9317999999999995E-2</v>
      </c>
      <c r="BF49">
        <v>9.7049999999999997E-2</v>
      </c>
      <c r="BG49">
        <v>0.10642799999999999</v>
      </c>
      <c r="BH49">
        <v>0.125809</v>
      </c>
      <c r="BI49">
        <v>0.14293900000000001</v>
      </c>
      <c r="BJ49">
        <v>0.16054499999999999</v>
      </c>
      <c r="BK49">
        <v>0.168271</v>
      </c>
      <c r="BL49">
        <v>0.17299500000000001</v>
      </c>
      <c r="BM49">
        <v>0.163743</v>
      </c>
      <c r="BN49">
        <v>0.119473</v>
      </c>
      <c r="BO49">
        <v>0.10158300000000001</v>
      </c>
      <c r="BP49">
        <v>0.148338</v>
      </c>
      <c r="BQ49">
        <v>0.150171</v>
      </c>
      <c r="BR49">
        <v>0.15628700000000001</v>
      </c>
      <c r="BS49">
        <v>0.170068</v>
      </c>
      <c r="BT49">
        <v>0.184256</v>
      </c>
      <c r="BU49">
        <v>0.187139</v>
      </c>
      <c r="BV49">
        <v>0.18495800000000001</v>
      </c>
      <c r="BW49">
        <v>0.19944200000000001</v>
      </c>
      <c r="BX49">
        <v>0.19395299999999999</v>
      </c>
      <c r="BY49">
        <v>0.21641199999999999</v>
      </c>
      <c r="BZ49">
        <v>0.20506099999999999</v>
      </c>
      <c r="CA49">
        <v>0.195331</v>
      </c>
      <c r="CB49">
        <v>0.178726</v>
      </c>
      <c r="CC49">
        <v>0.167238</v>
      </c>
      <c r="CD49">
        <v>0.14005200000000001</v>
      </c>
      <c r="CE49">
        <v>0.111113</v>
      </c>
      <c r="CF49">
        <v>8.5443000000000005E-2</v>
      </c>
      <c r="CG49">
        <v>8.5315000000000002E-2</v>
      </c>
      <c r="CH49">
        <v>6.8976999999999997E-2</v>
      </c>
      <c r="CI49">
        <v>6.6042000000000003E-2</v>
      </c>
      <c r="CJ49">
        <v>0.37298700000000001</v>
      </c>
      <c r="CK49">
        <v>0.38355699999999998</v>
      </c>
      <c r="CL49">
        <v>0.41236200000000001</v>
      </c>
      <c r="CM49">
        <v>0.44249100000000002</v>
      </c>
      <c r="CN49">
        <v>0.470474</v>
      </c>
      <c r="CO49">
        <v>0.43920599999999999</v>
      </c>
      <c r="CP49">
        <v>0.44239400000000001</v>
      </c>
      <c r="CQ49">
        <v>0.32017800000000002</v>
      </c>
      <c r="CR49">
        <v>0.34941499999999998</v>
      </c>
      <c r="CS49">
        <v>0.35222999999999999</v>
      </c>
      <c r="CT49">
        <v>0.30064600000000002</v>
      </c>
      <c r="CU49">
        <v>0.256102</v>
      </c>
      <c r="CV49">
        <v>0.20485400000000001</v>
      </c>
      <c r="CW49">
        <v>0.153034</v>
      </c>
      <c r="CX49">
        <v>9.7915000000000002E-2</v>
      </c>
      <c r="CY49">
        <v>7.8259999999999996E-2</v>
      </c>
      <c r="CZ49">
        <v>0.12001199999999999</v>
      </c>
      <c r="DA49">
        <v>0.16805400000000001</v>
      </c>
      <c r="DB49">
        <v>0.17230799999999999</v>
      </c>
      <c r="DC49">
        <v>0.152</v>
      </c>
      <c r="DD49">
        <v>0.39712999999999998</v>
      </c>
      <c r="DE49">
        <v>0.44920199999999999</v>
      </c>
      <c r="DF49">
        <v>0.439716</v>
      </c>
      <c r="DG49">
        <v>0.42661700000000002</v>
      </c>
      <c r="DH49">
        <v>0.42965300000000001</v>
      </c>
      <c r="DI49">
        <v>0.38042399999999998</v>
      </c>
      <c r="DJ49">
        <v>0.33477299999999999</v>
      </c>
      <c r="DK49">
        <v>0.30294599999999999</v>
      </c>
      <c r="DL49">
        <v>0.29014699999999999</v>
      </c>
      <c r="DM49">
        <v>0.25442199999999998</v>
      </c>
      <c r="DN49">
        <v>0.228463</v>
      </c>
      <c r="DO49">
        <v>0.19355700000000001</v>
      </c>
      <c r="DP49">
        <v>0.15243599999999999</v>
      </c>
      <c r="DQ49">
        <v>8.5098999999999994E-2</v>
      </c>
      <c r="DR49">
        <v>4.4824999999999997E-2</v>
      </c>
      <c r="DS49">
        <v>6.8029999999999993E-2</v>
      </c>
      <c r="DT49">
        <v>0.117398</v>
      </c>
      <c r="DU49">
        <v>0.15601000000000001</v>
      </c>
      <c r="DV49">
        <v>0.158777</v>
      </c>
      <c r="DW49">
        <v>0.15381</v>
      </c>
      <c r="DX49">
        <v>0.214199</v>
      </c>
      <c r="DY49">
        <v>0.267621</v>
      </c>
      <c r="DZ49">
        <v>0.23356399999999999</v>
      </c>
      <c r="EA49">
        <v>0.20932799999999999</v>
      </c>
      <c r="EB49">
        <v>0.196076</v>
      </c>
      <c r="EC49">
        <v>0.16047500000000001</v>
      </c>
      <c r="ED49">
        <v>0.159551</v>
      </c>
      <c r="EE49">
        <v>0.130028</v>
      </c>
      <c r="EF49">
        <v>0.10523200000000001</v>
      </c>
      <c r="EG49">
        <v>0.119718</v>
      </c>
      <c r="EH49">
        <v>0.112554</v>
      </c>
      <c r="EI49">
        <v>8.7257000000000001E-2</v>
      </c>
      <c r="EJ49">
        <v>7.9161999999999996E-2</v>
      </c>
      <c r="EK49">
        <v>5.6460999999999997E-2</v>
      </c>
      <c r="EL49">
        <v>3.5983000000000001E-2</v>
      </c>
      <c r="EM49">
        <v>1.6014E-2</v>
      </c>
      <c r="EN49">
        <v>3.2665E-2</v>
      </c>
      <c r="EO49">
        <v>3.9565999999999997E-2</v>
      </c>
      <c r="EP49">
        <v>3.4512000000000001E-2</v>
      </c>
      <c r="EQ49">
        <v>2.7900999999999999E-2</v>
      </c>
      <c r="ER49">
        <v>0.101072</v>
      </c>
      <c r="ES49">
        <v>0.123546</v>
      </c>
      <c r="ET49">
        <v>0.120507</v>
      </c>
      <c r="EU49">
        <v>0.136763</v>
      </c>
      <c r="EV49">
        <v>0.15585499999999999</v>
      </c>
      <c r="EW49">
        <v>0.12529999999999999</v>
      </c>
      <c r="EX49">
        <v>0.11903</v>
      </c>
      <c r="EY49">
        <v>0.100301</v>
      </c>
      <c r="EZ49">
        <v>9.8464999999999997E-2</v>
      </c>
      <c r="FA49">
        <v>7.8538999999999998E-2</v>
      </c>
      <c r="FB49">
        <v>5.7896999999999997E-2</v>
      </c>
      <c r="FC49">
        <v>3.1419000000000002E-2</v>
      </c>
      <c r="FD49">
        <v>2.7956000000000002E-2</v>
      </c>
      <c r="FE49">
        <v>4.3621E-2</v>
      </c>
      <c r="FF49">
        <v>8.0340999999999996E-2</v>
      </c>
      <c r="FG49">
        <v>0.12106600000000001</v>
      </c>
      <c r="FH49">
        <v>0.14228399999999999</v>
      </c>
      <c r="FI49">
        <v>0.18252599999999999</v>
      </c>
      <c r="FJ49">
        <v>0.15309400000000001</v>
      </c>
      <c r="FK49">
        <v>0.138131</v>
      </c>
    </row>
    <row r="50" spans="3:167" x14ac:dyDescent="0.25">
      <c r="C50" t="s">
        <v>5</v>
      </c>
      <c r="D50" t="s">
        <v>6</v>
      </c>
      <c r="E50" t="s">
        <v>31</v>
      </c>
      <c r="F50">
        <v>3.5568297439363881</v>
      </c>
      <c r="G50" t="s">
        <v>48</v>
      </c>
      <c r="H50">
        <v>0.64307899999999996</v>
      </c>
      <c r="I50">
        <v>0.63204800000000005</v>
      </c>
      <c r="J50">
        <v>0.62931700000000002</v>
      </c>
      <c r="K50">
        <v>0.68852999999999998</v>
      </c>
      <c r="L50">
        <v>0.65025200000000005</v>
      </c>
      <c r="M50">
        <v>0.55430699999999999</v>
      </c>
      <c r="N50">
        <v>0.468476</v>
      </c>
      <c r="O50">
        <v>0.39428400000000002</v>
      </c>
      <c r="P50">
        <v>0.35395500000000002</v>
      </c>
      <c r="Q50">
        <v>0.27162500000000001</v>
      </c>
      <c r="R50">
        <v>0.228658</v>
      </c>
      <c r="S50">
        <v>0.149475</v>
      </c>
      <c r="T50">
        <v>0.117386</v>
      </c>
      <c r="U50">
        <v>9.7453999999999999E-2</v>
      </c>
      <c r="V50">
        <v>0.10384</v>
      </c>
      <c r="W50">
        <v>0.140073</v>
      </c>
      <c r="X50">
        <v>0.17222199999999999</v>
      </c>
      <c r="Y50">
        <v>0.18009900000000001</v>
      </c>
      <c r="Z50">
        <v>0.198239</v>
      </c>
      <c r="AA50">
        <v>0.20505499999999999</v>
      </c>
      <c r="AB50">
        <v>0.53166000000000002</v>
      </c>
      <c r="AC50">
        <v>0.56038299999999996</v>
      </c>
      <c r="AD50">
        <v>0.64778599999999997</v>
      </c>
      <c r="AE50">
        <v>0.66671999999999998</v>
      </c>
      <c r="AF50">
        <v>0.65124700000000002</v>
      </c>
      <c r="AG50">
        <v>0.56813000000000002</v>
      </c>
      <c r="AH50">
        <v>0.54230800000000001</v>
      </c>
      <c r="AI50">
        <v>0.466117</v>
      </c>
      <c r="AJ50">
        <v>0.40926400000000002</v>
      </c>
      <c r="AK50">
        <v>0.334513</v>
      </c>
      <c r="AL50">
        <v>0.279804</v>
      </c>
      <c r="AM50">
        <v>0.208735</v>
      </c>
      <c r="AN50">
        <v>0.13406899999999999</v>
      </c>
      <c r="AO50">
        <v>0.125941</v>
      </c>
      <c r="AP50">
        <v>0.138432</v>
      </c>
      <c r="AQ50">
        <v>0.17485500000000001</v>
      </c>
      <c r="AR50">
        <v>0.20171700000000001</v>
      </c>
      <c r="AS50">
        <v>0.236877</v>
      </c>
      <c r="AT50">
        <v>0.26164199999999999</v>
      </c>
      <c r="AU50">
        <v>0.264901</v>
      </c>
      <c r="AV50">
        <v>0.28254800000000002</v>
      </c>
      <c r="AW50">
        <v>0.35707</v>
      </c>
      <c r="AX50">
        <v>0.34823700000000002</v>
      </c>
      <c r="AY50">
        <v>0.46067399999999997</v>
      </c>
      <c r="AZ50">
        <v>0.51215500000000003</v>
      </c>
      <c r="BA50">
        <v>0.37751499999999999</v>
      </c>
      <c r="BB50">
        <v>0.47000199999999998</v>
      </c>
      <c r="BC50">
        <v>0.36878</v>
      </c>
      <c r="BD50">
        <v>0.320801</v>
      </c>
      <c r="BE50">
        <v>0.24864800000000001</v>
      </c>
      <c r="BF50">
        <v>0.22272900000000001</v>
      </c>
      <c r="BG50">
        <v>0.178261</v>
      </c>
      <c r="BH50">
        <v>0.13786699999999999</v>
      </c>
      <c r="BI50">
        <v>0.109171</v>
      </c>
      <c r="BJ50">
        <v>0.109809</v>
      </c>
      <c r="BK50">
        <v>0.15307499999999999</v>
      </c>
      <c r="BL50">
        <v>0.13040299999999999</v>
      </c>
      <c r="BM50">
        <v>0.18487000000000001</v>
      </c>
      <c r="BN50">
        <v>0.12303600000000001</v>
      </c>
      <c r="BO50">
        <v>0.17420099999999999</v>
      </c>
      <c r="BP50">
        <v>0.15374299999999999</v>
      </c>
      <c r="BQ50">
        <v>0.185033</v>
      </c>
      <c r="BR50">
        <v>0.17887</v>
      </c>
      <c r="BS50">
        <v>0.20619699999999999</v>
      </c>
      <c r="BT50">
        <v>0.22536600000000001</v>
      </c>
      <c r="BU50">
        <v>0.24535199999999999</v>
      </c>
      <c r="BV50">
        <v>0.24133499999999999</v>
      </c>
      <c r="BW50">
        <v>0.231375</v>
      </c>
      <c r="BX50">
        <v>0.21676899999999999</v>
      </c>
      <c r="BY50">
        <v>0.183202</v>
      </c>
      <c r="BZ50">
        <v>0.15951599999999999</v>
      </c>
      <c r="CA50">
        <v>0.17000299999999999</v>
      </c>
      <c r="CB50">
        <v>0.122974</v>
      </c>
      <c r="CC50">
        <v>0.110052</v>
      </c>
      <c r="CD50">
        <v>0.126166</v>
      </c>
      <c r="CE50">
        <v>0.177454</v>
      </c>
      <c r="CF50">
        <v>0.179616</v>
      </c>
      <c r="CG50">
        <v>0.219831</v>
      </c>
      <c r="CH50">
        <v>0.20071700000000001</v>
      </c>
      <c r="CI50">
        <v>0.16930300000000001</v>
      </c>
      <c r="CJ50">
        <v>0.51472600000000002</v>
      </c>
      <c r="CK50">
        <v>0.57375600000000004</v>
      </c>
      <c r="CL50">
        <v>0.659385</v>
      </c>
      <c r="CM50">
        <v>0.763181</v>
      </c>
      <c r="CN50">
        <v>0.66712499999999997</v>
      </c>
      <c r="CO50">
        <v>0.579287</v>
      </c>
      <c r="CP50">
        <v>0.528393</v>
      </c>
      <c r="CQ50">
        <v>0.42421399999999998</v>
      </c>
      <c r="CR50">
        <v>0.35297800000000001</v>
      </c>
      <c r="CS50">
        <v>0.314112</v>
      </c>
      <c r="CT50">
        <v>0.200985</v>
      </c>
      <c r="CU50">
        <v>0.14275599999999999</v>
      </c>
      <c r="CV50">
        <v>9.8641999999999994E-2</v>
      </c>
      <c r="CW50">
        <v>0.111736</v>
      </c>
      <c r="CX50">
        <v>0.145125</v>
      </c>
      <c r="CY50">
        <v>0.19432099999999999</v>
      </c>
      <c r="CZ50">
        <v>0.23287099999999999</v>
      </c>
      <c r="DA50">
        <v>0.26071100000000003</v>
      </c>
      <c r="DB50">
        <v>0.27374799999999999</v>
      </c>
      <c r="DC50">
        <v>0.25611299999999998</v>
      </c>
      <c r="DD50">
        <v>0.44830399999999998</v>
      </c>
      <c r="DE50">
        <v>0.41617799999999999</v>
      </c>
      <c r="DF50">
        <v>0.36485299999999998</v>
      </c>
      <c r="DG50">
        <v>0.329484</v>
      </c>
      <c r="DH50">
        <v>0.299126</v>
      </c>
      <c r="DI50">
        <v>0.28087899999999999</v>
      </c>
      <c r="DJ50">
        <v>0.21778700000000001</v>
      </c>
      <c r="DK50">
        <v>0.173426</v>
      </c>
      <c r="DL50">
        <v>0.174845</v>
      </c>
      <c r="DM50">
        <v>0.113815</v>
      </c>
      <c r="DN50">
        <v>0.113787</v>
      </c>
      <c r="DO50">
        <v>8.4685999999999997E-2</v>
      </c>
      <c r="DP50">
        <v>7.7546000000000004E-2</v>
      </c>
      <c r="DQ50">
        <v>8.0504999999999993E-2</v>
      </c>
      <c r="DR50">
        <v>9.0261999999999995E-2</v>
      </c>
      <c r="DS50">
        <v>0.11719499999999999</v>
      </c>
      <c r="DT50">
        <v>0.13405600000000001</v>
      </c>
      <c r="DU50">
        <v>0.15124000000000001</v>
      </c>
      <c r="DV50">
        <v>0.147566</v>
      </c>
      <c r="DW50">
        <v>0.13075400000000001</v>
      </c>
      <c r="DX50">
        <v>0.16114800000000001</v>
      </c>
      <c r="DY50">
        <v>0.109088</v>
      </c>
      <c r="DZ50">
        <v>0.11323</v>
      </c>
      <c r="EA50">
        <v>0.14075199999999999</v>
      </c>
      <c r="EB50">
        <v>0.11963</v>
      </c>
      <c r="EC50">
        <v>0.12643299999999999</v>
      </c>
      <c r="ED50">
        <v>0.11243499999999999</v>
      </c>
      <c r="EE50">
        <v>9.8308000000000006E-2</v>
      </c>
      <c r="EF50">
        <v>0.100673</v>
      </c>
      <c r="EG50">
        <v>9.1230000000000006E-2</v>
      </c>
      <c r="EH50">
        <v>8.2183999999999993E-2</v>
      </c>
      <c r="EI50">
        <v>7.1129999999999999E-2</v>
      </c>
      <c r="EJ50">
        <v>6.5018000000000006E-2</v>
      </c>
      <c r="EK50">
        <v>6.0025000000000002E-2</v>
      </c>
      <c r="EL50">
        <v>6.8419999999999995E-2</v>
      </c>
      <c r="EM50">
        <v>7.2175000000000003E-2</v>
      </c>
      <c r="EN50">
        <v>7.9745999999999997E-2</v>
      </c>
      <c r="EO50">
        <v>7.7784000000000006E-2</v>
      </c>
      <c r="EP50">
        <v>0.103502</v>
      </c>
      <c r="EQ50">
        <v>7.8922999999999993E-2</v>
      </c>
      <c r="ER50">
        <v>0.47747499999999998</v>
      </c>
      <c r="ES50">
        <v>0.47107100000000002</v>
      </c>
      <c r="ET50">
        <v>0.420711</v>
      </c>
      <c r="EU50">
        <v>0.39642899999999998</v>
      </c>
      <c r="EV50">
        <v>0.39590399999999998</v>
      </c>
      <c r="EW50">
        <v>0.36392000000000002</v>
      </c>
      <c r="EX50">
        <v>0.31126900000000002</v>
      </c>
      <c r="EY50">
        <v>0.234343</v>
      </c>
      <c r="EZ50">
        <v>0.22439100000000001</v>
      </c>
      <c r="FA50">
        <v>0.16195599999999999</v>
      </c>
      <c r="FB50">
        <v>0.12826399999999999</v>
      </c>
      <c r="FC50">
        <v>0.103037</v>
      </c>
      <c r="FD50">
        <v>7.3187000000000002E-2</v>
      </c>
      <c r="FE50">
        <v>7.2482000000000005E-2</v>
      </c>
      <c r="FF50">
        <v>7.7474000000000001E-2</v>
      </c>
      <c r="FG50">
        <v>8.3919999999999995E-2</v>
      </c>
      <c r="FH50">
        <v>8.0772999999999998E-2</v>
      </c>
      <c r="FI50">
        <v>8.4248000000000003E-2</v>
      </c>
      <c r="FJ50">
        <v>8.2992999999999997E-2</v>
      </c>
      <c r="FK50">
        <v>0.102297</v>
      </c>
    </row>
    <row r="51" spans="3:167" x14ac:dyDescent="0.25">
      <c r="C51" t="s">
        <v>7</v>
      </c>
      <c r="D51" t="s">
        <v>8</v>
      </c>
      <c r="E51" t="s">
        <v>32</v>
      </c>
      <c r="F51">
        <v>3.8729321330530113</v>
      </c>
      <c r="G51" t="s">
        <v>49</v>
      </c>
      <c r="H51">
        <v>0.85092599999999996</v>
      </c>
      <c r="I51">
        <v>0.78761400000000004</v>
      </c>
      <c r="J51">
        <v>0.67588199999999998</v>
      </c>
      <c r="K51">
        <v>0.72800799999999999</v>
      </c>
      <c r="L51">
        <v>0.61442099999999999</v>
      </c>
      <c r="M51">
        <v>0.459901</v>
      </c>
      <c r="N51">
        <v>0.45600200000000002</v>
      </c>
      <c r="O51">
        <v>0.40746599999999999</v>
      </c>
      <c r="P51">
        <v>0.31764799999999999</v>
      </c>
      <c r="Q51">
        <v>0.30609700000000001</v>
      </c>
      <c r="R51">
        <v>0.304977</v>
      </c>
      <c r="S51">
        <v>0.30091000000000001</v>
      </c>
      <c r="T51">
        <v>0.28179399999999999</v>
      </c>
      <c r="U51">
        <v>0.246917</v>
      </c>
      <c r="V51">
        <v>0.248557</v>
      </c>
      <c r="W51">
        <v>0.22445899999999999</v>
      </c>
      <c r="X51">
        <v>0.24305499999999999</v>
      </c>
      <c r="Y51">
        <v>0.257303</v>
      </c>
      <c r="Z51">
        <v>0.26084499999999999</v>
      </c>
      <c r="AA51">
        <v>9.6357999999999999E-2</v>
      </c>
      <c r="AB51">
        <v>0.75009599999999998</v>
      </c>
      <c r="AC51">
        <v>0.63769399999999998</v>
      </c>
      <c r="AD51">
        <v>0.61412</v>
      </c>
      <c r="AE51">
        <v>0.56938699999999998</v>
      </c>
      <c r="AF51">
        <v>0.47467199999999998</v>
      </c>
      <c r="AG51">
        <v>0.43289499999999997</v>
      </c>
      <c r="AH51">
        <v>0.394986</v>
      </c>
      <c r="AI51">
        <v>0.377996</v>
      </c>
      <c r="AJ51">
        <v>0.35406900000000002</v>
      </c>
      <c r="AK51">
        <v>0.36441800000000002</v>
      </c>
      <c r="AL51">
        <v>0.33813599999999999</v>
      </c>
      <c r="AM51">
        <v>0.30483500000000002</v>
      </c>
      <c r="AN51">
        <v>0.31667400000000001</v>
      </c>
      <c r="AO51">
        <v>0.28243200000000002</v>
      </c>
      <c r="AP51">
        <v>0.27421299999999998</v>
      </c>
      <c r="AQ51">
        <v>0.22306000000000001</v>
      </c>
      <c r="AR51">
        <v>0.221169</v>
      </c>
      <c r="AS51">
        <v>0.183891</v>
      </c>
      <c r="AT51">
        <v>0.14957100000000001</v>
      </c>
      <c r="AU51">
        <v>3.9148000000000002E-2</v>
      </c>
      <c r="AV51">
        <v>0.30678100000000003</v>
      </c>
      <c r="AW51">
        <v>0.338922</v>
      </c>
      <c r="AX51">
        <v>0.35927300000000001</v>
      </c>
      <c r="AY51">
        <v>0.41487600000000002</v>
      </c>
      <c r="AZ51">
        <v>0.38184800000000002</v>
      </c>
      <c r="BA51">
        <v>0.35602400000000001</v>
      </c>
      <c r="BB51">
        <v>0.35092800000000002</v>
      </c>
      <c r="BC51">
        <v>0.33338800000000002</v>
      </c>
      <c r="BD51">
        <v>0.318415</v>
      </c>
      <c r="BE51">
        <v>0.32698100000000002</v>
      </c>
      <c r="BF51">
        <v>0.29795300000000002</v>
      </c>
      <c r="BG51">
        <v>0.293458</v>
      </c>
      <c r="BH51">
        <v>0.30011399999999999</v>
      </c>
      <c r="BI51">
        <v>0.28787800000000002</v>
      </c>
      <c r="BJ51">
        <v>0.30521500000000001</v>
      </c>
      <c r="BK51">
        <v>0.29173900000000003</v>
      </c>
      <c r="BL51">
        <v>0.27440500000000001</v>
      </c>
      <c r="BM51">
        <v>0.231623</v>
      </c>
      <c r="BN51">
        <v>0.173427</v>
      </c>
      <c r="BO51">
        <v>4.086E-2</v>
      </c>
      <c r="BP51">
        <v>0.60065199999999996</v>
      </c>
      <c r="BQ51">
        <v>0.57369099999999995</v>
      </c>
      <c r="BR51">
        <v>0.56611199999999995</v>
      </c>
      <c r="BS51">
        <v>0.54616100000000001</v>
      </c>
      <c r="BT51">
        <v>0.44486199999999998</v>
      </c>
      <c r="BU51">
        <v>0.430145</v>
      </c>
      <c r="BV51">
        <v>0.38673600000000002</v>
      </c>
      <c r="BW51">
        <v>0.38575799999999999</v>
      </c>
      <c r="BX51">
        <v>0.35638399999999998</v>
      </c>
      <c r="BY51">
        <v>0.30379600000000001</v>
      </c>
      <c r="BZ51">
        <v>0.28811300000000001</v>
      </c>
      <c r="CA51">
        <v>0.29919800000000002</v>
      </c>
      <c r="CB51">
        <v>0.317519</v>
      </c>
      <c r="CC51">
        <v>0.36209599999999997</v>
      </c>
      <c r="CD51">
        <v>0.39029799999999998</v>
      </c>
      <c r="CE51">
        <v>0.39286599999999999</v>
      </c>
      <c r="CF51">
        <v>0.48526399999999997</v>
      </c>
      <c r="CG51">
        <v>0.45588200000000001</v>
      </c>
      <c r="CH51">
        <v>0.451455</v>
      </c>
      <c r="CI51">
        <v>6.8026000000000003E-2</v>
      </c>
      <c r="CJ51">
        <v>0.82529699999999995</v>
      </c>
      <c r="CK51">
        <v>0.916103</v>
      </c>
      <c r="CL51">
        <v>0.92854999999999999</v>
      </c>
      <c r="CM51">
        <v>0.83365900000000004</v>
      </c>
      <c r="CN51">
        <v>0.74318499999999998</v>
      </c>
      <c r="CO51">
        <v>0.55091800000000002</v>
      </c>
      <c r="CP51">
        <v>0.41921700000000001</v>
      </c>
      <c r="CQ51">
        <v>0.49194399999999999</v>
      </c>
      <c r="CR51">
        <v>0.43668000000000001</v>
      </c>
      <c r="CS51">
        <v>0.30933300000000002</v>
      </c>
      <c r="CT51">
        <v>0.27325899999999997</v>
      </c>
      <c r="CU51">
        <v>0.286076</v>
      </c>
      <c r="CV51">
        <v>0.33219799999999999</v>
      </c>
      <c r="CW51">
        <v>0.392484</v>
      </c>
      <c r="CX51">
        <v>0.47436</v>
      </c>
      <c r="CY51">
        <v>0.44799299999999997</v>
      </c>
      <c r="CZ51">
        <v>0.54270300000000005</v>
      </c>
      <c r="DA51">
        <v>0.54351899999999997</v>
      </c>
      <c r="DB51">
        <v>0.50911300000000004</v>
      </c>
      <c r="DC51">
        <v>4.0415E-2</v>
      </c>
      <c r="DD51">
        <v>0.47955599999999998</v>
      </c>
      <c r="DE51">
        <v>0.46520099999999998</v>
      </c>
      <c r="DF51">
        <v>0.30113499999999999</v>
      </c>
      <c r="DG51">
        <v>0.28082000000000001</v>
      </c>
      <c r="DH51">
        <v>0.30549900000000002</v>
      </c>
      <c r="DI51">
        <v>0.27226499999999998</v>
      </c>
      <c r="DJ51">
        <v>0.233991</v>
      </c>
      <c r="DK51">
        <v>0.16830999999999999</v>
      </c>
      <c r="DL51">
        <v>0.21942999999999999</v>
      </c>
      <c r="DM51">
        <v>0.16892499999999999</v>
      </c>
      <c r="DN51">
        <v>0.178283</v>
      </c>
      <c r="DO51">
        <v>0.203349</v>
      </c>
      <c r="DP51">
        <v>0.26487699999999997</v>
      </c>
      <c r="DQ51">
        <v>0.34617599999999998</v>
      </c>
      <c r="DR51">
        <v>0.443243</v>
      </c>
      <c r="DS51">
        <v>0.51627599999999996</v>
      </c>
      <c r="DT51">
        <v>0.55580499999999999</v>
      </c>
      <c r="DU51">
        <v>0.54998999999999998</v>
      </c>
      <c r="DV51">
        <v>0.49884400000000001</v>
      </c>
      <c r="DW51">
        <v>0.28385300000000002</v>
      </c>
      <c r="DX51">
        <v>0.34547299999999997</v>
      </c>
      <c r="DY51">
        <v>0.23152500000000001</v>
      </c>
      <c r="DZ51">
        <v>0.33632699999999999</v>
      </c>
      <c r="EA51">
        <v>0.33567599999999997</v>
      </c>
      <c r="EB51">
        <v>0.44669900000000001</v>
      </c>
      <c r="EC51">
        <v>0.35328300000000001</v>
      </c>
      <c r="ED51">
        <v>0.24465300000000001</v>
      </c>
      <c r="EE51">
        <v>0.29112300000000002</v>
      </c>
      <c r="EF51">
        <v>0.234654</v>
      </c>
      <c r="EG51">
        <v>0.194606</v>
      </c>
      <c r="EH51">
        <v>0.19441900000000001</v>
      </c>
      <c r="EI51">
        <v>0.16277900000000001</v>
      </c>
      <c r="EJ51">
        <v>0.222108</v>
      </c>
      <c r="EK51">
        <v>0.28030300000000002</v>
      </c>
      <c r="EL51">
        <v>0.26932400000000001</v>
      </c>
      <c r="EM51">
        <v>0.26928999999999997</v>
      </c>
      <c r="EN51">
        <v>0.31456299999999998</v>
      </c>
      <c r="EO51">
        <v>0.40672000000000003</v>
      </c>
      <c r="EP51">
        <v>0.31095099999999998</v>
      </c>
      <c r="EQ51">
        <v>0.21594099999999999</v>
      </c>
      <c r="ER51">
        <v>1.0256130000000001</v>
      </c>
      <c r="ES51">
        <v>1.0024820000000001</v>
      </c>
      <c r="ET51">
        <v>0.93089299999999997</v>
      </c>
      <c r="EU51">
        <v>0.83856699999999995</v>
      </c>
      <c r="EV51">
        <v>0.69737499999999997</v>
      </c>
      <c r="EW51">
        <v>0.52997399999999995</v>
      </c>
      <c r="EX51">
        <v>0.45024500000000001</v>
      </c>
      <c r="EY51">
        <v>0.42589199999999999</v>
      </c>
      <c r="EZ51">
        <v>0.36368299999999998</v>
      </c>
      <c r="FA51">
        <v>0.293215</v>
      </c>
      <c r="FB51">
        <v>0.258602</v>
      </c>
      <c r="FC51">
        <v>0.280642</v>
      </c>
      <c r="FD51">
        <v>0.31384299999999998</v>
      </c>
      <c r="FE51">
        <v>0.37966499999999997</v>
      </c>
      <c r="FF51">
        <v>0.461563</v>
      </c>
      <c r="FG51">
        <v>0.50263100000000005</v>
      </c>
      <c r="FH51">
        <v>0.53570600000000002</v>
      </c>
      <c r="FI51">
        <v>0.55863200000000002</v>
      </c>
      <c r="FJ51">
        <v>0.48855799999999999</v>
      </c>
      <c r="FK51">
        <v>0.17183599999999999</v>
      </c>
    </row>
    <row r="52" spans="3:167" x14ac:dyDescent="0.25">
      <c r="C52" t="s">
        <v>9</v>
      </c>
      <c r="D52" t="s">
        <v>10</v>
      </c>
      <c r="E52" t="s">
        <v>33</v>
      </c>
      <c r="F52">
        <v>4.7185801306030708</v>
      </c>
      <c r="G52" t="s">
        <v>51</v>
      </c>
      <c r="H52">
        <v>0.20824400000000001</v>
      </c>
      <c r="I52">
        <v>0.21083499999999999</v>
      </c>
      <c r="J52">
        <v>0.21990599999999999</v>
      </c>
      <c r="K52">
        <v>0.19121199999999999</v>
      </c>
      <c r="L52">
        <v>0.198042</v>
      </c>
      <c r="M52">
        <v>0.161163</v>
      </c>
      <c r="N52">
        <v>0.154748</v>
      </c>
      <c r="O52">
        <v>0.135241</v>
      </c>
      <c r="P52">
        <v>0.10446900000000001</v>
      </c>
      <c r="Q52">
        <v>0.100009</v>
      </c>
      <c r="R52">
        <v>8.3028000000000005E-2</v>
      </c>
      <c r="S52">
        <v>7.6910000000000006E-2</v>
      </c>
      <c r="T52">
        <v>7.2086999999999998E-2</v>
      </c>
      <c r="U52">
        <v>7.7814999999999995E-2</v>
      </c>
      <c r="V52">
        <v>8.1697000000000006E-2</v>
      </c>
      <c r="W52">
        <v>9.7839999999999996E-2</v>
      </c>
      <c r="X52">
        <v>9.4891000000000003E-2</v>
      </c>
      <c r="Y52">
        <v>0.109926</v>
      </c>
      <c r="Z52">
        <v>0.10841099999999999</v>
      </c>
      <c r="AA52">
        <v>9.4849000000000003E-2</v>
      </c>
      <c r="AB52">
        <v>0.17379900000000001</v>
      </c>
      <c r="AC52">
        <v>0.170233</v>
      </c>
      <c r="AD52">
        <v>0.16220899999999999</v>
      </c>
      <c r="AE52">
        <v>0.15642400000000001</v>
      </c>
      <c r="AF52">
        <v>0.13838200000000001</v>
      </c>
      <c r="AG52">
        <v>0.13082099999999999</v>
      </c>
      <c r="AH52">
        <v>0.11772100000000001</v>
      </c>
      <c r="AI52">
        <v>0.106582</v>
      </c>
      <c r="AJ52">
        <v>8.3504999999999996E-2</v>
      </c>
      <c r="AK52">
        <v>7.6530000000000001E-2</v>
      </c>
      <c r="AL52">
        <v>7.2456999999999994E-2</v>
      </c>
      <c r="AM52">
        <v>6.4111000000000001E-2</v>
      </c>
      <c r="AN52">
        <v>6.4460000000000003E-2</v>
      </c>
      <c r="AO52">
        <v>7.1201E-2</v>
      </c>
      <c r="AP52">
        <v>7.2367000000000001E-2</v>
      </c>
      <c r="AQ52">
        <v>8.2751000000000005E-2</v>
      </c>
      <c r="AR52">
        <v>8.7457999999999994E-2</v>
      </c>
      <c r="AS52">
        <v>9.8255999999999996E-2</v>
      </c>
      <c r="AT52">
        <v>9.3900999999999998E-2</v>
      </c>
      <c r="AU52">
        <v>7.6066999999999996E-2</v>
      </c>
      <c r="AV52">
        <v>6.5009999999999998E-2</v>
      </c>
      <c r="AW52">
        <v>7.0074999999999998E-2</v>
      </c>
      <c r="AX52">
        <v>8.1854999999999997E-2</v>
      </c>
      <c r="AY52">
        <v>8.1822000000000006E-2</v>
      </c>
      <c r="AZ52">
        <v>8.0595E-2</v>
      </c>
      <c r="BA52">
        <v>7.7338000000000004E-2</v>
      </c>
      <c r="BB52">
        <v>7.9489000000000004E-2</v>
      </c>
      <c r="BC52">
        <v>7.3451000000000002E-2</v>
      </c>
      <c r="BD52">
        <v>6.5638000000000002E-2</v>
      </c>
      <c r="BE52">
        <v>6.6075999999999996E-2</v>
      </c>
      <c r="BF52">
        <v>6.5068000000000001E-2</v>
      </c>
      <c r="BG52">
        <v>6.0442999999999997E-2</v>
      </c>
      <c r="BH52">
        <v>6.2925999999999996E-2</v>
      </c>
      <c r="BI52">
        <v>6.6479999999999997E-2</v>
      </c>
      <c r="BJ52">
        <v>6.7520999999999998E-2</v>
      </c>
      <c r="BK52">
        <v>6.4946000000000004E-2</v>
      </c>
      <c r="BL52">
        <v>6.6177E-2</v>
      </c>
      <c r="BM52">
        <v>7.1439000000000002E-2</v>
      </c>
      <c r="BN52">
        <v>7.4715000000000004E-2</v>
      </c>
      <c r="BO52">
        <v>6.0902999999999999E-2</v>
      </c>
      <c r="BP52">
        <v>9.3654000000000001E-2</v>
      </c>
      <c r="BQ52">
        <v>0.104715</v>
      </c>
      <c r="BR52">
        <v>0.113009</v>
      </c>
      <c r="BS52">
        <v>9.1748999999999997E-2</v>
      </c>
      <c r="BT52">
        <v>7.4567999999999995E-2</v>
      </c>
      <c r="BU52">
        <v>6.3518000000000005E-2</v>
      </c>
      <c r="BV52">
        <v>7.0779999999999996E-2</v>
      </c>
      <c r="BW52">
        <v>5.0290000000000001E-2</v>
      </c>
      <c r="BX52">
        <v>4.9088E-2</v>
      </c>
      <c r="BY52">
        <v>5.0333000000000003E-2</v>
      </c>
      <c r="BZ52">
        <v>5.3686999999999999E-2</v>
      </c>
      <c r="CA52">
        <v>4.3761000000000001E-2</v>
      </c>
      <c r="CB52">
        <v>4.9591999999999997E-2</v>
      </c>
      <c r="CC52">
        <v>4.9957000000000001E-2</v>
      </c>
      <c r="CD52">
        <v>5.3308000000000001E-2</v>
      </c>
      <c r="CE52">
        <v>4.4212000000000001E-2</v>
      </c>
      <c r="CF52">
        <v>4.1480000000000003E-2</v>
      </c>
      <c r="CG52">
        <v>4.6903E-2</v>
      </c>
      <c r="CH52">
        <v>4.7957E-2</v>
      </c>
      <c r="CI52">
        <v>4.623E-2</v>
      </c>
      <c r="CJ52">
        <v>0.13639000000000001</v>
      </c>
      <c r="CK52">
        <v>0.136933</v>
      </c>
      <c r="CL52">
        <v>0.13144</v>
      </c>
      <c r="CM52">
        <v>0.12446500000000001</v>
      </c>
      <c r="CN52">
        <v>9.1728000000000004E-2</v>
      </c>
      <c r="CO52">
        <v>9.6919000000000005E-2</v>
      </c>
      <c r="CP52">
        <v>8.8707999999999995E-2</v>
      </c>
      <c r="CQ52">
        <v>8.3110000000000003E-2</v>
      </c>
      <c r="CR52">
        <v>7.2995000000000004E-2</v>
      </c>
      <c r="CS52">
        <v>7.3439000000000004E-2</v>
      </c>
      <c r="CT52">
        <v>4.2411999999999998E-2</v>
      </c>
      <c r="CU52">
        <v>6.3048000000000007E-2</v>
      </c>
      <c r="CV52">
        <v>3.9734999999999999E-2</v>
      </c>
      <c r="CW52">
        <v>5.7882000000000003E-2</v>
      </c>
      <c r="CX52">
        <v>4.0369000000000002E-2</v>
      </c>
      <c r="CY52">
        <v>4.4665000000000003E-2</v>
      </c>
      <c r="CZ52">
        <v>5.7977000000000001E-2</v>
      </c>
      <c r="DA52">
        <v>5.2949000000000003E-2</v>
      </c>
      <c r="DB52">
        <v>5.076E-2</v>
      </c>
      <c r="DC52">
        <v>4.7524999999999998E-2</v>
      </c>
      <c r="DD52">
        <v>5.6708000000000001E-2</v>
      </c>
      <c r="DE52">
        <v>6.9032999999999997E-2</v>
      </c>
      <c r="DF52">
        <v>9.3942999999999999E-2</v>
      </c>
      <c r="DG52">
        <v>0.10575900000000001</v>
      </c>
      <c r="DH52">
        <v>0.108532</v>
      </c>
      <c r="DI52">
        <v>0.12937199999999999</v>
      </c>
      <c r="DJ52">
        <v>0.12472900000000001</v>
      </c>
      <c r="DK52">
        <v>0.12273199999999999</v>
      </c>
      <c r="DL52">
        <v>0.107456</v>
      </c>
      <c r="DM52">
        <v>9.9524000000000001E-2</v>
      </c>
      <c r="DN52">
        <v>8.8754E-2</v>
      </c>
      <c r="DO52">
        <v>8.8444999999999996E-2</v>
      </c>
      <c r="DP52">
        <v>7.0932999999999996E-2</v>
      </c>
      <c r="DQ52">
        <v>7.1788000000000005E-2</v>
      </c>
      <c r="DR52">
        <v>6.7451999999999998E-2</v>
      </c>
      <c r="DS52">
        <v>6.3457E-2</v>
      </c>
      <c r="DT52">
        <v>0.08</v>
      </c>
      <c r="DU52">
        <v>8.4588999999999998E-2</v>
      </c>
      <c r="DV52">
        <v>8.2133999999999999E-2</v>
      </c>
      <c r="DW52">
        <v>6.3537999999999997E-2</v>
      </c>
      <c r="DX52">
        <v>0.10896400000000001</v>
      </c>
      <c r="DY52">
        <v>0.15294099999999999</v>
      </c>
      <c r="DZ52">
        <v>0.17507300000000001</v>
      </c>
      <c r="EA52">
        <v>0.17967</v>
      </c>
      <c r="EB52">
        <v>0.17938599999999999</v>
      </c>
      <c r="EC52">
        <v>0.18218300000000001</v>
      </c>
      <c r="ED52">
        <v>0.16283</v>
      </c>
      <c r="EE52">
        <v>0.157609</v>
      </c>
      <c r="EF52">
        <v>0.135412</v>
      </c>
      <c r="EG52">
        <v>0.124069</v>
      </c>
      <c r="EH52">
        <v>0.112681</v>
      </c>
      <c r="EI52">
        <v>0.10576000000000001</v>
      </c>
      <c r="EJ52">
        <v>7.8009999999999996E-2</v>
      </c>
      <c r="EK52">
        <v>8.9985999999999997E-2</v>
      </c>
      <c r="EL52">
        <v>9.4636999999999999E-2</v>
      </c>
      <c r="EM52">
        <v>9.6977999999999995E-2</v>
      </c>
      <c r="EN52">
        <v>9.3313999999999994E-2</v>
      </c>
      <c r="EO52">
        <v>0.105063</v>
      </c>
      <c r="EP52">
        <v>0.104961</v>
      </c>
      <c r="EQ52">
        <v>9.5991999999999994E-2</v>
      </c>
      <c r="ER52">
        <v>0.187163</v>
      </c>
      <c r="ES52">
        <v>0.19891600000000001</v>
      </c>
      <c r="ET52">
        <v>0.211258</v>
      </c>
      <c r="EU52">
        <v>0.209673</v>
      </c>
      <c r="EV52">
        <v>0.20135400000000001</v>
      </c>
      <c r="EW52">
        <v>0.19101099999999999</v>
      </c>
      <c r="EX52">
        <v>0.168743</v>
      </c>
      <c r="EY52">
        <v>0.15597</v>
      </c>
      <c r="EZ52">
        <v>0.128385</v>
      </c>
      <c r="FA52">
        <v>0.112067</v>
      </c>
      <c r="FB52">
        <v>9.9913000000000002E-2</v>
      </c>
      <c r="FC52">
        <v>8.8280999999999998E-2</v>
      </c>
      <c r="FD52">
        <v>7.5831999999999997E-2</v>
      </c>
      <c r="FE52">
        <v>8.6865999999999999E-2</v>
      </c>
      <c r="FF52">
        <v>9.1357999999999995E-2</v>
      </c>
      <c r="FG52">
        <v>9.8043000000000005E-2</v>
      </c>
      <c r="FH52">
        <v>9.5810999999999993E-2</v>
      </c>
      <c r="FI52">
        <v>0.108681</v>
      </c>
      <c r="FJ52">
        <v>0.108085</v>
      </c>
      <c r="FK52">
        <v>9.5106999999999997E-2</v>
      </c>
    </row>
    <row r="53" spans="3:167" x14ac:dyDescent="0.25">
      <c r="C53" t="s">
        <v>11</v>
      </c>
      <c r="D53" t="s">
        <v>12</v>
      </c>
      <c r="E53" t="s">
        <v>34</v>
      </c>
      <c r="F53">
        <v>5.2173563696376144</v>
      </c>
      <c r="G53" t="s">
        <v>50</v>
      </c>
      <c r="H53">
        <v>1.0495049999999999</v>
      </c>
      <c r="I53">
        <v>1.087375</v>
      </c>
      <c r="J53">
        <v>1.108114</v>
      </c>
      <c r="K53">
        <v>0.90187799999999996</v>
      </c>
      <c r="L53">
        <v>0.87026899999999996</v>
      </c>
      <c r="M53">
        <v>0.68364999999999998</v>
      </c>
      <c r="N53">
        <v>0.577349</v>
      </c>
      <c r="O53">
        <v>0.46940399999999999</v>
      </c>
      <c r="P53">
        <v>0.34810799999999997</v>
      </c>
      <c r="Q53">
        <v>0.26163500000000001</v>
      </c>
      <c r="R53">
        <v>0.248777</v>
      </c>
      <c r="S53">
        <v>0.22716800000000001</v>
      </c>
      <c r="T53">
        <v>0.28447299999999998</v>
      </c>
      <c r="U53">
        <v>0.34276899999999999</v>
      </c>
      <c r="V53">
        <v>0.38036999999999999</v>
      </c>
      <c r="W53">
        <v>0.42080299999999998</v>
      </c>
      <c r="X53">
        <v>0.43814999999999998</v>
      </c>
      <c r="Y53">
        <v>0.467306</v>
      </c>
      <c r="Z53">
        <v>0.44372499999999998</v>
      </c>
      <c r="AA53">
        <v>0.42514600000000002</v>
      </c>
      <c r="AB53">
        <v>0.84233899999999995</v>
      </c>
      <c r="AC53">
        <v>0.93691100000000005</v>
      </c>
      <c r="AD53">
        <v>0.89244000000000001</v>
      </c>
      <c r="AE53">
        <v>0.86389800000000005</v>
      </c>
      <c r="AF53">
        <v>0.79885099999999998</v>
      </c>
      <c r="AG53">
        <v>0.69336500000000001</v>
      </c>
      <c r="AH53">
        <v>0.56075799999999998</v>
      </c>
      <c r="AI53">
        <v>0.477383</v>
      </c>
      <c r="AJ53">
        <v>0.405333</v>
      </c>
      <c r="AK53">
        <v>0.33898099999999998</v>
      </c>
      <c r="AL53">
        <v>0.28393400000000002</v>
      </c>
      <c r="AM53">
        <v>0.27402500000000002</v>
      </c>
      <c r="AN53">
        <v>0.313388</v>
      </c>
      <c r="AO53">
        <v>0.34163900000000003</v>
      </c>
      <c r="AP53">
        <v>0.38229600000000002</v>
      </c>
      <c r="AQ53">
        <v>0.39837299999999998</v>
      </c>
      <c r="AR53">
        <v>0.437888</v>
      </c>
      <c r="AS53">
        <v>0.43185600000000002</v>
      </c>
      <c r="AT53">
        <v>0.43144900000000003</v>
      </c>
      <c r="AU53">
        <v>0.44513799999999998</v>
      </c>
      <c r="AV53">
        <v>0.338561</v>
      </c>
      <c r="AW53">
        <v>0.42975400000000002</v>
      </c>
      <c r="AX53">
        <v>0.44223800000000002</v>
      </c>
      <c r="AY53">
        <v>0.50468400000000002</v>
      </c>
      <c r="AZ53">
        <v>0.48620200000000002</v>
      </c>
      <c r="BA53">
        <v>0.482352</v>
      </c>
      <c r="BB53">
        <v>0.440054</v>
      </c>
      <c r="BC53">
        <v>0.40584399999999998</v>
      </c>
      <c r="BD53">
        <v>0.40004099999999998</v>
      </c>
      <c r="BE53">
        <v>0.363479</v>
      </c>
      <c r="BF53">
        <v>0.338001</v>
      </c>
      <c r="BG53">
        <v>0.31076300000000001</v>
      </c>
      <c r="BH53">
        <v>0.317305</v>
      </c>
      <c r="BI53">
        <v>0.32553300000000002</v>
      </c>
      <c r="BJ53">
        <v>0.29031600000000002</v>
      </c>
      <c r="BK53">
        <v>0.31440400000000002</v>
      </c>
      <c r="BL53">
        <v>0.32136199999999998</v>
      </c>
      <c r="BM53">
        <v>0.28542200000000001</v>
      </c>
      <c r="BN53">
        <v>0.27721699999999999</v>
      </c>
      <c r="BO53">
        <v>0.24385399999999999</v>
      </c>
      <c r="BP53">
        <v>0.63766400000000001</v>
      </c>
      <c r="BQ53">
        <v>0.61400600000000005</v>
      </c>
      <c r="BR53">
        <v>0.699353</v>
      </c>
      <c r="BS53">
        <v>0.63657600000000003</v>
      </c>
      <c r="BT53">
        <v>0.58285600000000004</v>
      </c>
      <c r="BU53">
        <v>0.50546800000000003</v>
      </c>
      <c r="BV53">
        <v>0.41512100000000002</v>
      </c>
      <c r="BW53">
        <v>0.40348200000000001</v>
      </c>
      <c r="BX53">
        <v>0.38720500000000002</v>
      </c>
      <c r="BY53">
        <v>0.40264800000000001</v>
      </c>
      <c r="BZ53">
        <v>0.40420400000000001</v>
      </c>
      <c r="CA53">
        <v>0.35634399999999999</v>
      </c>
      <c r="CB53">
        <v>0.36063299999999998</v>
      </c>
      <c r="CC53">
        <v>0.34234500000000001</v>
      </c>
      <c r="CD53">
        <v>0.32241999999999998</v>
      </c>
      <c r="CE53">
        <v>0.29197299999999998</v>
      </c>
      <c r="CF53">
        <v>0.31557600000000002</v>
      </c>
      <c r="CG53">
        <v>0.28789900000000002</v>
      </c>
      <c r="CH53">
        <v>0.29912100000000003</v>
      </c>
      <c r="CI53">
        <v>0.27274900000000002</v>
      </c>
      <c r="CJ53">
        <v>0.99929400000000002</v>
      </c>
      <c r="CK53">
        <v>1.1134299999999999</v>
      </c>
      <c r="CL53">
        <v>1.073124</v>
      </c>
      <c r="CM53">
        <v>1.0470459999999999</v>
      </c>
      <c r="CN53">
        <v>0.96931999999999996</v>
      </c>
      <c r="CO53">
        <v>0.74582000000000004</v>
      </c>
      <c r="CP53">
        <v>0.62479499999999999</v>
      </c>
      <c r="CQ53">
        <v>0.52882899999999999</v>
      </c>
      <c r="CR53">
        <v>0.37265599999999999</v>
      </c>
      <c r="CS53">
        <v>0.24473800000000001</v>
      </c>
      <c r="CT53">
        <v>0.22702700000000001</v>
      </c>
      <c r="CU53">
        <v>0.26380399999999998</v>
      </c>
      <c r="CV53">
        <v>0.28282200000000002</v>
      </c>
      <c r="CW53">
        <v>0.35578599999999999</v>
      </c>
      <c r="CX53">
        <v>0.441554</v>
      </c>
      <c r="CY53">
        <v>0.48018899999999998</v>
      </c>
      <c r="CZ53">
        <v>0.53247599999999995</v>
      </c>
      <c r="DA53">
        <v>0.56956099999999998</v>
      </c>
      <c r="DB53">
        <v>0.56279199999999996</v>
      </c>
      <c r="DC53">
        <v>0.52692899999999998</v>
      </c>
      <c r="DD53">
        <v>1.126145</v>
      </c>
      <c r="DE53">
        <v>1.1002749999999999</v>
      </c>
      <c r="DF53">
        <v>1.1143069999999999</v>
      </c>
      <c r="DG53">
        <v>1.113521</v>
      </c>
      <c r="DH53">
        <v>0.968082</v>
      </c>
      <c r="DI53">
        <v>0.78142199999999995</v>
      </c>
      <c r="DJ53">
        <v>0.61436000000000002</v>
      </c>
      <c r="DK53">
        <v>0.44667800000000002</v>
      </c>
      <c r="DL53">
        <v>0.34902300000000003</v>
      </c>
      <c r="DM53">
        <v>0.29695300000000002</v>
      </c>
      <c r="DN53">
        <v>0.21609400000000001</v>
      </c>
      <c r="DO53">
        <v>0.17641999999999999</v>
      </c>
      <c r="DP53">
        <v>0.227215</v>
      </c>
      <c r="DQ53">
        <v>0.29204799999999997</v>
      </c>
      <c r="DR53">
        <v>0.35841099999999998</v>
      </c>
      <c r="DS53">
        <v>0.371064</v>
      </c>
      <c r="DT53">
        <v>0.38511699999999999</v>
      </c>
      <c r="DU53">
        <v>0.36303200000000002</v>
      </c>
      <c r="DV53">
        <v>0.404783</v>
      </c>
      <c r="DW53">
        <v>0.38339600000000001</v>
      </c>
      <c r="DX53">
        <v>0.414636</v>
      </c>
      <c r="DY53">
        <v>0.45932600000000001</v>
      </c>
      <c r="DZ53">
        <v>0.51055899999999999</v>
      </c>
      <c r="EA53">
        <v>0.489562</v>
      </c>
      <c r="EB53">
        <v>0.39752500000000002</v>
      </c>
      <c r="EC53">
        <v>0.35307500000000003</v>
      </c>
      <c r="ED53">
        <v>0.27693899999999999</v>
      </c>
      <c r="EE53">
        <v>0.21173800000000001</v>
      </c>
      <c r="EF53">
        <v>0.20002500000000001</v>
      </c>
      <c r="EG53">
        <v>0.168404</v>
      </c>
      <c r="EH53">
        <v>0.15132399999999999</v>
      </c>
      <c r="EI53">
        <v>0.125309</v>
      </c>
      <c r="EJ53">
        <v>0.123667</v>
      </c>
      <c r="EK53">
        <v>0.10613400000000001</v>
      </c>
      <c r="EL53">
        <v>0.12130299999999999</v>
      </c>
      <c r="EM53">
        <v>0.112812</v>
      </c>
      <c r="EN53">
        <v>9.9709999999999993E-2</v>
      </c>
      <c r="EO53">
        <v>9.1214000000000003E-2</v>
      </c>
      <c r="EP53">
        <v>9.2253000000000002E-2</v>
      </c>
      <c r="EQ53">
        <v>7.3935000000000001E-2</v>
      </c>
      <c r="ER53">
        <v>0.69332800000000006</v>
      </c>
      <c r="ES53">
        <v>0.63449999999999995</v>
      </c>
      <c r="ET53">
        <v>0.60177700000000001</v>
      </c>
      <c r="EU53">
        <v>0.53945399999999999</v>
      </c>
      <c r="EV53">
        <v>0.47034399999999998</v>
      </c>
      <c r="EW53">
        <v>0.366199</v>
      </c>
      <c r="EX53">
        <v>0.27221299999999998</v>
      </c>
      <c r="EY53">
        <v>0.23446600000000001</v>
      </c>
      <c r="EZ53">
        <v>0.19678499999999999</v>
      </c>
      <c r="FA53">
        <v>0.15255199999999999</v>
      </c>
      <c r="FB53">
        <v>0.14897199999999999</v>
      </c>
      <c r="FC53">
        <v>0.166131</v>
      </c>
      <c r="FD53">
        <v>0.209789</v>
      </c>
      <c r="FE53">
        <v>0.24144099999999999</v>
      </c>
      <c r="FF53">
        <v>0.25884400000000002</v>
      </c>
      <c r="FG53">
        <v>0.28165699999999999</v>
      </c>
      <c r="FH53">
        <v>0.31004799999999999</v>
      </c>
      <c r="FI53">
        <v>0.31310900000000003</v>
      </c>
      <c r="FJ53">
        <v>0.31872200000000001</v>
      </c>
      <c r="FK53">
        <v>0.31490699999999999</v>
      </c>
    </row>
    <row r="54" spans="3:167" x14ac:dyDescent="0.25">
      <c r="C54" t="s">
        <v>13</v>
      </c>
      <c r="D54" t="s">
        <v>14</v>
      </c>
      <c r="E54" t="s">
        <v>35</v>
      </c>
      <c r="F54">
        <v>8.2178071844100273</v>
      </c>
      <c r="G54" t="s">
        <v>52</v>
      </c>
      <c r="H54">
        <v>0.76564200000000004</v>
      </c>
      <c r="I54">
        <v>0.60709199999999996</v>
      </c>
      <c r="J54">
        <v>0.68925400000000003</v>
      </c>
      <c r="K54">
        <v>0.64210900000000004</v>
      </c>
      <c r="L54">
        <v>0.51720100000000002</v>
      </c>
      <c r="M54">
        <v>0.364093</v>
      </c>
      <c r="N54">
        <v>0.30971500000000002</v>
      </c>
      <c r="O54">
        <v>0.27024300000000001</v>
      </c>
      <c r="P54">
        <v>0.24395700000000001</v>
      </c>
      <c r="Q54">
        <v>0.29046499999999997</v>
      </c>
      <c r="R54">
        <v>0.27073900000000001</v>
      </c>
      <c r="S54">
        <v>0.30316900000000002</v>
      </c>
      <c r="T54">
        <v>0.29194399999999998</v>
      </c>
      <c r="U54">
        <v>0.24763299999999999</v>
      </c>
      <c r="V54">
        <v>0.28709800000000002</v>
      </c>
      <c r="W54">
        <v>0.26713399999999998</v>
      </c>
      <c r="X54">
        <v>0.34468700000000002</v>
      </c>
      <c r="Y54">
        <v>0.18589700000000001</v>
      </c>
      <c r="Z54">
        <v>0.313558</v>
      </c>
      <c r="AA54">
        <v>0.13319700000000001</v>
      </c>
      <c r="AB54">
        <v>0.46838200000000002</v>
      </c>
      <c r="AC54">
        <v>0.47043000000000001</v>
      </c>
      <c r="AD54">
        <v>0.42149399999999998</v>
      </c>
      <c r="AE54">
        <v>0.439442</v>
      </c>
      <c r="AF54">
        <v>0.46274100000000001</v>
      </c>
      <c r="AG54">
        <v>0.40421800000000002</v>
      </c>
      <c r="AH54">
        <v>0.40190599999999999</v>
      </c>
      <c r="AI54">
        <v>0.36946499999999999</v>
      </c>
      <c r="AJ54">
        <v>0.351379</v>
      </c>
      <c r="AK54">
        <v>0.351572</v>
      </c>
      <c r="AL54">
        <v>0.35877300000000001</v>
      </c>
      <c r="AM54">
        <v>0.35668100000000003</v>
      </c>
      <c r="AN54">
        <v>0.34137499999999998</v>
      </c>
      <c r="AO54">
        <v>0.34310499999999999</v>
      </c>
      <c r="AP54">
        <v>0.31753599999999998</v>
      </c>
      <c r="AQ54">
        <v>0.35139199999999998</v>
      </c>
      <c r="AR54">
        <v>0.32882800000000001</v>
      </c>
      <c r="AS54">
        <v>0.30868699999999999</v>
      </c>
      <c r="AT54">
        <v>0.22709699999999999</v>
      </c>
      <c r="AU54">
        <v>8.3700999999999998E-2</v>
      </c>
      <c r="AV54">
        <v>0.34956399999999999</v>
      </c>
      <c r="AW54">
        <v>0.29822399999999999</v>
      </c>
      <c r="AX54">
        <v>0.32228499999999999</v>
      </c>
      <c r="AY54">
        <v>0.38295699999999999</v>
      </c>
      <c r="AZ54">
        <v>0.39127200000000001</v>
      </c>
      <c r="BA54">
        <v>0.41193000000000002</v>
      </c>
      <c r="BB54">
        <v>0.39690700000000001</v>
      </c>
      <c r="BC54">
        <v>0.35418100000000002</v>
      </c>
      <c r="BD54">
        <v>0.387235</v>
      </c>
      <c r="BE54">
        <v>0.35297000000000001</v>
      </c>
      <c r="BF54">
        <v>0.37823899999999999</v>
      </c>
      <c r="BG54">
        <v>0.34788000000000002</v>
      </c>
      <c r="BH54">
        <v>0.35882500000000001</v>
      </c>
      <c r="BI54">
        <v>0.37012400000000001</v>
      </c>
      <c r="BJ54">
        <v>0.38824799999999998</v>
      </c>
      <c r="BK54">
        <v>0.41414200000000001</v>
      </c>
      <c r="BL54">
        <v>0.405194</v>
      </c>
      <c r="BM54">
        <v>0.41807699999999998</v>
      </c>
      <c r="BN54">
        <v>0.51390499999999995</v>
      </c>
      <c r="BO54">
        <v>0.20119600000000001</v>
      </c>
      <c r="BP54">
        <v>0.67796299999999998</v>
      </c>
      <c r="BQ54">
        <v>0.61102900000000004</v>
      </c>
      <c r="BR54">
        <v>0.640289</v>
      </c>
      <c r="BS54">
        <v>0.67504699999999995</v>
      </c>
      <c r="BT54">
        <v>0.66113999999999995</v>
      </c>
      <c r="BU54">
        <v>0.59004699999999999</v>
      </c>
      <c r="BV54">
        <v>0.55214700000000005</v>
      </c>
      <c r="BW54">
        <v>0.515347</v>
      </c>
      <c r="BX54">
        <v>0.44403300000000001</v>
      </c>
      <c r="BY54">
        <v>0.39514899999999997</v>
      </c>
      <c r="BZ54">
        <v>0.34136699999999998</v>
      </c>
      <c r="CA54">
        <v>0.35538700000000001</v>
      </c>
      <c r="CB54">
        <v>0.33760400000000002</v>
      </c>
      <c r="CC54">
        <v>0.35143999999999997</v>
      </c>
      <c r="CD54">
        <v>0.41914899999999999</v>
      </c>
      <c r="CE54">
        <v>0.45879999999999999</v>
      </c>
      <c r="CF54">
        <v>0.45884999999999998</v>
      </c>
      <c r="CG54">
        <v>0.49244399999999999</v>
      </c>
      <c r="CH54">
        <v>0.472715</v>
      </c>
      <c r="CI54">
        <v>0.128223</v>
      </c>
      <c r="CJ54">
        <v>0.79106600000000005</v>
      </c>
      <c r="CK54">
        <v>0.83569300000000002</v>
      </c>
      <c r="CL54">
        <v>0.81232099999999996</v>
      </c>
      <c r="CM54">
        <v>0.86391499999999999</v>
      </c>
      <c r="CN54">
        <v>0.88152399999999997</v>
      </c>
      <c r="CO54">
        <v>0.78277099999999999</v>
      </c>
      <c r="CP54">
        <v>0.66766300000000001</v>
      </c>
      <c r="CQ54">
        <v>0.49525999999999998</v>
      </c>
      <c r="CR54">
        <v>0.48642099999999999</v>
      </c>
      <c r="CS54">
        <v>0.47749599999999998</v>
      </c>
      <c r="CT54">
        <v>0.373137</v>
      </c>
      <c r="CU54">
        <v>0.332783</v>
      </c>
      <c r="CV54">
        <v>0.32230500000000001</v>
      </c>
      <c r="CW54">
        <v>0.37070399999999998</v>
      </c>
      <c r="CX54">
        <v>0.41285300000000003</v>
      </c>
      <c r="CY54">
        <v>0.46180199999999999</v>
      </c>
      <c r="CZ54">
        <v>0.49639699999999998</v>
      </c>
      <c r="DA54">
        <v>0.49606299999999998</v>
      </c>
      <c r="DB54">
        <v>0.46875</v>
      </c>
      <c r="DC54">
        <v>8.4430000000000005E-2</v>
      </c>
      <c r="DD54">
        <v>0.50348499999999996</v>
      </c>
      <c r="DE54">
        <v>0.67434400000000005</v>
      </c>
      <c r="DF54">
        <v>0.64205100000000004</v>
      </c>
      <c r="DG54">
        <v>0.68281400000000003</v>
      </c>
      <c r="DH54">
        <v>0.71953999999999996</v>
      </c>
      <c r="DI54">
        <v>0.64819000000000004</v>
      </c>
      <c r="DJ54">
        <v>0.60259600000000002</v>
      </c>
      <c r="DK54">
        <v>0.45702700000000002</v>
      </c>
      <c r="DL54">
        <v>0.42735299999999998</v>
      </c>
      <c r="DM54">
        <v>0.31494499999999997</v>
      </c>
      <c r="DN54">
        <v>0.28254400000000002</v>
      </c>
      <c r="DO54">
        <v>0.234178</v>
      </c>
      <c r="DP54">
        <v>0.24304700000000001</v>
      </c>
      <c r="DQ54">
        <v>0.321515</v>
      </c>
      <c r="DR54">
        <v>0.39196799999999998</v>
      </c>
      <c r="DS54">
        <v>0.46145599999999998</v>
      </c>
      <c r="DT54">
        <v>0.45290999999999998</v>
      </c>
      <c r="DU54">
        <v>0.47459899999999999</v>
      </c>
      <c r="DV54">
        <v>0.50857300000000005</v>
      </c>
      <c r="DW54">
        <v>0.22901199999999999</v>
      </c>
      <c r="DX54">
        <v>0.25982899999999998</v>
      </c>
      <c r="DY54">
        <v>0.23003299999999999</v>
      </c>
      <c r="DZ54">
        <v>0.30310199999999998</v>
      </c>
      <c r="EA54">
        <v>0.26880500000000002</v>
      </c>
      <c r="EB54">
        <v>0.31204199999999999</v>
      </c>
      <c r="EC54">
        <v>0.206791</v>
      </c>
      <c r="ED54">
        <v>0.35033900000000001</v>
      </c>
      <c r="EE54">
        <v>0.29388300000000001</v>
      </c>
      <c r="EF54">
        <v>0.21907099999999999</v>
      </c>
      <c r="EG54">
        <v>0.20244500000000001</v>
      </c>
      <c r="EH54">
        <v>0.178484</v>
      </c>
      <c r="EI54">
        <v>0.12872500000000001</v>
      </c>
      <c r="EJ54">
        <v>0.19617299999999999</v>
      </c>
      <c r="EK54">
        <v>0.26337300000000002</v>
      </c>
      <c r="EL54">
        <v>0.33353100000000002</v>
      </c>
      <c r="EM54">
        <v>0.341613</v>
      </c>
      <c r="EN54">
        <v>0.33154</v>
      </c>
      <c r="EO54">
        <v>0.37132900000000002</v>
      </c>
      <c r="EP54">
        <v>0.36603999999999998</v>
      </c>
      <c r="EQ54">
        <v>0.210258</v>
      </c>
      <c r="ER54">
        <v>1.09589</v>
      </c>
      <c r="ES54">
        <v>1.0634189999999999</v>
      </c>
      <c r="ET54">
        <v>1.0566009999999999</v>
      </c>
      <c r="EU54">
        <v>1.026165</v>
      </c>
      <c r="EV54">
        <v>0.99826499999999996</v>
      </c>
      <c r="EW54">
        <v>0.83427399999999996</v>
      </c>
      <c r="EX54">
        <v>0.69775100000000001</v>
      </c>
      <c r="EY54">
        <v>0.52565399999999995</v>
      </c>
      <c r="EZ54">
        <v>0.43360100000000001</v>
      </c>
      <c r="FA54">
        <v>0.38864300000000002</v>
      </c>
      <c r="FB54">
        <v>0.33734399999999998</v>
      </c>
      <c r="FC54">
        <v>0.28305599999999997</v>
      </c>
      <c r="FD54">
        <v>0.28105599999999997</v>
      </c>
      <c r="FE54">
        <v>0.36376999999999998</v>
      </c>
      <c r="FF54">
        <v>0.42040300000000003</v>
      </c>
      <c r="FG54">
        <v>0.48400399999999999</v>
      </c>
      <c r="FH54">
        <v>0.486043</v>
      </c>
      <c r="FI54">
        <v>0.49191800000000002</v>
      </c>
      <c r="FJ54">
        <v>0.49501699999999998</v>
      </c>
      <c r="FK54">
        <v>8.0296999999999993E-2</v>
      </c>
    </row>
    <row r="55" spans="3:167" x14ac:dyDescent="0.25">
      <c r="C55" t="s">
        <v>15</v>
      </c>
      <c r="D55" t="s">
        <v>16</v>
      </c>
      <c r="E55" t="s">
        <v>36</v>
      </c>
      <c r="F55">
        <v>10.607263864296028</v>
      </c>
      <c r="G55" t="s">
        <v>55</v>
      </c>
      <c r="H55">
        <v>1.889157</v>
      </c>
      <c r="I55">
        <v>1.889812</v>
      </c>
      <c r="J55">
        <v>1.8793139999999999</v>
      </c>
      <c r="K55">
        <v>1.6402589999999999</v>
      </c>
      <c r="L55">
        <v>1.4914210000000001</v>
      </c>
      <c r="M55">
        <v>1.2843169999999999</v>
      </c>
      <c r="N55">
        <v>1.2326250000000001</v>
      </c>
      <c r="O55">
        <v>0.99597599999999997</v>
      </c>
      <c r="P55">
        <v>0.89503999999999995</v>
      </c>
      <c r="Q55">
        <v>0.75594600000000001</v>
      </c>
      <c r="R55">
        <v>0.612232</v>
      </c>
      <c r="S55">
        <v>0.47840899999999997</v>
      </c>
      <c r="T55">
        <v>0.44181999999999999</v>
      </c>
      <c r="U55">
        <v>0.42857000000000001</v>
      </c>
      <c r="V55">
        <v>0.51285499999999995</v>
      </c>
      <c r="W55">
        <v>0.62302400000000002</v>
      </c>
      <c r="X55">
        <v>0.54632999999999998</v>
      </c>
      <c r="Y55">
        <v>0.64071</v>
      </c>
      <c r="Z55">
        <v>0.654613</v>
      </c>
      <c r="AA55">
        <v>0.65254699999999999</v>
      </c>
      <c r="AB55">
        <v>1.669778</v>
      </c>
      <c r="AC55">
        <v>1.772456</v>
      </c>
      <c r="AD55">
        <v>1.7796700000000001</v>
      </c>
      <c r="AE55">
        <v>1.7379690000000001</v>
      </c>
      <c r="AF55">
        <v>1.622368</v>
      </c>
      <c r="AG55">
        <v>1.478135</v>
      </c>
      <c r="AH55">
        <v>1.2770550000000001</v>
      </c>
      <c r="AI55">
        <v>1.097267</v>
      </c>
      <c r="AJ55">
        <v>0.98153800000000002</v>
      </c>
      <c r="AK55">
        <v>0.87250799999999995</v>
      </c>
      <c r="AL55">
        <v>0.65065099999999998</v>
      </c>
      <c r="AM55">
        <v>0.54642500000000005</v>
      </c>
      <c r="AN55">
        <v>0.507409</v>
      </c>
      <c r="AO55">
        <v>0.47839900000000002</v>
      </c>
      <c r="AP55">
        <v>0.57825099999999996</v>
      </c>
      <c r="AQ55">
        <v>0.62552399999999997</v>
      </c>
      <c r="AR55">
        <v>0.71098499999999998</v>
      </c>
      <c r="AS55">
        <v>0.74841899999999995</v>
      </c>
      <c r="AT55">
        <v>0.724437</v>
      </c>
      <c r="AU55">
        <v>0.75187000000000004</v>
      </c>
      <c r="AV55">
        <v>1.1545350000000001</v>
      </c>
      <c r="AW55">
        <v>1.39682</v>
      </c>
      <c r="AX55">
        <v>1.596411</v>
      </c>
      <c r="AY55">
        <v>1.5960030000000001</v>
      </c>
      <c r="AZ55">
        <v>1.5216099999999999</v>
      </c>
      <c r="BA55">
        <v>1.3731640000000001</v>
      </c>
      <c r="BB55">
        <v>1.254715</v>
      </c>
      <c r="BC55">
        <v>1.204029</v>
      </c>
      <c r="BD55">
        <v>1.047533</v>
      </c>
      <c r="BE55">
        <v>0.91414499999999999</v>
      </c>
      <c r="BF55">
        <v>0.77027699999999999</v>
      </c>
      <c r="BG55">
        <v>0.65184500000000001</v>
      </c>
      <c r="BH55">
        <v>0.54020400000000002</v>
      </c>
      <c r="BI55">
        <v>0.51288100000000003</v>
      </c>
      <c r="BJ55">
        <v>0.58639300000000005</v>
      </c>
      <c r="BK55">
        <v>0.63266599999999995</v>
      </c>
      <c r="BL55">
        <v>0.73934100000000003</v>
      </c>
      <c r="BM55">
        <v>0.75571200000000005</v>
      </c>
      <c r="BN55">
        <v>0.77903</v>
      </c>
      <c r="BO55">
        <v>1.0164340000000001</v>
      </c>
      <c r="BP55">
        <v>0.62053100000000005</v>
      </c>
      <c r="BQ55">
        <v>0.56392299999999995</v>
      </c>
      <c r="BR55">
        <v>0.61308099999999999</v>
      </c>
      <c r="BS55">
        <v>0.63179700000000005</v>
      </c>
      <c r="BT55">
        <v>0.71315300000000004</v>
      </c>
      <c r="BU55">
        <v>0.68425899999999995</v>
      </c>
      <c r="BV55">
        <v>0.53100400000000003</v>
      </c>
      <c r="BW55">
        <v>0.61510200000000004</v>
      </c>
      <c r="BX55">
        <v>0.63126199999999999</v>
      </c>
      <c r="BY55">
        <v>0.57996400000000004</v>
      </c>
      <c r="BZ55">
        <v>0.45685799999999999</v>
      </c>
      <c r="CA55">
        <v>0.52186200000000005</v>
      </c>
      <c r="CB55">
        <v>0.34436099999999997</v>
      </c>
      <c r="CC55">
        <v>0.38848500000000002</v>
      </c>
      <c r="CD55">
        <v>0.42294100000000001</v>
      </c>
      <c r="CE55">
        <v>0.39477699999999999</v>
      </c>
      <c r="CF55">
        <v>0.46105299999999999</v>
      </c>
      <c r="CG55">
        <v>0.545319</v>
      </c>
      <c r="CH55">
        <v>0.51386100000000001</v>
      </c>
      <c r="CI55">
        <v>0.444934</v>
      </c>
      <c r="CJ55">
        <v>1.2003330000000001</v>
      </c>
      <c r="CK55">
        <v>1.2902960000000001</v>
      </c>
      <c r="CL55">
        <v>1.0888720000000001</v>
      </c>
      <c r="CM55">
        <v>0.76358000000000004</v>
      </c>
      <c r="CN55">
        <v>0.92564199999999996</v>
      </c>
      <c r="CO55">
        <v>0.62648400000000004</v>
      </c>
      <c r="CP55">
        <v>0.73608700000000005</v>
      </c>
      <c r="CQ55">
        <v>0.48666300000000001</v>
      </c>
      <c r="CR55">
        <v>0.51041800000000004</v>
      </c>
      <c r="CS55">
        <v>0.41676999999999997</v>
      </c>
      <c r="CT55">
        <v>0.21515000000000001</v>
      </c>
      <c r="CU55">
        <v>0.26048900000000003</v>
      </c>
      <c r="CV55">
        <v>0.22875799999999999</v>
      </c>
      <c r="CW55">
        <v>0.27033099999999999</v>
      </c>
      <c r="CX55">
        <v>0.240315</v>
      </c>
      <c r="CY55">
        <v>0.236901</v>
      </c>
      <c r="CZ55">
        <v>0.24642500000000001</v>
      </c>
      <c r="DA55">
        <v>0.23000100000000001</v>
      </c>
      <c r="DB55">
        <v>0.219551</v>
      </c>
      <c r="DC55">
        <v>0.20433799999999999</v>
      </c>
      <c r="DD55">
        <v>1.01529</v>
      </c>
      <c r="DE55">
        <v>0.82234700000000005</v>
      </c>
      <c r="DF55">
        <v>0.75033700000000003</v>
      </c>
      <c r="DG55">
        <v>0.64009400000000005</v>
      </c>
      <c r="DH55">
        <v>0.57075100000000001</v>
      </c>
      <c r="DI55">
        <v>0.53297799999999995</v>
      </c>
      <c r="DJ55">
        <v>0.52267200000000003</v>
      </c>
      <c r="DK55">
        <v>0.42474099999999998</v>
      </c>
      <c r="DL55">
        <v>0.34687800000000002</v>
      </c>
      <c r="DM55">
        <v>0.345939</v>
      </c>
      <c r="DN55">
        <v>0.25633400000000001</v>
      </c>
      <c r="DO55">
        <v>0.31526399999999999</v>
      </c>
      <c r="DP55">
        <v>0.326239</v>
      </c>
      <c r="DQ55">
        <v>0.312282</v>
      </c>
      <c r="DR55">
        <v>0.31376300000000001</v>
      </c>
      <c r="DS55">
        <v>0.29618499999999998</v>
      </c>
      <c r="DT55">
        <v>0.255436</v>
      </c>
      <c r="DU55">
        <v>0.27176</v>
      </c>
      <c r="DV55">
        <v>0.231765</v>
      </c>
      <c r="DW55">
        <v>0.26328699999999999</v>
      </c>
      <c r="DX55">
        <v>0.30603599999999997</v>
      </c>
      <c r="DY55">
        <v>0.47389900000000001</v>
      </c>
      <c r="DZ55">
        <v>0.55227800000000005</v>
      </c>
      <c r="EA55">
        <v>0.50547200000000003</v>
      </c>
      <c r="EB55">
        <v>0.50386799999999998</v>
      </c>
      <c r="EC55">
        <v>0.44412200000000002</v>
      </c>
      <c r="ED55">
        <v>0.43870900000000002</v>
      </c>
      <c r="EE55">
        <v>0.38891599999999998</v>
      </c>
      <c r="EF55">
        <v>0.37403500000000001</v>
      </c>
      <c r="EG55">
        <v>0.41697899999999999</v>
      </c>
      <c r="EH55">
        <v>0.28368900000000002</v>
      </c>
      <c r="EI55">
        <v>0.34984599999999999</v>
      </c>
      <c r="EJ55">
        <v>0.33086599999999999</v>
      </c>
      <c r="EK55">
        <v>0.32958999999999999</v>
      </c>
      <c r="EL55">
        <v>0.33489000000000002</v>
      </c>
      <c r="EM55">
        <v>0.35409600000000002</v>
      </c>
      <c r="EN55">
        <v>0.32857399999999998</v>
      </c>
      <c r="EO55">
        <v>0.39799699999999999</v>
      </c>
      <c r="EP55">
        <v>0.36093399999999998</v>
      </c>
      <c r="EQ55">
        <v>0.35897899999999999</v>
      </c>
      <c r="ER55">
        <v>1.44984</v>
      </c>
      <c r="ES55">
        <v>1.5314270000000001</v>
      </c>
      <c r="ET55">
        <v>1.42214</v>
      </c>
      <c r="EU55">
        <v>1.2875300000000001</v>
      </c>
      <c r="EV55">
        <v>1.1268050000000001</v>
      </c>
      <c r="EW55">
        <v>0.91777799999999998</v>
      </c>
      <c r="EX55">
        <v>0.87751800000000002</v>
      </c>
      <c r="EY55">
        <v>0.69780399999999998</v>
      </c>
      <c r="EZ55">
        <v>0.61811300000000002</v>
      </c>
      <c r="FA55">
        <v>0.53141899999999997</v>
      </c>
      <c r="FB55">
        <v>0.42621399999999998</v>
      </c>
      <c r="FC55">
        <v>0.37853799999999999</v>
      </c>
      <c r="FD55">
        <v>0.35503200000000001</v>
      </c>
      <c r="FE55">
        <v>0.372253</v>
      </c>
      <c r="FF55">
        <v>0.40797099999999997</v>
      </c>
      <c r="FG55">
        <v>0.47263899999999998</v>
      </c>
      <c r="FH55">
        <v>0.44305600000000001</v>
      </c>
      <c r="FI55">
        <v>0.51631899999999997</v>
      </c>
      <c r="FJ55">
        <v>0.519764</v>
      </c>
      <c r="FK55">
        <v>0.47787400000000002</v>
      </c>
    </row>
    <row r="56" spans="3:167" x14ac:dyDescent="0.25">
      <c r="C56" t="s">
        <v>9</v>
      </c>
      <c r="D56" t="s">
        <v>17</v>
      </c>
      <c r="E56" t="s">
        <v>37</v>
      </c>
      <c r="F56">
        <v>11.238962130226263</v>
      </c>
      <c r="G56" t="s">
        <v>53</v>
      </c>
      <c r="H56">
        <v>0.97248699999999999</v>
      </c>
      <c r="I56">
        <v>1.038057</v>
      </c>
      <c r="J56">
        <v>1.038057</v>
      </c>
      <c r="K56">
        <v>1.038057</v>
      </c>
      <c r="L56">
        <v>1.038057</v>
      </c>
      <c r="M56">
        <v>1.038057</v>
      </c>
      <c r="N56">
        <v>1.038057</v>
      </c>
      <c r="O56">
        <v>1.038057</v>
      </c>
      <c r="P56">
        <v>1.038057</v>
      </c>
      <c r="Q56">
        <v>1.038057</v>
      </c>
      <c r="R56">
        <v>1.038057</v>
      </c>
      <c r="S56">
        <v>1.038057</v>
      </c>
      <c r="T56">
        <v>1.038057</v>
      </c>
      <c r="U56">
        <v>1.038057</v>
      </c>
      <c r="V56">
        <v>1.464915</v>
      </c>
      <c r="W56">
        <v>1.464915</v>
      </c>
      <c r="X56">
        <v>1.464915</v>
      </c>
      <c r="Y56">
        <v>1.464915</v>
      </c>
      <c r="Z56">
        <v>1.464915</v>
      </c>
      <c r="AA56">
        <v>1.464915</v>
      </c>
      <c r="AB56">
        <v>1.038057</v>
      </c>
      <c r="AC56">
        <v>1.038057</v>
      </c>
      <c r="AD56">
        <v>1.038057</v>
      </c>
      <c r="AE56">
        <v>1.464915</v>
      </c>
      <c r="AF56">
        <v>1.464915</v>
      </c>
      <c r="AG56">
        <v>1.464915</v>
      </c>
      <c r="AH56">
        <v>1.464915</v>
      </c>
      <c r="AI56">
        <v>1.464915</v>
      </c>
      <c r="AJ56">
        <v>1.464915</v>
      </c>
      <c r="AK56">
        <v>1.464915</v>
      </c>
      <c r="AL56">
        <v>1.464915</v>
      </c>
      <c r="AM56">
        <v>1.464915</v>
      </c>
      <c r="AN56">
        <v>1.464915</v>
      </c>
      <c r="AO56">
        <v>1.464915</v>
      </c>
      <c r="AP56">
        <v>1.464915</v>
      </c>
      <c r="AQ56">
        <v>1.464915</v>
      </c>
      <c r="AR56">
        <v>1.464915</v>
      </c>
      <c r="AS56">
        <v>1.464915</v>
      </c>
      <c r="AT56">
        <v>1.464915</v>
      </c>
      <c r="AU56">
        <v>1.464915</v>
      </c>
      <c r="AV56">
        <v>1.464915</v>
      </c>
      <c r="AW56">
        <v>1.464915</v>
      </c>
      <c r="AX56">
        <v>1.464915</v>
      </c>
      <c r="AY56">
        <v>1.464915</v>
      </c>
      <c r="AZ56">
        <v>1.464915</v>
      </c>
      <c r="BA56">
        <v>1.464915</v>
      </c>
      <c r="BB56">
        <v>1.464915</v>
      </c>
      <c r="BC56">
        <v>1.464915</v>
      </c>
      <c r="BD56">
        <v>1.464915</v>
      </c>
      <c r="BE56">
        <v>1.464915</v>
      </c>
      <c r="BF56">
        <v>1.464915</v>
      </c>
      <c r="BG56">
        <v>1.464915</v>
      </c>
      <c r="BH56">
        <v>1.464915</v>
      </c>
      <c r="BI56">
        <v>1.464915</v>
      </c>
      <c r="BJ56">
        <v>1.464915</v>
      </c>
      <c r="BK56">
        <v>1.464915</v>
      </c>
      <c r="BL56">
        <v>1.464915</v>
      </c>
      <c r="BM56">
        <v>1.464915</v>
      </c>
      <c r="BN56">
        <v>1.464915</v>
      </c>
      <c r="BO56">
        <v>1.464915</v>
      </c>
      <c r="BP56">
        <v>1.8072090000000001</v>
      </c>
      <c r="BQ56">
        <v>1.8072090000000001</v>
      </c>
      <c r="BR56">
        <v>1.8072090000000001</v>
      </c>
      <c r="BS56">
        <v>1.464915</v>
      </c>
      <c r="BT56">
        <v>1.464915</v>
      </c>
      <c r="BU56">
        <v>1.464915</v>
      </c>
      <c r="BV56">
        <v>1.464915</v>
      </c>
      <c r="BW56">
        <v>1.464915</v>
      </c>
      <c r="BX56">
        <v>1.464915</v>
      </c>
      <c r="BY56">
        <v>1.464915</v>
      </c>
      <c r="BZ56">
        <v>1.464915</v>
      </c>
      <c r="CA56">
        <v>1.464915</v>
      </c>
      <c r="CB56">
        <v>1.464915</v>
      </c>
      <c r="CC56">
        <v>1.464915</v>
      </c>
      <c r="CD56">
        <v>1.464915</v>
      </c>
      <c r="CE56">
        <v>1.464915</v>
      </c>
      <c r="CF56">
        <v>1.464915</v>
      </c>
      <c r="CG56">
        <v>1.464915</v>
      </c>
      <c r="CH56">
        <v>1.464915</v>
      </c>
      <c r="CI56">
        <v>1.464915</v>
      </c>
      <c r="CJ56">
        <v>1.271053</v>
      </c>
      <c r="CK56">
        <v>1.271053</v>
      </c>
      <c r="CL56">
        <v>1.271053</v>
      </c>
      <c r="CM56">
        <v>1.1860740000000001</v>
      </c>
      <c r="CN56">
        <v>1.1860740000000001</v>
      </c>
      <c r="CO56">
        <v>1.1860740000000001</v>
      </c>
      <c r="CP56">
        <v>1.1860740000000001</v>
      </c>
      <c r="CQ56">
        <v>1.1860740000000001</v>
      </c>
      <c r="CR56">
        <v>1.1860740000000001</v>
      </c>
      <c r="CS56">
        <v>1.1860740000000001</v>
      </c>
      <c r="CT56">
        <v>1.464915</v>
      </c>
      <c r="CU56">
        <v>1.464915</v>
      </c>
      <c r="CV56">
        <v>1.464915</v>
      </c>
      <c r="CW56">
        <v>1.464915</v>
      </c>
      <c r="CX56">
        <v>1.464915</v>
      </c>
      <c r="CY56">
        <v>1.464915</v>
      </c>
      <c r="CZ56">
        <v>1.464915</v>
      </c>
      <c r="DA56">
        <v>1.464915</v>
      </c>
      <c r="DB56">
        <v>1.464915</v>
      </c>
      <c r="DC56">
        <v>1.464915</v>
      </c>
      <c r="DD56">
        <v>1.075189</v>
      </c>
      <c r="DE56">
        <v>1.075189</v>
      </c>
      <c r="DF56">
        <v>1.075189</v>
      </c>
      <c r="DG56">
        <v>1.075189</v>
      </c>
      <c r="DH56">
        <v>1.1860740000000001</v>
      </c>
      <c r="DI56">
        <v>1.1860740000000001</v>
      </c>
      <c r="DJ56">
        <v>1.1860740000000001</v>
      </c>
      <c r="DK56">
        <v>1.1860740000000001</v>
      </c>
      <c r="DL56">
        <v>1.1860740000000001</v>
      </c>
      <c r="DM56">
        <v>1.1860740000000001</v>
      </c>
      <c r="DN56">
        <v>1.1860740000000001</v>
      </c>
      <c r="DO56">
        <v>1.1860740000000001</v>
      </c>
      <c r="DP56">
        <v>1.1860740000000001</v>
      </c>
      <c r="DQ56">
        <v>1.1860740000000001</v>
      </c>
      <c r="DR56">
        <v>1.1860740000000001</v>
      </c>
      <c r="DS56">
        <v>1.1860740000000001</v>
      </c>
      <c r="DT56">
        <v>1.1860740000000001</v>
      </c>
      <c r="DU56">
        <v>1.1860740000000001</v>
      </c>
      <c r="DV56">
        <v>1.1860740000000001</v>
      </c>
      <c r="DW56">
        <v>1.1860740000000001</v>
      </c>
      <c r="DX56">
        <v>0.74276900000000001</v>
      </c>
      <c r="DY56">
        <v>1.075189</v>
      </c>
      <c r="DZ56">
        <v>1.075189</v>
      </c>
      <c r="EA56">
        <v>1.075189</v>
      </c>
      <c r="EB56">
        <v>1.075189</v>
      </c>
      <c r="EC56">
        <v>1.1860740000000001</v>
      </c>
      <c r="ED56">
        <v>1.1860740000000001</v>
      </c>
      <c r="EE56">
        <v>1.1860740000000001</v>
      </c>
      <c r="EF56">
        <v>1.1860740000000001</v>
      </c>
      <c r="EG56">
        <v>1.1860740000000001</v>
      </c>
      <c r="EH56">
        <v>1.1860740000000001</v>
      </c>
      <c r="EI56">
        <v>1.1860740000000001</v>
      </c>
      <c r="EJ56">
        <v>1.1860740000000001</v>
      </c>
      <c r="EK56">
        <v>1.1860740000000001</v>
      </c>
      <c r="EL56">
        <v>1.1860740000000001</v>
      </c>
      <c r="EM56">
        <v>1.1860740000000001</v>
      </c>
      <c r="EN56">
        <v>1.1860740000000001</v>
      </c>
      <c r="EO56">
        <v>1.1860740000000001</v>
      </c>
      <c r="EP56">
        <v>1.1860740000000001</v>
      </c>
      <c r="EQ56">
        <v>1.1860740000000001</v>
      </c>
      <c r="ER56">
        <v>0.97248699999999999</v>
      </c>
      <c r="ES56">
        <v>0.97248699999999999</v>
      </c>
      <c r="ET56">
        <v>0.97248699999999999</v>
      </c>
      <c r="EU56">
        <v>0.97248699999999999</v>
      </c>
      <c r="EV56">
        <v>1.038057</v>
      </c>
      <c r="EW56">
        <v>1.038057</v>
      </c>
      <c r="EX56">
        <v>1.038057</v>
      </c>
      <c r="EY56">
        <v>1.038057</v>
      </c>
      <c r="EZ56">
        <v>1.038057</v>
      </c>
      <c r="FA56">
        <v>1.038057</v>
      </c>
      <c r="FB56">
        <v>1.038057</v>
      </c>
      <c r="FC56">
        <v>1.038057</v>
      </c>
      <c r="FD56">
        <v>1.038057</v>
      </c>
      <c r="FE56">
        <v>1.038057</v>
      </c>
      <c r="FF56">
        <v>1.038057</v>
      </c>
      <c r="FG56">
        <v>1.038057</v>
      </c>
      <c r="FH56">
        <v>1.038057</v>
      </c>
      <c r="FI56">
        <v>1.038057</v>
      </c>
      <c r="FJ56">
        <v>1.464915</v>
      </c>
      <c r="FK56">
        <v>1.1860740000000001</v>
      </c>
    </row>
    <row r="57" spans="3:167" x14ac:dyDescent="0.25">
      <c r="C57" t="s">
        <v>18</v>
      </c>
      <c r="D57" t="s">
        <v>19</v>
      </c>
      <c r="E57" t="s">
        <v>38</v>
      </c>
      <c r="F57">
        <v>11.245205404878407</v>
      </c>
      <c r="G57" t="s">
        <v>54</v>
      </c>
      <c r="H57">
        <v>1.751155</v>
      </c>
      <c r="I57">
        <v>1.929505</v>
      </c>
      <c r="J57">
        <v>1.906601</v>
      </c>
      <c r="K57">
        <v>1.771666</v>
      </c>
      <c r="L57">
        <v>1.5195890000000001</v>
      </c>
      <c r="M57">
        <v>1.349175</v>
      </c>
      <c r="N57">
        <v>1.1662360000000001</v>
      </c>
      <c r="O57">
        <v>0.98264099999999999</v>
      </c>
      <c r="P57">
        <v>0.79019399999999995</v>
      </c>
      <c r="Q57">
        <v>0.60343199999999997</v>
      </c>
      <c r="R57">
        <v>0.46329599999999999</v>
      </c>
      <c r="S57">
        <v>0.373975</v>
      </c>
      <c r="T57">
        <v>0.34811500000000001</v>
      </c>
      <c r="U57">
        <v>0.37160599999999999</v>
      </c>
      <c r="V57">
        <v>0.43589600000000001</v>
      </c>
      <c r="W57">
        <v>0.56388400000000005</v>
      </c>
      <c r="X57">
        <v>0.604321</v>
      </c>
      <c r="Y57">
        <v>0.72281499999999999</v>
      </c>
      <c r="Z57">
        <v>0.66496100000000002</v>
      </c>
      <c r="AA57">
        <v>0.66425900000000004</v>
      </c>
      <c r="AB57">
        <v>1.9640139999999999</v>
      </c>
      <c r="AC57">
        <v>2.1344129999999999</v>
      </c>
      <c r="AD57">
        <v>2.0534819999999998</v>
      </c>
      <c r="AE57">
        <v>1.984491</v>
      </c>
      <c r="AF57">
        <v>1.7768139999999999</v>
      </c>
      <c r="AG57">
        <v>1.5838000000000001</v>
      </c>
      <c r="AH57">
        <v>1.377677</v>
      </c>
      <c r="AI57">
        <v>1.1464730000000001</v>
      </c>
      <c r="AJ57">
        <v>0.93977900000000003</v>
      </c>
      <c r="AK57">
        <v>0.81370399999999998</v>
      </c>
      <c r="AL57">
        <v>0.69947899999999996</v>
      </c>
      <c r="AM57">
        <v>0.53398699999999999</v>
      </c>
      <c r="AN57">
        <v>0.44701000000000002</v>
      </c>
      <c r="AO57">
        <v>0.42315399999999997</v>
      </c>
      <c r="AP57">
        <v>0.45391399999999998</v>
      </c>
      <c r="AQ57">
        <v>0.55346600000000001</v>
      </c>
      <c r="AR57">
        <v>0.66976999999999998</v>
      </c>
      <c r="AS57">
        <v>0.68366300000000002</v>
      </c>
      <c r="AT57">
        <v>0.721414</v>
      </c>
      <c r="AU57">
        <v>0.78014700000000003</v>
      </c>
      <c r="AV57">
        <v>1.3410759999999999</v>
      </c>
      <c r="AW57">
        <v>1.4284790000000001</v>
      </c>
      <c r="AX57">
        <v>1.3119499999999999</v>
      </c>
      <c r="AY57">
        <v>1.2781800000000001</v>
      </c>
      <c r="AZ57">
        <v>1.137812</v>
      </c>
      <c r="BA57">
        <v>0.975769</v>
      </c>
      <c r="BB57">
        <v>0.92305999999999999</v>
      </c>
      <c r="BC57">
        <v>0.85616899999999996</v>
      </c>
      <c r="BD57">
        <v>0.79046799999999995</v>
      </c>
      <c r="BE57">
        <v>0.67321600000000004</v>
      </c>
      <c r="BF57">
        <v>0.62816099999999997</v>
      </c>
      <c r="BG57">
        <v>0.59689599999999998</v>
      </c>
      <c r="BH57">
        <v>0.52878999999999998</v>
      </c>
      <c r="BI57">
        <v>0.51031000000000004</v>
      </c>
      <c r="BJ57">
        <v>0.47857699999999997</v>
      </c>
      <c r="BK57">
        <v>0.40171699999999999</v>
      </c>
      <c r="BL57">
        <v>0.40891699999999997</v>
      </c>
      <c r="BM57">
        <v>0.377413</v>
      </c>
      <c r="BN57">
        <v>0.36681999999999998</v>
      </c>
      <c r="BO57">
        <v>0.375274</v>
      </c>
      <c r="BP57">
        <v>0.72847700000000004</v>
      </c>
      <c r="BQ57">
        <v>0.80955200000000005</v>
      </c>
      <c r="BR57">
        <v>0.83709299999999998</v>
      </c>
      <c r="BS57">
        <v>0.837094</v>
      </c>
      <c r="BT57">
        <v>0.78290400000000004</v>
      </c>
      <c r="BU57">
        <v>0.751614</v>
      </c>
      <c r="BV57">
        <v>0.654559</v>
      </c>
      <c r="BW57">
        <v>0.684056</v>
      </c>
      <c r="BX57">
        <v>0.676149</v>
      </c>
      <c r="BY57">
        <v>0.62509499999999996</v>
      </c>
      <c r="BZ57">
        <v>0.60301300000000002</v>
      </c>
      <c r="CA57">
        <v>0.55141700000000005</v>
      </c>
      <c r="CB57">
        <v>0.56111200000000006</v>
      </c>
      <c r="CC57">
        <v>0.51471699999999998</v>
      </c>
      <c r="CD57">
        <v>0.50693999999999995</v>
      </c>
      <c r="CE57">
        <v>0.46573799999999999</v>
      </c>
      <c r="CF57">
        <v>0.48175699999999999</v>
      </c>
      <c r="CG57">
        <v>0.45690199999999997</v>
      </c>
      <c r="CH57">
        <v>0.23519499999999999</v>
      </c>
      <c r="CI57">
        <v>0.53853499999999999</v>
      </c>
      <c r="CJ57">
        <v>1.7229019999999999</v>
      </c>
      <c r="CK57">
        <v>1.7213529999999999</v>
      </c>
      <c r="CL57">
        <v>1.650633</v>
      </c>
      <c r="CM57">
        <v>1.350074</v>
      </c>
      <c r="CN57">
        <v>1.2842290000000001</v>
      </c>
      <c r="CO57">
        <v>1.1975560000000001</v>
      </c>
      <c r="CP57">
        <v>1.0097689999999999</v>
      </c>
      <c r="CQ57">
        <v>0.85392199999999996</v>
      </c>
      <c r="CR57">
        <v>0.623108</v>
      </c>
      <c r="CS57">
        <v>0.53017800000000004</v>
      </c>
      <c r="CT57">
        <v>0.47341299999999997</v>
      </c>
      <c r="CU57">
        <v>0.49351600000000001</v>
      </c>
      <c r="CV57">
        <v>0.51543600000000001</v>
      </c>
      <c r="CW57">
        <v>0.59504199999999996</v>
      </c>
      <c r="CX57">
        <v>0.72680999999999996</v>
      </c>
      <c r="CY57">
        <v>0.81074599999999997</v>
      </c>
      <c r="CZ57">
        <v>0.89111700000000005</v>
      </c>
      <c r="DA57">
        <v>0.95098400000000005</v>
      </c>
      <c r="DB57">
        <v>0.91212599999999999</v>
      </c>
      <c r="DC57">
        <v>0.96104500000000004</v>
      </c>
      <c r="DD57">
        <v>1.7682990000000001</v>
      </c>
      <c r="DE57">
        <v>1.7183170000000001</v>
      </c>
      <c r="DF57">
        <v>1.697946</v>
      </c>
      <c r="DG57">
        <v>1.455363</v>
      </c>
      <c r="DH57">
        <v>1.1331770000000001</v>
      </c>
      <c r="DI57">
        <v>0.87362200000000001</v>
      </c>
      <c r="DJ57">
        <v>0.926871</v>
      </c>
      <c r="DK57">
        <v>0.69114500000000001</v>
      </c>
      <c r="DL57">
        <v>0.529084</v>
      </c>
      <c r="DM57">
        <v>0.410715</v>
      </c>
      <c r="DN57">
        <v>0.29437200000000002</v>
      </c>
      <c r="DO57">
        <v>0.36564799999999997</v>
      </c>
      <c r="DP57">
        <v>0.44206499999999999</v>
      </c>
      <c r="DQ57">
        <v>0.46172400000000002</v>
      </c>
      <c r="DR57">
        <v>0.59652700000000003</v>
      </c>
      <c r="DS57">
        <v>0.73362300000000003</v>
      </c>
      <c r="DT57">
        <v>0.75023099999999998</v>
      </c>
      <c r="DU57">
        <v>0.70041600000000004</v>
      </c>
      <c r="DV57">
        <v>0.63793299999999997</v>
      </c>
      <c r="DW57">
        <v>0.72163900000000003</v>
      </c>
      <c r="DX57">
        <v>0.80428299999999997</v>
      </c>
      <c r="DY57">
        <v>0.95317799999999997</v>
      </c>
      <c r="DZ57">
        <v>0.67208999999999997</v>
      </c>
      <c r="EA57">
        <v>0.61133800000000005</v>
      </c>
      <c r="EB57">
        <v>0.57561200000000001</v>
      </c>
      <c r="EC57">
        <v>0.388936</v>
      </c>
      <c r="ED57">
        <v>0.39603500000000003</v>
      </c>
      <c r="EE57">
        <v>0.31581500000000001</v>
      </c>
      <c r="EF57">
        <v>0.29597299999999999</v>
      </c>
      <c r="EG57">
        <v>0.21482799999999999</v>
      </c>
      <c r="EH57">
        <v>0.199631</v>
      </c>
      <c r="EI57">
        <v>0.23178599999999999</v>
      </c>
      <c r="EJ57">
        <v>0.23182900000000001</v>
      </c>
      <c r="EK57">
        <v>0.26015199999999999</v>
      </c>
      <c r="EL57">
        <v>0.26986700000000002</v>
      </c>
      <c r="EM57">
        <v>0.25971</v>
      </c>
      <c r="EN57">
        <v>0.248141</v>
      </c>
      <c r="EO57">
        <v>0.214056</v>
      </c>
      <c r="EP57">
        <v>0.23433399999999999</v>
      </c>
      <c r="EQ57">
        <v>0.18009700000000001</v>
      </c>
      <c r="ER57">
        <v>0.638243</v>
      </c>
      <c r="ES57">
        <v>0.47048600000000002</v>
      </c>
      <c r="ET57">
        <v>0.60731000000000002</v>
      </c>
      <c r="EU57">
        <v>0.63325100000000001</v>
      </c>
      <c r="EV57">
        <v>0.42826700000000001</v>
      </c>
      <c r="EW57">
        <v>0.37268099999999998</v>
      </c>
      <c r="EX57">
        <v>0.44243900000000003</v>
      </c>
      <c r="EY57">
        <v>0.27652100000000002</v>
      </c>
      <c r="EZ57">
        <v>0.33982499999999999</v>
      </c>
      <c r="FA57">
        <v>0.29140199999999999</v>
      </c>
      <c r="FB57">
        <v>0.24494199999999999</v>
      </c>
      <c r="FC57">
        <v>0.236513</v>
      </c>
      <c r="FD57">
        <v>0.18553500000000001</v>
      </c>
      <c r="FE57">
        <v>0.18154500000000001</v>
      </c>
      <c r="FF57">
        <v>0.23000399999999999</v>
      </c>
      <c r="FG57">
        <v>0.31085000000000002</v>
      </c>
      <c r="FH57">
        <v>0.41309299999999999</v>
      </c>
      <c r="FI57">
        <v>0.41708099999999998</v>
      </c>
      <c r="FJ57">
        <v>0.47138400000000003</v>
      </c>
      <c r="FK57">
        <v>0.48455100000000001</v>
      </c>
    </row>
    <row r="58" spans="3:167" x14ac:dyDescent="0.25">
      <c r="C58" t="s">
        <v>20</v>
      </c>
      <c r="D58" t="s">
        <v>21</v>
      </c>
      <c r="E58" t="s">
        <v>39</v>
      </c>
      <c r="F58">
        <v>17.669336151998557</v>
      </c>
      <c r="G58" t="s">
        <v>56</v>
      </c>
      <c r="H58">
        <v>0.88869799999999999</v>
      </c>
      <c r="I58">
        <v>0.89303600000000005</v>
      </c>
      <c r="J58">
        <v>0.75819000000000003</v>
      </c>
      <c r="K58">
        <v>0.58870400000000001</v>
      </c>
      <c r="L58">
        <v>0.39293400000000001</v>
      </c>
      <c r="M58">
        <v>0.36122500000000002</v>
      </c>
      <c r="N58">
        <v>0.186831</v>
      </c>
      <c r="O58">
        <v>0.17035700000000001</v>
      </c>
      <c r="P58">
        <v>0.215282</v>
      </c>
      <c r="Q58">
        <v>0.22059699999999999</v>
      </c>
      <c r="R58">
        <v>0.23144000000000001</v>
      </c>
      <c r="S58">
        <v>0.24979499999999999</v>
      </c>
      <c r="T58">
        <v>0.35758000000000001</v>
      </c>
      <c r="U58">
        <v>0.48169899999999999</v>
      </c>
      <c r="V58">
        <v>0.49016799999999999</v>
      </c>
      <c r="W58">
        <v>0.58930099999999996</v>
      </c>
      <c r="X58">
        <v>0.54907600000000001</v>
      </c>
      <c r="Y58">
        <v>0.59594400000000003</v>
      </c>
      <c r="Z58">
        <v>0.53203699999999998</v>
      </c>
      <c r="AA58">
        <v>0.399843</v>
      </c>
      <c r="AB58">
        <v>0.51277899999999998</v>
      </c>
      <c r="AC58">
        <v>0.52179900000000001</v>
      </c>
      <c r="AD58">
        <v>0.46059099999999997</v>
      </c>
      <c r="AE58">
        <v>0.46635799999999999</v>
      </c>
      <c r="AF58">
        <v>0.48674299999999998</v>
      </c>
      <c r="AG58">
        <v>0.487597</v>
      </c>
      <c r="AH58">
        <v>0.49388799999999999</v>
      </c>
      <c r="AI58">
        <v>0.48327500000000001</v>
      </c>
      <c r="AJ58">
        <v>0.42130600000000001</v>
      </c>
      <c r="AK58">
        <v>0.432616</v>
      </c>
      <c r="AL58">
        <v>0.465061</v>
      </c>
      <c r="AM58">
        <v>0.46673100000000001</v>
      </c>
      <c r="AN58">
        <v>0.56276999999999999</v>
      </c>
      <c r="AO58">
        <v>0.58333699999999999</v>
      </c>
      <c r="AP58">
        <v>0.67756300000000003</v>
      </c>
      <c r="AQ58">
        <v>0.74232600000000004</v>
      </c>
      <c r="AR58">
        <v>0.73964099999999999</v>
      </c>
      <c r="AS58">
        <v>0.77104499999999998</v>
      </c>
      <c r="AT58">
        <v>0.65943200000000002</v>
      </c>
      <c r="AU58">
        <v>0.41537000000000002</v>
      </c>
      <c r="AV58">
        <v>0.69344499999999998</v>
      </c>
      <c r="AW58">
        <v>0.70256399999999997</v>
      </c>
      <c r="AX58">
        <v>0.78427999999999998</v>
      </c>
      <c r="AY58">
        <v>0.81457400000000002</v>
      </c>
      <c r="AZ58">
        <v>0.816299</v>
      </c>
      <c r="BA58">
        <v>0.88947200000000004</v>
      </c>
      <c r="BB58">
        <v>0.74404599999999999</v>
      </c>
      <c r="BC58">
        <v>0.47665800000000003</v>
      </c>
      <c r="BD58">
        <v>0.470524</v>
      </c>
      <c r="BE58">
        <v>0.40663899999999997</v>
      </c>
      <c r="BF58">
        <v>0.47998800000000003</v>
      </c>
      <c r="BG58">
        <v>0.56330000000000002</v>
      </c>
      <c r="BH58">
        <v>0.61038000000000003</v>
      </c>
      <c r="BI58">
        <v>0.69619600000000004</v>
      </c>
      <c r="BJ58">
        <v>0.739174</v>
      </c>
      <c r="BK58">
        <v>0.841418</v>
      </c>
      <c r="BL58">
        <v>0.89142100000000002</v>
      </c>
      <c r="BM58">
        <v>0.90351000000000004</v>
      </c>
      <c r="BN58">
        <v>0.81713199999999997</v>
      </c>
      <c r="BO58">
        <v>0.84293499999999999</v>
      </c>
      <c r="BP58">
        <v>0.92867999999999995</v>
      </c>
      <c r="BQ58">
        <v>1.0135590000000001</v>
      </c>
      <c r="BR58">
        <v>1.185629</v>
      </c>
      <c r="BS58">
        <v>1.128951</v>
      </c>
      <c r="BT58">
        <v>1.0509120000000001</v>
      </c>
      <c r="BU58">
        <v>1.003139</v>
      </c>
      <c r="BV58">
        <v>0.87387300000000001</v>
      </c>
      <c r="BW58">
        <v>0.47765299999999999</v>
      </c>
      <c r="BX58">
        <v>0.52647500000000003</v>
      </c>
      <c r="BY58">
        <v>0.427151</v>
      </c>
      <c r="BZ58">
        <v>0.51844000000000001</v>
      </c>
      <c r="CA58">
        <v>0.55883499999999997</v>
      </c>
      <c r="CB58">
        <v>0.62849600000000005</v>
      </c>
      <c r="CC58">
        <v>0.678095</v>
      </c>
      <c r="CD58">
        <v>0.77055300000000004</v>
      </c>
      <c r="CE58">
        <v>0.88042100000000001</v>
      </c>
      <c r="CF58">
        <v>0.92406900000000003</v>
      </c>
      <c r="CG58">
        <v>0.85711400000000004</v>
      </c>
      <c r="CH58">
        <v>0.77072399999999996</v>
      </c>
      <c r="CI58">
        <v>4.7703000000000002E-2</v>
      </c>
      <c r="CJ58">
        <v>0.92109600000000003</v>
      </c>
      <c r="CK58">
        <v>1.223087</v>
      </c>
      <c r="CL58">
        <v>1.335277</v>
      </c>
      <c r="CM58">
        <v>1.404487</v>
      </c>
      <c r="CN58">
        <v>1.308443</v>
      </c>
      <c r="CO58">
        <v>1.1332139999999999</v>
      </c>
      <c r="CP58">
        <v>0.91986699999999999</v>
      </c>
      <c r="CQ58">
        <v>0.48610100000000001</v>
      </c>
      <c r="CR58">
        <v>0.47592499999999999</v>
      </c>
      <c r="CS58">
        <v>0.37397999999999998</v>
      </c>
      <c r="CT58">
        <v>0.41418899999999997</v>
      </c>
      <c r="CU58">
        <v>0.48664299999999999</v>
      </c>
      <c r="CV58">
        <v>0.59596300000000002</v>
      </c>
      <c r="CW58">
        <v>0.67442899999999995</v>
      </c>
      <c r="CX58">
        <v>0.74653000000000003</v>
      </c>
      <c r="CY58">
        <v>0.83405799999999997</v>
      </c>
      <c r="CZ58">
        <v>0.84714400000000001</v>
      </c>
      <c r="DA58">
        <v>0.86868100000000004</v>
      </c>
      <c r="DB58">
        <v>0.77327500000000005</v>
      </c>
      <c r="DC58">
        <v>7.0634000000000002E-2</v>
      </c>
      <c r="DD58">
        <v>0.888598</v>
      </c>
      <c r="DE58">
        <v>1.244901</v>
      </c>
      <c r="DF58">
        <v>1.3559300000000001</v>
      </c>
      <c r="DG58">
        <v>1.2024840000000001</v>
      </c>
      <c r="DH58">
        <v>1.173362</v>
      </c>
      <c r="DI58">
        <v>0.94968600000000003</v>
      </c>
      <c r="DJ58">
        <v>0.84855499999999995</v>
      </c>
      <c r="DK58">
        <v>0.54866400000000004</v>
      </c>
      <c r="DL58">
        <v>0.472356</v>
      </c>
      <c r="DM58">
        <v>0.34309200000000001</v>
      </c>
      <c r="DN58">
        <v>0.37919799999999998</v>
      </c>
      <c r="DO58">
        <v>0.44555299999999998</v>
      </c>
      <c r="DP58">
        <v>0.52717000000000003</v>
      </c>
      <c r="DQ58">
        <v>0.62257300000000004</v>
      </c>
      <c r="DR58">
        <v>0.66164299999999998</v>
      </c>
      <c r="DS58">
        <v>0.74627399999999999</v>
      </c>
      <c r="DT58">
        <v>0.70827700000000005</v>
      </c>
      <c r="DU58">
        <v>0.73173999999999995</v>
      </c>
      <c r="DV58">
        <v>0.66339099999999995</v>
      </c>
      <c r="DW58">
        <v>0.12149799999999999</v>
      </c>
      <c r="DX58">
        <v>0.951484</v>
      </c>
      <c r="DY58">
        <v>1.02264</v>
      </c>
      <c r="DZ58">
        <v>0.86339100000000002</v>
      </c>
      <c r="EA58">
        <v>0.87287700000000001</v>
      </c>
      <c r="EB58">
        <v>0.79509399999999997</v>
      </c>
      <c r="EC58">
        <v>0.76172099999999998</v>
      </c>
      <c r="ED58">
        <v>0.60648500000000005</v>
      </c>
      <c r="EE58">
        <v>0.48947200000000002</v>
      </c>
      <c r="EF58">
        <v>0.41128399999999998</v>
      </c>
      <c r="EG58">
        <v>0.27965099999999998</v>
      </c>
      <c r="EH58">
        <v>0.34914499999999998</v>
      </c>
      <c r="EI58">
        <v>0.36557800000000001</v>
      </c>
      <c r="EJ58">
        <v>0.49529800000000002</v>
      </c>
      <c r="EK58">
        <v>0.56455599999999995</v>
      </c>
      <c r="EL58">
        <v>0.59070800000000001</v>
      </c>
      <c r="EM58">
        <v>0.63360000000000005</v>
      </c>
      <c r="EN58">
        <v>0.65838799999999997</v>
      </c>
      <c r="EO58">
        <v>0.59658199999999995</v>
      </c>
      <c r="EP58">
        <v>0.58668100000000001</v>
      </c>
      <c r="EQ58">
        <v>0.23000200000000001</v>
      </c>
      <c r="ER58">
        <v>0.30785600000000002</v>
      </c>
      <c r="ES58">
        <v>0.16459399999999999</v>
      </c>
      <c r="ET58">
        <v>0.28392899999999999</v>
      </c>
      <c r="EU58">
        <v>0.44374999999999998</v>
      </c>
      <c r="EV58">
        <v>0.48854700000000001</v>
      </c>
      <c r="EW58">
        <v>0.43126999999999999</v>
      </c>
      <c r="EX58">
        <v>0.42932500000000001</v>
      </c>
      <c r="EY58">
        <v>0.37242399999999998</v>
      </c>
      <c r="EZ58">
        <v>0.33623799999999998</v>
      </c>
      <c r="FA58">
        <v>0.28838999999999998</v>
      </c>
      <c r="FB58">
        <v>0.32148599999999999</v>
      </c>
      <c r="FC58">
        <v>0.34949599999999997</v>
      </c>
      <c r="FD58">
        <v>0.37533899999999998</v>
      </c>
      <c r="FE58">
        <v>0.47154200000000002</v>
      </c>
      <c r="FF58">
        <v>0.47168700000000002</v>
      </c>
      <c r="FG58">
        <v>0.494058</v>
      </c>
      <c r="FH58">
        <v>0.463148</v>
      </c>
      <c r="FI58">
        <v>0.41927300000000001</v>
      </c>
      <c r="FJ58">
        <v>0.41253899999999999</v>
      </c>
      <c r="FK58">
        <v>0.12882199999999999</v>
      </c>
    </row>
    <row r="59" spans="3:167" x14ac:dyDescent="0.25">
      <c r="C59" t="s">
        <v>20</v>
      </c>
      <c r="D59" t="s">
        <v>22</v>
      </c>
      <c r="E59" t="s">
        <v>40</v>
      </c>
      <c r="F59">
        <v>28.684026510303948</v>
      </c>
      <c r="G59" t="s">
        <v>57</v>
      </c>
      <c r="H59">
        <v>2.0622820000000002</v>
      </c>
      <c r="I59">
        <v>1.859518</v>
      </c>
      <c r="J59">
        <v>2.0347599999999999</v>
      </c>
      <c r="K59">
        <v>1.7563059999999999</v>
      </c>
      <c r="L59">
        <v>1.4912939999999999</v>
      </c>
      <c r="M59">
        <v>1.174526</v>
      </c>
      <c r="N59">
        <v>1.0081389999999999</v>
      </c>
      <c r="O59">
        <v>0.71336699999999997</v>
      </c>
      <c r="P59">
        <v>0.63682000000000005</v>
      </c>
      <c r="Q59">
        <v>0.54025000000000001</v>
      </c>
      <c r="R59">
        <v>0.40309600000000001</v>
      </c>
      <c r="S59">
        <v>0.26095000000000002</v>
      </c>
      <c r="T59">
        <v>0.26934599999999997</v>
      </c>
      <c r="U59">
        <v>0.29409999999999997</v>
      </c>
      <c r="V59">
        <v>0.35360900000000001</v>
      </c>
      <c r="W59">
        <v>0.335256</v>
      </c>
      <c r="X59">
        <v>0.50967600000000002</v>
      </c>
      <c r="Y59">
        <v>0.53053300000000003</v>
      </c>
      <c r="Z59">
        <v>0.48985699999999999</v>
      </c>
      <c r="AA59">
        <v>0.38168600000000003</v>
      </c>
      <c r="AB59">
        <v>1.705649</v>
      </c>
      <c r="AC59">
        <v>2.0678930000000002</v>
      </c>
      <c r="AD59">
        <v>2.2092489999999998</v>
      </c>
      <c r="AE59">
        <v>2.029487</v>
      </c>
      <c r="AF59">
        <v>2.0277660000000002</v>
      </c>
      <c r="AG59">
        <v>1.791938</v>
      </c>
      <c r="AH59">
        <v>1.5820479999999999</v>
      </c>
      <c r="AI59">
        <v>1.271199</v>
      </c>
      <c r="AJ59">
        <v>1.04671</v>
      </c>
      <c r="AK59">
        <v>0.84279199999999999</v>
      </c>
      <c r="AL59">
        <v>0.71226900000000004</v>
      </c>
      <c r="AM59">
        <v>0.53280099999999997</v>
      </c>
      <c r="AN59">
        <v>0.49703000000000003</v>
      </c>
      <c r="AO59">
        <v>0.56548299999999996</v>
      </c>
      <c r="AP59">
        <v>0.57146300000000005</v>
      </c>
      <c r="AQ59">
        <v>0.55894699999999997</v>
      </c>
      <c r="AR59">
        <v>0.60699599999999998</v>
      </c>
      <c r="AS59">
        <v>0.622699</v>
      </c>
      <c r="AT59">
        <v>0.50146000000000002</v>
      </c>
      <c r="AU59">
        <v>0.24193600000000001</v>
      </c>
      <c r="AV59">
        <v>0.45640599999999998</v>
      </c>
      <c r="AW59">
        <v>0.67120000000000002</v>
      </c>
      <c r="AX59">
        <v>0.78576599999999996</v>
      </c>
      <c r="AY59">
        <v>0.80303899999999995</v>
      </c>
      <c r="AZ59">
        <v>0.89470499999999997</v>
      </c>
      <c r="BA59">
        <v>0.93383400000000005</v>
      </c>
      <c r="BB59">
        <v>0.86379700000000004</v>
      </c>
      <c r="BC59">
        <v>0.94681099999999996</v>
      </c>
      <c r="BD59">
        <v>0.97236199999999995</v>
      </c>
      <c r="BE59">
        <v>0.98065400000000003</v>
      </c>
      <c r="BF59">
        <v>0.97845000000000004</v>
      </c>
      <c r="BG59">
        <v>0.92958200000000002</v>
      </c>
      <c r="BH59">
        <v>0.831368</v>
      </c>
      <c r="BI59">
        <v>0.81695099999999998</v>
      </c>
      <c r="BJ59">
        <v>0.75597899999999996</v>
      </c>
      <c r="BK59">
        <v>0.69372</v>
      </c>
      <c r="BL59">
        <v>0.61572800000000005</v>
      </c>
      <c r="BM59">
        <v>0.55714600000000003</v>
      </c>
      <c r="BN59">
        <v>0.485647</v>
      </c>
      <c r="BO59">
        <v>0.53388999999999998</v>
      </c>
      <c r="BP59">
        <v>0.96790399999999999</v>
      </c>
      <c r="BQ59">
        <v>1.114932</v>
      </c>
      <c r="BR59">
        <v>1.197252</v>
      </c>
      <c r="BS59">
        <v>1.389033</v>
      </c>
      <c r="BT59">
        <v>1.3414330000000001</v>
      </c>
      <c r="BU59">
        <v>1.243584</v>
      </c>
      <c r="BV59">
        <v>1.016276</v>
      </c>
      <c r="BW59">
        <v>0.94352800000000003</v>
      </c>
      <c r="BX59">
        <v>0.92408100000000004</v>
      </c>
      <c r="BY59">
        <v>0.85283299999999995</v>
      </c>
      <c r="BZ59">
        <v>0.77240600000000004</v>
      </c>
      <c r="CA59">
        <v>0.80600899999999998</v>
      </c>
      <c r="CB59">
        <v>0.91805599999999998</v>
      </c>
      <c r="CC59">
        <v>0.99852799999999997</v>
      </c>
      <c r="CD59">
        <v>1.122566</v>
      </c>
      <c r="CE59">
        <v>1.2049589999999999</v>
      </c>
      <c r="CF59">
        <v>1.3295399999999999</v>
      </c>
      <c r="CG59">
        <v>1.3157570000000001</v>
      </c>
      <c r="CH59">
        <v>1.190645</v>
      </c>
      <c r="CI59">
        <v>1.0707530000000001</v>
      </c>
      <c r="CJ59">
        <v>1.7116229999999999</v>
      </c>
      <c r="CK59">
        <v>2.1548229999999999</v>
      </c>
      <c r="CL59">
        <v>2.367918</v>
      </c>
      <c r="CM59">
        <v>2.590268</v>
      </c>
      <c r="CN59">
        <v>2.3240599999999998</v>
      </c>
      <c r="CO59">
        <v>2.0444659999999999</v>
      </c>
      <c r="CP59">
        <v>1.6589320000000001</v>
      </c>
      <c r="CQ59">
        <v>1.1037360000000001</v>
      </c>
      <c r="CR59">
        <v>1.0996159999999999</v>
      </c>
      <c r="CS59">
        <v>0.67242400000000002</v>
      </c>
      <c r="CT59">
        <v>0.66656599999999999</v>
      </c>
      <c r="CU59">
        <v>0.73848899999999995</v>
      </c>
      <c r="CV59">
        <v>1.0147250000000001</v>
      </c>
      <c r="CW59">
        <v>1.177376</v>
      </c>
      <c r="CX59">
        <v>1.3944190000000001</v>
      </c>
      <c r="CY59">
        <v>1.448285</v>
      </c>
      <c r="CZ59">
        <v>1.3519129999999999</v>
      </c>
      <c r="DA59">
        <v>1.3252949999999999</v>
      </c>
      <c r="DB59">
        <v>1.172258</v>
      </c>
      <c r="DC59">
        <v>0.49137700000000001</v>
      </c>
      <c r="DD59">
        <v>1.1548510000000001</v>
      </c>
      <c r="DE59">
        <v>1.088735</v>
      </c>
      <c r="DF59">
        <v>1.404406</v>
      </c>
      <c r="DG59">
        <v>1.450882</v>
      </c>
      <c r="DH59">
        <v>1.436733</v>
      </c>
      <c r="DI59">
        <v>1.250132</v>
      </c>
      <c r="DJ59">
        <v>1.0883430000000001</v>
      </c>
      <c r="DK59">
        <v>0.81267400000000001</v>
      </c>
      <c r="DL59">
        <v>0.61892499999999995</v>
      </c>
      <c r="DM59">
        <v>0.49371900000000002</v>
      </c>
      <c r="DN59">
        <v>0.45756200000000002</v>
      </c>
      <c r="DO59">
        <v>0.50920600000000005</v>
      </c>
      <c r="DP59">
        <v>0.60555099999999995</v>
      </c>
      <c r="DQ59">
        <v>0.77020599999999995</v>
      </c>
      <c r="DR59">
        <v>0.88400900000000004</v>
      </c>
      <c r="DS59">
        <v>0.89637699999999998</v>
      </c>
      <c r="DT59">
        <v>0.79750399999999999</v>
      </c>
      <c r="DU59">
        <v>0.78761099999999995</v>
      </c>
      <c r="DV59">
        <v>0.67978700000000003</v>
      </c>
      <c r="DW59">
        <v>0.59621100000000005</v>
      </c>
      <c r="DX59">
        <v>1.0361769999999999</v>
      </c>
      <c r="DY59">
        <v>0.73907400000000001</v>
      </c>
      <c r="DZ59">
        <v>0.419211</v>
      </c>
      <c r="EA59">
        <v>0.310525</v>
      </c>
      <c r="EB59">
        <v>0.36090699999999998</v>
      </c>
      <c r="EC59">
        <v>0.37803999999999999</v>
      </c>
      <c r="ED59">
        <v>0.32246399999999997</v>
      </c>
      <c r="EE59">
        <v>0.36212299999999997</v>
      </c>
      <c r="EF59">
        <v>0.40220600000000001</v>
      </c>
      <c r="EG59">
        <v>0.418375</v>
      </c>
      <c r="EH59">
        <v>0.42532599999999998</v>
      </c>
      <c r="EI59">
        <v>0.41703899999999999</v>
      </c>
      <c r="EJ59">
        <v>0.41788599999999998</v>
      </c>
      <c r="EK59">
        <v>0.39957399999999998</v>
      </c>
      <c r="EL59">
        <v>0.41533300000000001</v>
      </c>
      <c r="EM59">
        <v>0.28823700000000002</v>
      </c>
      <c r="EN59">
        <v>0.254996</v>
      </c>
      <c r="EO59">
        <v>0.17089499999999999</v>
      </c>
      <c r="EP59">
        <v>0.19377800000000001</v>
      </c>
      <c r="EQ59">
        <v>0.217724</v>
      </c>
      <c r="ER59">
        <v>2.270337</v>
      </c>
      <c r="ES59">
        <v>2.4638800000000001</v>
      </c>
      <c r="ET59">
        <v>2.4348930000000002</v>
      </c>
      <c r="EU59">
        <v>2.34504</v>
      </c>
      <c r="EV59">
        <v>2.1627939999999999</v>
      </c>
      <c r="EW59">
        <v>1.898865</v>
      </c>
      <c r="EX59">
        <v>1.50824</v>
      </c>
      <c r="EY59">
        <v>1.040977</v>
      </c>
      <c r="EZ59">
        <v>0.84109100000000003</v>
      </c>
      <c r="FA59">
        <v>0.67735299999999998</v>
      </c>
      <c r="FB59">
        <v>0.52842299999999998</v>
      </c>
      <c r="FC59">
        <v>0.61598399999999998</v>
      </c>
      <c r="FD59">
        <v>0.85087100000000004</v>
      </c>
      <c r="FE59">
        <v>0.998081</v>
      </c>
      <c r="FF59">
        <v>1.1942550000000001</v>
      </c>
      <c r="FG59">
        <v>1.209965</v>
      </c>
      <c r="FH59">
        <v>1.1695770000000001</v>
      </c>
      <c r="FI59">
        <v>1.04741</v>
      </c>
      <c r="FJ59">
        <v>1.014062</v>
      </c>
      <c r="FK59">
        <v>1.5300000000000001E-4</v>
      </c>
    </row>
    <row r="60" spans="3:167" x14ac:dyDescent="0.25">
      <c r="C60" t="s">
        <v>20</v>
      </c>
      <c r="D60" t="s">
        <v>23</v>
      </c>
      <c r="E60" t="s">
        <v>41</v>
      </c>
      <c r="F60">
        <v>32.756539367206386</v>
      </c>
      <c r="G60" t="s">
        <v>58</v>
      </c>
      <c r="H60">
        <v>2.4180450000000002</v>
      </c>
      <c r="I60">
        <v>2.3961969999999999</v>
      </c>
      <c r="J60">
        <v>2.2436319999999998</v>
      </c>
      <c r="K60">
        <v>1.9181859999999999</v>
      </c>
      <c r="L60">
        <v>1.7339100000000001</v>
      </c>
      <c r="M60">
        <v>1.536902</v>
      </c>
      <c r="N60">
        <v>1.3364720000000001</v>
      </c>
      <c r="O60">
        <v>1.110824</v>
      </c>
      <c r="P60">
        <v>0.89786999999999995</v>
      </c>
      <c r="Q60">
        <v>0.81224700000000005</v>
      </c>
      <c r="R60">
        <v>0.74280800000000002</v>
      </c>
      <c r="S60">
        <v>0.70696800000000004</v>
      </c>
      <c r="T60">
        <v>0.71875599999999995</v>
      </c>
      <c r="U60">
        <v>0.76108500000000001</v>
      </c>
      <c r="V60">
        <v>0.81821500000000003</v>
      </c>
      <c r="W60">
        <v>0.97192599999999996</v>
      </c>
      <c r="X60">
        <v>0.977464</v>
      </c>
      <c r="Y60">
        <v>0.92729899999999998</v>
      </c>
      <c r="Z60">
        <v>0.87915699999999997</v>
      </c>
      <c r="AA60">
        <v>0.48358499999999999</v>
      </c>
      <c r="AB60">
        <v>2.2543419999999998</v>
      </c>
      <c r="AC60">
        <v>2.3283290000000001</v>
      </c>
      <c r="AD60">
        <v>2.284227</v>
      </c>
      <c r="AE60">
        <v>2.1656420000000001</v>
      </c>
      <c r="AF60">
        <v>1.9549259999999999</v>
      </c>
      <c r="AG60">
        <v>1.78721</v>
      </c>
      <c r="AH60">
        <v>1.565696</v>
      </c>
      <c r="AI60">
        <v>1.392134</v>
      </c>
      <c r="AJ60">
        <v>1.213287</v>
      </c>
      <c r="AK60">
        <v>1.056683</v>
      </c>
      <c r="AL60">
        <v>0.93494299999999997</v>
      </c>
      <c r="AM60">
        <v>0.80325199999999997</v>
      </c>
      <c r="AN60">
        <v>0.759544</v>
      </c>
      <c r="AO60">
        <v>0.76755399999999996</v>
      </c>
      <c r="AP60">
        <v>0.81557800000000003</v>
      </c>
      <c r="AQ60">
        <v>0.89922000000000002</v>
      </c>
      <c r="AR60">
        <v>0.90161999999999998</v>
      </c>
      <c r="AS60">
        <v>0.88627</v>
      </c>
      <c r="AT60">
        <v>0.83425199999999999</v>
      </c>
      <c r="AU60">
        <v>0.53953899999999999</v>
      </c>
      <c r="AV60">
        <v>1.528251</v>
      </c>
      <c r="AW60">
        <v>1.68319</v>
      </c>
      <c r="AX60">
        <v>1.6718139999999999</v>
      </c>
      <c r="AY60">
        <v>1.47749</v>
      </c>
      <c r="AZ60">
        <v>1.4161969999999999</v>
      </c>
      <c r="BA60">
        <v>1.2550049999999999</v>
      </c>
      <c r="BB60">
        <v>1.184015</v>
      </c>
      <c r="BC60">
        <v>1.1417660000000001</v>
      </c>
      <c r="BD60">
        <v>1.0251220000000001</v>
      </c>
      <c r="BE60">
        <v>1.015557</v>
      </c>
      <c r="BF60">
        <v>1.018106</v>
      </c>
      <c r="BG60">
        <v>1.018813</v>
      </c>
      <c r="BH60">
        <v>0.969109</v>
      </c>
      <c r="BI60">
        <v>0.92923900000000004</v>
      </c>
      <c r="BJ60">
        <v>0.766795</v>
      </c>
      <c r="BK60">
        <v>0.78693299999999999</v>
      </c>
      <c r="BL60">
        <v>0.64169699999999996</v>
      </c>
      <c r="BM60">
        <v>0.48327300000000001</v>
      </c>
      <c r="BN60">
        <v>0.33773599999999998</v>
      </c>
      <c r="BO60">
        <v>0.21099200000000001</v>
      </c>
      <c r="BP60">
        <v>0.65036499999999997</v>
      </c>
      <c r="BQ60">
        <v>0.87091499999999999</v>
      </c>
      <c r="BR60">
        <v>0.96180200000000005</v>
      </c>
      <c r="BS60">
        <v>1.0137659999999999</v>
      </c>
      <c r="BT60">
        <v>0.93958299999999995</v>
      </c>
      <c r="BU60">
        <v>0.95591700000000002</v>
      </c>
      <c r="BV60">
        <v>1.0565530000000001</v>
      </c>
      <c r="BW60">
        <v>1.0079549999999999</v>
      </c>
      <c r="BX60">
        <v>1.006273</v>
      </c>
      <c r="BY60">
        <v>1.078171</v>
      </c>
      <c r="BZ60">
        <v>1.13795</v>
      </c>
      <c r="CA60">
        <v>1.194949</v>
      </c>
      <c r="CB60">
        <v>1.144255</v>
      </c>
      <c r="CC60">
        <v>1.118636</v>
      </c>
      <c r="CD60">
        <v>0.98524299999999998</v>
      </c>
      <c r="CE60">
        <v>0.98424199999999995</v>
      </c>
      <c r="CF60">
        <v>0.87761500000000003</v>
      </c>
      <c r="CG60">
        <v>0.89181299999999997</v>
      </c>
      <c r="CH60">
        <v>0.91516699999999995</v>
      </c>
      <c r="CI60">
        <v>0.63797700000000002</v>
      </c>
      <c r="CJ60">
        <v>1.96513</v>
      </c>
      <c r="CK60">
        <v>2.0544159999999998</v>
      </c>
      <c r="CL60">
        <v>1.872355</v>
      </c>
      <c r="CM60">
        <v>1.8466320000000001</v>
      </c>
      <c r="CN60">
        <v>1.5594570000000001</v>
      </c>
      <c r="CO60">
        <v>1.4035660000000001</v>
      </c>
      <c r="CP60">
        <v>1.1372599999999999</v>
      </c>
      <c r="CQ60">
        <v>0.98839100000000002</v>
      </c>
      <c r="CR60">
        <v>0.86188200000000004</v>
      </c>
      <c r="CS60">
        <v>0.80187399999999998</v>
      </c>
      <c r="CT60">
        <v>0.80752999999999997</v>
      </c>
      <c r="CU60">
        <v>1.0009939999999999</v>
      </c>
      <c r="CV60">
        <v>1.1004590000000001</v>
      </c>
      <c r="CW60">
        <v>1.2085790000000001</v>
      </c>
      <c r="CX60">
        <v>1.389178</v>
      </c>
      <c r="CY60">
        <v>1.461274</v>
      </c>
      <c r="CZ60">
        <v>1.5563260000000001</v>
      </c>
      <c r="DA60">
        <v>1.443846</v>
      </c>
      <c r="DB60">
        <v>1.2415210000000001</v>
      </c>
      <c r="DC60">
        <v>1.0577019999999999</v>
      </c>
      <c r="DD60">
        <v>1.027474</v>
      </c>
      <c r="DE60">
        <v>0.89421300000000004</v>
      </c>
      <c r="DF60">
        <v>0.97897299999999998</v>
      </c>
      <c r="DG60">
        <v>0.91790499999999997</v>
      </c>
      <c r="DH60">
        <v>0.83257400000000004</v>
      </c>
      <c r="DI60">
        <v>0.78509099999999998</v>
      </c>
      <c r="DJ60">
        <v>0.73375400000000002</v>
      </c>
      <c r="DK60">
        <v>0.62343599999999999</v>
      </c>
      <c r="DL60">
        <v>0.61790500000000004</v>
      </c>
      <c r="DM60">
        <v>0.61263299999999998</v>
      </c>
      <c r="DN60">
        <v>0.59298499999999998</v>
      </c>
      <c r="DO60">
        <v>0.61980000000000002</v>
      </c>
      <c r="DP60">
        <v>0.60787199999999997</v>
      </c>
      <c r="DQ60">
        <v>0.61487800000000004</v>
      </c>
      <c r="DR60">
        <v>0.65302800000000005</v>
      </c>
      <c r="DS60">
        <v>0.70226599999999995</v>
      </c>
      <c r="DT60">
        <v>0.62939299999999998</v>
      </c>
      <c r="DU60">
        <v>0.62889899999999999</v>
      </c>
      <c r="DV60">
        <v>0.57797799999999999</v>
      </c>
      <c r="DW60">
        <v>0.341393</v>
      </c>
      <c r="DX60">
        <v>1.400371</v>
      </c>
      <c r="DY60">
        <v>1.2748159999999999</v>
      </c>
      <c r="DZ60">
        <v>1.120077</v>
      </c>
      <c r="EA60">
        <v>1.0328759999999999</v>
      </c>
      <c r="EB60">
        <v>0.93576300000000001</v>
      </c>
      <c r="EC60">
        <v>0.73140499999999997</v>
      </c>
      <c r="ED60">
        <v>0.73210600000000003</v>
      </c>
      <c r="EE60">
        <v>0.60369399999999995</v>
      </c>
      <c r="EF60">
        <v>0.57709900000000003</v>
      </c>
      <c r="EG60">
        <v>0.61208600000000002</v>
      </c>
      <c r="EH60">
        <v>0.57291800000000004</v>
      </c>
      <c r="EI60">
        <v>0.57240599999999997</v>
      </c>
      <c r="EJ60">
        <v>0.609375</v>
      </c>
      <c r="EK60">
        <v>0.53577600000000003</v>
      </c>
      <c r="EL60">
        <v>0.53311699999999995</v>
      </c>
      <c r="EM60">
        <v>0.53722499999999995</v>
      </c>
      <c r="EN60">
        <v>0.58239099999999999</v>
      </c>
      <c r="EO60">
        <v>0.59423999999999999</v>
      </c>
      <c r="EP60">
        <v>0.59607699999999997</v>
      </c>
      <c r="EQ60">
        <v>0.29701899999999998</v>
      </c>
      <c r="ER60">
        <v>2.274254</v>
      </c>
      <c r="ES60">
        <v>2.0641829999999999</v>
      </c>
      <c r="ET60">
        <v>2.0975790000000001</v>
      </c>
      <c r="EU60">
        <v>1.802848</v>
      </c>
      <c r="EV60">
        <v>1.624179</v>
      </c>
      <c r="EW60">
        <v>1.366179</v>
      </c>
      <c r="EX60">
        <v>1.2882629999999999</v>
      </c>
      <c r="EY60">
        <v>0.91902600000000001</v>
      </c>
      <c r="EZ60">
        <v>0.79500199999999999</v>
      </c>
      <c r="FA60">
        <v>0.74114000000000002</v>
      </c>
      <c r="FB60">
        <v>0.74055499999999996</v>
      </c>
      <c r="FC60">
        <v>0.82500200000000001</v>
      </c>
      <c r="FD60">
        <v>0.940496</v>
      </c>
      <c r="FE60">
        <v>1.0581449999999999</v>
      </c>
      <c r="FF60">
        <v>1.1215459999999999</v>
      </c>
      <c r="FG60">
        <v>1.155619</v>
      </c>
      <c r="FH60">
        <v>1.0769</v>
      </c>
      <c r="FI60">
        <v>1.1658649999999999</v>
      </c>
      <c r="FJ60">
        <v>1.103901</v>
      </c>
      <c r="FK60">
        <v>0.96786799999999995</v>
      </c>
    </row>
    <row r="61" spans="3:167" x14ac:dyDescent="0.25">
      <c r="C61" t="s">
        <v>28</v>
      </c>
      <c r="D61" t="s">
        <v>24</v>
      </c>
      <c r="E61" t="s">
        <v>44</v>
      </c>
      <c r="F61">
        <v>35.40919267297118</v>
      </c>
      <c r="G61" t="s">
        <v>59</v>
      </c>
      <c r="H61">
        <v>1.910679</v>
      </c>
      <c r="I61">
        <v>1.910679</v>
      </c>
      <c r="J61">
        <v>1.805666</v>
      </c>
      <c r="K61">
        <v>1.680553</v>
      </c>
      <c r="L61">
        <v>1.680553</v>
      </c>
      <c r="M61">
        <v>0.85407299999999997</v>
      </c>
      <c r="N61">
        <v>0.85407299999999997</v>
      </c>
      <c r="O61">
        <v>0.76710100000000003</v>
      </c>
      <c r="P61">
        <v>0.76710100000000003</v>
      </c>
      <c r="Q61">
        <v>0.80807600000000002</v>
      </c>
      <c r="R61">
        <v>0.73956200000000005</v>
      </c>
      <c r="S61">
        <v>0.70869099999999996</v>
      </c>
      <c r="T61">
        <v>0.74423499999999998</v>
      </c>
      <c r="U61">
        <v>0.66173499999999996</v>
      </c>
      <c r="V61">
        <v>0.63051299999999999</v>
      </c>
      <c r="W61">
        <v>0.62737100000000001</v>
      </c>
      <c r="X61">
        <v>0.62737100000000001</v>
      </c>
      <c r="Y61">
        <v>0.59645800000000004</v>
      </c>
      <c r="Z61">
        <v>0.59645800000000004</v>
      </c>
      <c r="AA61">
        <v>0.54772299999999996</v>
      </c>
      <c r="AB61">
        <v>1.910679</v>
      </c>
      <c r="AC61">
        <v>1.910679</v>
      </c>
      <c r="AD61">
        <v>1.7434449999999999</v>
      </c>
      <c r="AE61">
        <v>1.5711010000000001</v>
      </c>
      <c r="AF61">
        <v>1.5711010000000001</v>
      </c>
      <c r="AG61">
        <v>1.5420450000000001</v>
      </c>
      <c r="AH61">
        <v>0.85407299999999997</v>
      </c>
      <c r="AI61">
        <v>0.76710100000000003</v>
      </c>
      <c r="AJ61">
        <v>0.76710100000000003</v>
      </c>
      <c r="AK61">
        <v>0.73636199999999996</v>
      </c>
      <c r="AL61">
        <v>0.81129499999999999</v>
      </c>
      <c r="AM61">
        <v>0.77103699999999997</v>
      </c>
      <c r="AN61">
        <v>0.74423499999999998</v>
      </c>
      <c r="AO61">
        <v>0.66013500000000003</v>
      </c>
      <c r="AP61">
        <v>0.63097000000000003</v>
      </c>
      <c r="AQ61">
        <v>0.63706099999999999</v>
      </c>
      <c r="AR61">
        <v>0.62737100000000001</v>
      </c>
      <c r="AS61">
        <v>0.62737100000000001</v>
      </c>
      <c r="AT61">
        <v>0.64182600000000001</v>
      </c>
      <c r="AU61">
        <v>0.63154699999999997</v>
      </c>
      <c r="AV61">
        <v>1.910679</v>
      </c>
      <c r="AW61">
        <v>1.910679</v>
      </c>
      <c r="AX61">
        <v>1.910679</v>
      </c>
      <c r="AY61">
        <v>1.7434449999999999</v>
      </c>
      <c r="AZ61">
        <v>1.594255</v>
      </c>
      <c r="BA61">
        <v>1.680553</v>
      </c>
      <c r="BB61">
        <v>0.85407299999999997</v>
      </c>
      <c r="BC61">
        <v>0.85407299999999997</v>
      </c>
      <c r="BD61">
        <v>0.76710100000000003</v>
      </c>
      <c r="BE61">
        <v>0.76710100000000003</v>
      </c>
      <c r="BF61">
        <v>0.81520999999999999</v>
      </c>
      <c r="BG61">
        <v>0.73956200000000005</v>
      </c>
      <c r="BH61">
        <v>0.77103699999999997</v>
      </c>
      <c r="BI61">
        <v>0.74423499999999998</v>
      </c>
      <c r="BJ61">
        <v>0.69245800000000002</v>
      </c>
      <c r="BK61">
        <v>0.63097000000000003</v>
      </c>
      <c r="BL61">
        <v>0.63706099999999999</v>
      </c>
      <c r="BM61">
        <v>0.62737100000000001</v>
      </c>
      <c r="BN61">
        <v>0.62737100000000001</v>
      </c>
      <c r="BO61">
        <v>0.64182600000000001</v>
      </c>
      <c r="BP61">
        <v>1.910679</v>
      </c>
      <c r="BQ61">
        <v>1.910679</v>
      </c>
      <c r="BR61">
        <v>1.910679</v>
      </c>
      <c r="BS61">
        <v>1.805666</v>
      </c>
      <c r="BT61">
        <v>1.680553</v>
      </c>
      <c r="BU61">
        <v>1.680553</v>
      </c>
      <c r="BV61">
        <v>1.680553</v>
      </c>
      <c r="BW61">
        <v>0.85407299999999997</v>
      </c>
      <c r="BX61">
        <v>0.76710100000000003</v>
      </c>
      <c r="BY61">
        <v>0.76710100000000003</v>
      </c>
      <c r="BZ61">
        <v>0.80807600000000002</v>
      </c>
      <c r="CA61">
        <v>0.73956200000000005</v>
      </c>
      <c r="CB61">
        <v>0.73956200000000005</v>
      </c>
      <c r="CC61">
        <v>0.715889</v>
      </c>
      <c r="CD61">
        <v>0.74423499999999998</v>
      </c>
      <c r="CE61">
        <v>0.69245800000000002</v>
      </c>
      <c r="CF61">
        <v>0.64995499999999995</v>
      </c>
      <c r="CG61">
        <v>0.63532200000000005</v>
      </c>
      <c r="CH61">
        <v>0.61247700000000005</v>
      </c>
      <c r="CI61">
        <v>0.61247700000000005</v>
      </c>
      <c r="CJ61">
        <v>2.3014209999999999</v>
      </c>
      <c r="CK61">
        <v>2.107694</v>
      </c>
      <c r="CL61">
        <v>2.289539</v>
      </c>
      <c r="CM61">
        <v>1.805666</v>
      </c>
      <c r="CN61">
        <v>1.805666</v>
      </c>
      <c r="CO61">
        <v>1.680553</v>
      </c>
      <c r="CP61">
        <v>1.680553</v>
      </c>
      <c r="CQ61">
        <v>0.80316699999999996</v>
      </c>
      <c r="CR61">
        <v>0.80316699999999996</v>
      </c>
      <c r="CS61">
        <v>0.80122199999999999</v>
      </c>
      <c r="CT61">
        <v>0.77751599999999998</v>
      </c>
      <c r="CU61">
        <v>0.77751599999999998</v>
      </c>
      <c r="CV61">
        <v>0.75494799999999995</v>
      </c>
      <c r="CW61">
        <v>0.79902600000000001</v>
      </c>
      <c r="CX61">
        <v>0.74636999999999998</v>
      </c>
      <c r="CY61">
        <v>0.64057200000000003</v>
      </c>
      <c r="CZ61">
        <v>0.66233200000000003</v>
      </c>
      <c r="DA61">
        <v>0.84358599999999995</v>
      </c>
      <c r="DB61">
        <v>0.84358599999999995</v>
      </c>
      <c r="DC61">
        <v>0.84358599999999995</v>
      </c>
      <c r="DD61">
        <v>2.3929999999999998</v>
      </c>
      <c r="DE61">
        <v>2.289539</v>
      </c>
      <c r="DF61">
        <v>1.805666</v>
      </c>
      <c r="DG61">
        <v>1.805666</v>
      </c>
      <c r="DH61">
        <v>1.680553</v>
      </c>
      <c r="DI61">
        <v>1.680553</v>
      </c>
      <c r="DJ61">
        <v>0.83123499999999995</v>
      </c>
      <c r="DK61">
        <v>0.808836</v>
      </c>
      <c r="DL61">
        <v>0.78776000000000002</v>
      </c>
      <c r="DM61">
        <v>0.77751599999999998</v>
      </c>
      <c r="DN61">
        <v>0.75494799999999995</v>
      </c>
      <c r="DO61">
        <v>0.83431</v>
      </c>
      <c r="DP61">
        <v>0.72780100000000003</v>
      </c>
      <c r="DQ61">
        <v>0.64057200000000003</v>
      </c>
      <c r="DR61">
        <v>0.88323099999999999</v>
      </c>
      <c r="DS61">
        <v>0.84358599999999995</v>
      </c>
      <c r="DT61">
        <v>0.84358599999999995</v>
      </c>
      <c r="DU61">
        <v>0.84358599999999995</v>
      </c>
      <c r="DV61">
        <v>0.82537099999999997</v>
      </c>
      <c r="DW61">
        <v>0.82537099999999997</v>
      </c>
      <c r="DX61">
        <v>2.3014209999999999</v>
      </c>
      <c r="DY61">
        <v>2.289539</v>
      </c>
      <c r="DZ61">
        <v>1.805666</v>
      </c>
      <c r="EA61">
        <v>1.805666</v>
      </c>
      <c r="EB61">
        <v>1.680553</v>
      </c>
      <c r="EC61">
        <v>1.680553</v>
      </c>
      <c r="ED61">
        <v>0.83123499999999995</v>
      </c>
      <c r="EE61">
        <v>0.80316699999999996</v>
      </c>
      <c r="EF61">
        <v>0.80122199999999999</v>
      </c>
      <c r="EG61">
        <v>0.77751599999999998</v>
      </c>
      <c r="EH61">
        <v>0.75494799999999995</v>
      </c>
      <c r="EI61">
        <v>0.76429000000000002</v>
      </c>
      <c r="EJ61">
        <v>0.75270300000000001</v>
      </c>
      <c r="EK61">
        <v>0.64549900000000004</v>
      </c>
      <c r="EL61">
        <v>0.65389299999999995</v>
      </c>
      <c r="EM61">
        <v>0.60253500000000004</v>
      </c>
      <c r="EN61">
        <v>0.57327600000000001</v>
      </c>
      <c r="EO61">
        <v>0.59080500000000002</v>
      </c>
      <c r="EP61">
        <v>0.59080500000000002</v>
      </c>
      <c r="EQ61">
        <v>0.71871399999999996</v>
      </c>
      <c r="ER61">
        <v>2.9233699999999998</v>
      </c>
      <c r="ES61">
        <v>2.4975429999999998</v>
      </c>
      <c r="ET61">
        <v>2.289539</v>
      </c>
      <c r="EU61">
        <v>1.805666</v>
      </c>
      <c r="EV61">
        <v>1.978421</v>
      </c>
      <c r="EW61">
        <v>1.752157</v>
      </c>
      <c r="EX61">
        <v>1.752157</v>
      </c>
      <c r="EY61">
        <v>0.808836</v>
      </c>
      <c r="EZ61">
        <v>0.81201000000000001</v>
      </c>
      <c r="FA61">
        <v>0.81201000000000001</v>
      </c>
      <c r="FB61">
        <v>0.82477900000000004</v>
      </c>
      <c r="FC61">
        <v>0.83431</v>
      </c>
      <c r="FD61">
        <v>0.74362600000000001</v>
      </c>
      <c r="FE61">
        <v>0.88323099999999999</v>
      </c>
      <c r="FF61">
        <v>0.88323099999999999</v>
      </c>
      <c r="FG61">
        <v>0.88323099999999999</v>
      </c>
      <c r="FH61">
        <v>0.84358599999999995</v>
      </c>
      <c r="FI61">
        <v>0.84358599999999995</v>
      </c>
      <c r="FJ61">
        <v>0.84358599999999995</v>
      </c>
      <c r="FK61">
        <v>0.84358599999999995</v>
      </c>
    </row>
    <row r="62" spans="3:167" x14ac:dyDescent="0.25">
      <c r="C62" t="s">
        <v>20</v>
      </c>
      <c r="D62" t="s">
        <v>25</v>
      </c>
      <c r="E62" t="s">
        <v>42</v>
      </c>
      <c r="F62">
        <v>76.542404433612063</v>
      </c>
      <c r="G62" t="s">
        <v>60</v>
      </c>
      <c r="H62">
        <v>1.4240109999999999</v>
      </c>
      <c r="I62">
        <v>1.4240360000000001</v>
      </c>
      <c r="J62">
        <v>1.3430580000000001</v>
      </c>
      <c r="K62">
        <v>1.2490600000000001</v>
      </c>
      <c r="L62">
        <v>1.1164130000000001</v>
      </c>
      <c r="M62">
        <v>0.93020700000000001</v>
      </c>
      <c r="N62">
        <v>0.86279399999999995</v>
      </c>
      <c r="O62">
        <v>0.70893200000000001</v>
      </c>
      <c r="P62">
        <v>0.56036900000000001</v>
      </c>
      <c r="Q62">
        <v>0.40518700000000002</v>
      </c>
      <c r="R62">
        <v>0.28748200000000002</v>
      </c>
      <c r="S62">
        <v>0.186615</v>
      </c>
      <c r="T62">
        <v>9.7524E-2</v>
      </c>
      <c r="U62">
        <v>0.13849900000000001</v>
      </c>
      <c r="V62">
        <v>0.24282899999999999</v>
      </c>
      <c r="W62">
        <v>0.322127</v>
      </c>
      <c r="X62">
        <v>0.42533199999999999</v>
      </c>
      <c r="Y62">
        <v>0.539331</v>
      </c>
      <c r="Z62">
        <v>0.515984</v>
      </c>
      <c r="AA62">
        <v>0.51973899999999995</v>
      </c>
      <c r="AB62">
        <v>0.93903099999999995</v>
      </c>
      <c r="AC62">
        <v>0.87564200000000003</v>
      </c>
      <c r="AD62">
        <v>0.78857500000000003</v>
      </c>
      <c r="AE62">
        <v>0.638876</v>
      </c>
      <c r="AF62">
        <v>0.54682200000000003</v>
      </c>
      <c r="AG62">
        <v>0.48699199999999998</v>
      </c>
      <c r="AH62">
        <v>0.42384500000000003</v>
      </c>
      <c r="AI62">
        <v>0.34338099999999999</v>
      </c>
      <c r="AJ62">
        <v>0.21038299999999999</v>
      </c>
      <c r="AK62">
        <v>0.133191</v>
      </c>
      <c r="AL62">
        <v>7.2250999999999996E-2</v>
      </c>
      <c r="AM62">
        <v>4.3494999999999999E-2</v>
      </c>
      <c r="AN62">
        <v>7.9203999999999997E-2</v>
      </c>
      <c r="AO62">
        <v>0.14247899999999999</v>
      </c>
      <c r="AP62">
        <v>0.18155499999999999</v>
      </c>
      <c r="AQ62">
        <v>0.238181</v>
      </c>
      <c r="AR62">
        <v>0.27284399999999998</v>
      </c>
      <c r="AS62">
        <v>0.245919</v>
      </c>
      <c r="AT62">
        <v>0.196044</v>
      </c>
      <c r="AU62">
        <v>0.18348100000000001</v>
      </c>
      <c r="AV62">
        <v>0.25341000000000002</v>
      </c>
      <c r="AW62">
        <v>0.34509899999999999</v>
      </c>
      <c r="AX62">
        <v>0.330322</v>
      </c>
      <c r="AY62">
        <v>0.25048799999999999</v>
      </c>
      <c r="AZ62">
        <v>0.13739699999999999</v>
      </c>
      <c r="BA62">
        <v>5.0101E-2</v>
      </c>
      <c r="BB62">
        <v>6.7086000000000007E-2</v>
      </c>
      <c r="BC62">
        <v>4.9758999999999998E-2</v>
      </c>
      <c r="BD62">
        <v>4.6713999999999999E-2</v>
      </c>
      <c r="BE62">
        <v>4.5645999999999999E-2</v>
      </c>
      <c r="BF62">
        <v>4.9251000000000003E-2</v>
      </c>
      <c r="BG62">
        <v>6.6179000000000002E-2</v>
      </c>
      <c r="BH62">
        <v>5.2547999999999997E-2</v>
      </c>
      <c r="BI62">
        <v>4.7850999999999998E-2</v>
      </c>
      <c r="BJ62">
        <v>4.2228000000000002E-2</v>
      </c>
      <c r="BK62">
        <v>3.2405999999999997E-2</v>
      </c>
      <c r="BL62">
        <v>3.2780999999999998E-2</v>
      </c>
      <c r="BM62">
        <v>0.154085</v>
      </c>
      <c r="BN62">
        <v>0.20039699999999999</v>
      </c>
      <c r="BO62">
        <v>0.18728900000000001</v>
      </c>
      <c r="BP62">
        <v>0.53307499999999997</v>
      </c>
      <c r="BQ62">
        <v>0.56003099999999995</v>
      </c>
      <c r="BR62">
        <v>0.48569499999999999</v>
      </c>
      <c r="BS62">
        <v>0.47724899999999998</v>
      </c>
      <c r="BT62">
        <v>0.46721400000000002</v>
      </c>
      <c r="BU62">
        <v>0.38027</v>
      </c>
      <c r="BV62">
        <v>0.42355900000000002</v>
      </c>
      <c r="BW62">
        <v>0.27386700000000003</v>
      </c>
      <c r="BX62">
        <v>0.249719</v>
      </c>
      <c r="BY62">
        <v>0.18748200000000001</v>
      </c>
      <c r="BZ62">
        <v>0.13544500000000001</v>
      </c>
      <c r="CA62">
        <v>7.5550000000000006E-2</v>
      </c>
      <c r="CB62">
        <v>2.4372000000000001E-2</v>
      </c>
      <c r="CC62">
        <v>8.1395999999999996E-2</v>
      </c>
      <c r="CD62">
        <v>0.162601</v>
      </c>
      <c r="CE62">
        <v>0.23214199999999999</v>
      </c>
      <c r="CF62">
        <v>0.32911899999999999</v>
      </c>
      <c r="CG62">
        <v>0.37783899999999998</v>
      </c>
      <c r="CH62">
        <v>0.31454599999999999</v>
      </c>
      <c r="CI62">
        <v>0.50041100000000005</v>
      </c>
      <c r="CJ62">
        <v>0.97355899999999995</v>
      </c>
      <c r="CK62">
        <v>1.033819</v>
      </c>
      <c r="CL62">
        <v>0.91960799999999998</v>
      </c>
      <c r="CM62">
        <v>1.0401990000000001</v>
      </c>
      <c r="CN62">
        <v>0.69584199999999996</v>
      </c>
      <c r="CO62">
        <v>0.71058500000000002</v>
      </c>
      <c r="CP62">
        <v>0.48577500000000001</v>
      </c>
      <c r="CQ62">
        <v>0.426207</v>
      </c>
      <c r="CR62">
        <v>0.30807699999999999</v>
      </c>
      <c r="CS62">
        <v>0.25426199999999999</v>
      </c>
      <c r="CT62">
        <v>0.17216699999999999</v>
      </c>
      <c r="CU62">
        <v>0.120375</v>
      </c>
      <c r="CV62">
        <v>0.27682299999999999</v>
      </c>
      <c r="CW62">
        <v>0.307925</v>
      </c>
      <c r="CX62">
        <v>0.41894999999999999</v>
      </c>
      <c r="CY62">
        <v>0.47218700000000002</v>
      </c>
      <c r="CZ62">
        <v>0.63130799999999998</v>
      </c>
      <c r="DA62">
        <v>0.56700099999999998</v>
      </c>
      <c r="DB62">
        <v>0.73932200000000003</v>
      </c>
      <c r="DC62">
        <v>0.96144700000000005</v>
      </c>
      <c r="DD62">
        <v>0.32472200000000001</v>
      </c>
      <c r="DE62">
        <v>0.45197599999999999</v>
      </c>
      <c r="DF62">
        <v>0.38700099999999998</v>
      </c>
      <c r="DG62">
        <v>0.38561200000000001</v>
      </c>
      <c r="DH62">
        <v>0.46243699999999999</v>
      </c>
      <c r="DI62">
        <v>0.50595900000000005</v>
      </c>
      <c r="DJ62">
        <v>0.383158</v>
      </c>
      <c r="DK62">
        <v>0.39974700000000002</v>
      </c>
      <c r="DL62">
        <v>0.38697500000000001</v>
      </c>
      <c r="DM62">
        <v>0.38552799999999998</v>
      </c>
      <c r="DN62">
        <v>0.405445</v>
      </c>
      <c r="DO62">
        <v>0.39556799999999998</v>
      </c>
      <c r="DP62">
        <v>0.45628000000000002</v>
      </c>
      <c r="DQ62">
        <v>0.45378400000000002</v>
      </c>
      <c r="DR62">
        <v>0.45631300000000002</v>
      </c>
      <c r="DS62">
        <v>0.46975600000000001</v>
      </c>
      <c r="DT62">
        <v>0.278999</v>
      </c>
      <c r="DU62">
        <v>0.48448000000000002</v>
      </c>
      <c r="DV62">
        <v>0.47026200000000001</v>
      </c>
      <c r="DW62">
        <v>0.436554</v>
      </c>
      <c r="DX62">
        <v>1.201889</v>
      </c>
      <c r="DY62">
        <v>1.2499309999999999</v>
      </c>
      <c r="DZ62">
        <v>1.216399</v>
      </c>
      <c r="EA62">
        <v>1.1313169999999999</v>
      </c>
      <c r="EB62">
        <v>1.0905879999999999</v>
      </c>
      <c r="EC62">
        <v>0.95523599999999997</v>
      </c>
      <c r="ED62">
        <v>0.81372</v>
      </c>
      <c r="EE62">
        <v>0.82267199999999996</v>
      </c>
      <c r="EF62">
        <v>0.79424300000000003</v>
      </c>
      <c r="EG62">
        <v>0.62962399999999996</v>
      </c>
      <c r="EH62">
        <v>0.56401599999999996</v>
      </c>
      <c r="EI62">
        <v>0.51895400000000003</v>
      </c>
      <c r="EJ62">
        <v>0.43582900000000002</v>
      </c>
      <c r="EK62">
        <v>0.37771199999999999</v>
      </c>
      <c r="EL62">
        <v>0.25527699999999998</v>
      </c>
      <c r="EM62">
        <v>0.18843199999999999</v>
      </c>
      <c r="EN62">
        <v>0.19162000000000001</v>
      </c>
      <c r="EO62">
        <v>0.254525</v>
      </c>
      <c r="EP62">
        <v>0.374336</v>
      </c>
      <c r="EQ62">
        <v>0.41375000000000001</v>
      </c>
      <c r="ER62">
        <v>1.3327340000000001</v>
      </c>
      <c r="ES62">
        <v>1.466647</v>
      </c>
      <c r="ET62">
        <v>1.5139899999999999</v>
      </c>
      <c r="EU62">
        <v>1.417176</v>
      </c>
      <c r="EV62">
        <v>1.3671789999999999</v>
      </c>
      <c r="EW62">
        <v>1.2523519999999999</v>
      </c>
      <c r="EX62">
        <v>1.1992860000000001</v>
      </c>
      <c r="EY62">
        <v>1.0111079999999999</v>
      </c>
      <c r="EZ62">
        <v>0.86557499999999998</v>
      </c>
      <c r="FA62">
        <v>0.68793400000000005</v>
      </c>
      <c r="FB62">
        <v>0.58773200000000003</v>
      </c>
      <c r="FC62">
        <v>0.437195</v>
      </c>
      <c r="FD62">
        <v>0.30788399999999999</v>
      </c>
      <c r="FE62">
        <v>0.196462</v>
      </c>
      <c r="FF62">
        <v>0.15393000000000001</v>
      </c>
      <c r="FG62">
        <v>0.20231399999999999</v>
      </c>
      <c r="FH62">
        <v>0.31815300000000002</v>
      </c>
      <c r="FI62">
        <v>0.411715</v>
      </c>
      <c r="FJ62">
        <v>0.46013999999999999</v>
      </c>
      <c r="FK62">
        <v>0.452849</v>
      </c>
    </row>
    <row r="63" spans="3:167" x14ac:dyDescent="0.25">
      <c r="C63" t="s">
        <v>26</v>
      </c>
      <c r="D63" t="s">
        <v>27</v>
      </c>
      <c r="E63" t="s">
        <v>43</v>
      </c>
      <c r="F63">
        <v>138.64730920592493</v>
      </c>
      <c r="G63" t="s">
        <v>61</v>
      </c>
      <c r="H63">
        <v>0.23275199999999999</v>
      </c>
      <c r="I63">
        <v>0.24082000000000001</v>
      </c>
      <c r="J63">
        <v>0.21251900000000001</v>
      </c>
      <c r="K63">
        <v>0.18199399999999999</v>
      </c>
      <c r="L63">
        <v>0.15999099999999999</v>
      </c>
      <c r="M63">
        <v>0.116061</v>
      </c>
      <c r="N63">
        <v>9.1396000000000005E-2</v>
      </c>
      <c r="O63">
        <v>5.1008999999999999E-2</v>
      </c>
      <c r="P63">
        <v>3.5220000000000001E-2</v>
      </c>
      <c r="Q63">
        <v>1.8880000000000001E-2</v>
      </c>
      <c r="R63">
        <v>2.3223000000000001E-2</v>
      </c>
      <c r="S63">
        <v>4.8693E-2</v>
      </c>
      <c r="T63">
        <v>6.9651000000000005E-2</v>
      </c>
      <c r="U63">
        <v>8.3419999999999994E-2</v>
      </c>
      <c r="V63">
        <v>0.12682499999999999</v>
      </c>
      <c r="W63">
        <v>0.153085</v>
      </c>
      <c r="X63">
        <v>0.204655</v>
      </c>
      <c r="Y63">
        <v>0.19608600000000001</v>
      </c>
      <c r="Z63">
        <v>0.143041</v>
      </c>
      <c r="AA63">
        <v>0.206511</v>
      </c>
      <c r="AB63">
        <v>0.19367300000000001</v>
      </c>
      <c r="AC63">
        <v>0.19503300000000001</v>
      </c>
      <c r="AD63">
        <v>0.20696300000000001</v>
      </c>
      <c r="AE63">
        <v>0.19763800000000001</v>
      </c>
      <c r="AF63">
        <v>0.20122399999999999</v>
      </c>
      <c r="AG63">
        <v>0.18143699999999999</v>
      </c>
      <c r="AH63">
        <v>0.16520399999999999</v>
      </c>
      <c r="AI63">
        <v>0.14448900000000001</v>
      </c>
      <c r="AJ63">
        <v>0.119695</v>
      </c>
      <c r="AK63">
        <v>9.9812999999999999E-2</v>
      </c>
      <c r="AL63">
        <v>7.6220999999999997E-2</v>
      </c>
      <c r="AM63">
        <v>6.0949999999999997E-2</v>
      </c>
      <c r="AN63">
        <v>5.0217999999999999E-2</v>
      </c>
      <c r="AO63">
        <v>6.6148999999999999E-2</v>
      </c>
      <c r="AP63">
        <v>8.3739999999999995E-2</v>
      </c>
      <c r="AQ63">
        <v>0.111813</v>
      </c>
      <c r="AR63">
        <v>0.120986</v>
      </c>
      <c r="AS63">
        <v>0.13294400000000001</v>
      </c>
      <c r="AT63">
        <v>0.146145</v>
      </c>
      <c r="AU63">
        <v>8.7392999999999998E-2</v>
      </c>
      <c r="AV63">
        <v>3.8649999999999997E-2</v>
      </c>
      <c r="AW63">
        <v>4.3603000000000003E-2</v>
      </c>
      <c r="AX63">
        <v>2.8628000000000001E-2</v>
      </c>
      <c r="AY63">
        <v>2.5475000000000001E-2</v>
      </c>
      <c r="AZ63">
        <v>1.5554E-2</v>
      </c>
      <c r="BA63">
        <v>9.5069999999999998E-3</v>
      </c>
      <c r="BB63">
        <v>5.7210000000000004E-3</v>
      </c>
      <c r="BC63">
        <v>9.8709999999999996E-3</v>
      </c>
      <c r="BD63">
        <v>1.7354000000000001E-2</v>
      </c>
      <c r="BE63">
        <v>1.9606999999999999E-2</v>
      </c>
      <c r="BF63">
        <v>2.6890000000000001E-2</v>
      </c>
      <c r="BG63">
        <v>2.8295000000000001E-2</v>
      </c>
      <c r="BH63">
        <v>3.2783E-2</v>
      </c>
      <c r="BI63">
        <v>3.3820999999999997E-2</v>
      </c>
      <c r="BJ63">
        <v>4.6674E-2</v>
      </c>
      <c r="BK63">
        <v>4.9880000000000001E-2</v>
      </c>
      <c r="BL63">
        <v>4.8447999999999998E-2</v>
      </c>
      <c r="BM63">
        <v>3.8595999999999998E-2</v>
      </c>
      <c r="BN63">
        <v>4.0762E-2</v>
      </c>
      <c r="BO63">
        <v>6.9626999999999994E-2</v>
      </c>
      <c r="BP63">
        <v>0.23593900000000001</v>
      </c>
      <c r="BQ63">
        <v>0.22939300000000001</v>
      </c>
      <c r="BR63">
        <v>0.227766</v>
      </c>
      <c r="BS63">
        <v>0.21771099999999999</v>
      </c>
      <c r="BT63">
        <v>0.20877200000000001</v>
      </c>
      <c r="BU63">
        <v>0.182036</v>
      </c>
      <c r="BV63">
        <v>0.16552</v>
      </c>
      <c r="BW63">
        <v>0.12712599999999999</v>
      </c>
      <c r="BX63">
        <v>0.104726</v>
      </c>
      <c r="BY63">
        <v>8.0975000000000005E-2</v>
      </c>
      <c r="BZ63">
        <v>5.3626E-2</v>
      </c>
      <c r="CA63">
        <v>3.5032000000000001E-2</v>
      </c>
      <c r="CB63">
        <v>3.1587999999999998E-2</v>
      </c>
      <c r="CC63">
        <v>4.4920000000000002E-2</v>
      </c>
      <c r="CD63">
        <v>7.1235999999999994E-2</v>
      </c>
      <c r="CE63">
        <v>0.104087</v>
      </c>
      <c r="CF63">
        <v>0.112997</v>
      </c>
      <c r="CG63">
        <v>0.12908600000000001</v>
      </c>
      <c r="CH63">
        <v>0.14876900000000001</v>
      </c>
      <c r="CI63">
        <v>0.12640100000000001</v>
      </c>
      <c r="CJ63">
        <v>0.25245200000000001</v>
      </c>
      <c r="CK63">
        <v>0.26954400000000001</v>
      </c>
      <c r="CL63">
        <v>0.26981899999999998</v>
      </c>
      <c r="CM63">
        <v>0.22323000000000001</v>
      </c>
      <c r="CN63">
        <v>0.22217899999999999</v>
      </c>
      <c r="CO63">
        <v>0.17061100000000001</v>
      </c>
      <c r="CP63">
        <v>0.12263400000000001</v>
      </c>
      <c r="CQ63">
        <v>7.0612999999999995E-2</v>
      </c>
      <c r="CR63">
        <v>5.6015000000000002E-2</v>
      </c>
      <c r="CS63">
        <v>5.3844000000000003E-2</v>
      </c>
      <c r="CT63">
        <v>4.7717000000000002E-2</v>
      </c>
      <c r="CU63">
        <v>6.6067000000000001E-2</v>
      </c>
      <c r="CV63">
        <v>9.3195E-2</v>
      </c>
      <c r="CW63">
        <v>0.119799</v>
      </c>
      <c r="CX63">
        <v>0.16117600000000001</v>
      </c>
      <c r="CY63">
        <v>0.18178</v>
      </c>
      <c r="CZ63">
        <v>0.211843</v>
      </c>
      <c r="DA63">
        <v>0.232542</v>
      </c>
      <c r="DB63">
        <v>0.22636100000000001</v>
      </c>
      <c r="DC63">
        <v>0.20136399999999999</v>
      </c>
      <c r="DD63">
        <v>0.13736699999999999</v>
      </c>
      <c r="DE63">
        <v>0.122089</v>
      </c>
      <c r="DF63">
        <v>0.117021</v>
      </c>
      <c r="DG63">
        <v>0.133272</v>
      </c>
      <c r="DH63">
        <v>0.1094</v>
      </c>
      <c r="DI63">
        <v>0.10664899999999999</v>
      </c>
      <c r="DJ63">
        <v>9.6940999999999999E-2</v>
      </c>
      <c r="DK63">
        <v>8.7080000000000005E-2</v>
      </c>
      <c r="DL63">
        <v>8.0794000000000005E-2</v>
      </c>
      <c r="DM63">
        <v>8.5049E-2</v>
      </c>
      <c r="DN63">
        <v>8.8532E-2</v>
      </c>
      <c r="DO63">
        <v>9.9974999999999994E-2</v>
      </c>
      <c r="DP63">
        <v>0.103239</v>
      </c>
      <c r="DQ63">
        <v>0.110946</v>
      </c>
      <c r="DR63">
        <v>0.127358</v>
      </c>
      <c r="DS63">
        <v>0.123247</v>
      </c>
      <c r="DT63">
        <v>0.13536799999999999</v>
      </c>
      <c r="DU63">
        <v>0.138294</v>
      </c>
      <c r="DV63">
        <v>0.1341</v>
      </c>
      <c r="DW63">
        <v>0.20535800000000001</v>
      </c>
      <c r="DX63">
        <v>8.8460999999999998E-2</v>
      </c>
      <c r="DY63">
        <v>0.10065</v>
      </c>
      <c r="DZ63">
        <v>0.11430800000000001</v>
      </c>
      <c r="EA63">
        <v>0.12143900000000001</v>
      </c>
      <c r="EB63">
        <v>0.12197</v>
      </c>
      <c r="EC63">
        <v>0.12017799999999999</v>
      </c>
      <c r="ED63">
        <v>0.118729</v>
      </c>
      <c r="EE63">
        <v>0.11285299999999999</v>
      </c>
      <c r="EF63">
        <v>0.10289</v>
      </c>
      <c r="EG63">
        <v>9.8102999999999996E-2</v>
      </c>
      <c r="EH63">
        <v>8.8705000000000006E-2</v>
      </c>
      <c r="EI63">
        <v>8.4992999999999999E-2</v>
      </c>
      <c r="EJ63">
        <v>7.4066000000000007E-2</v>
      </c>
      <c r="EK63">
        <v>7.2716000000000003E-2</v>
      </c>
      <c r="EL63">
        <v>8.1798999999999997E-2</v>
      </c>
      <c r="EM63">
        <v>7.5680999999999998E-2</v>
      </c>
      <c r="EN63">
        <v>6.5870999999999999E-2</v>
      </c>
      <c r="EO63">
        <v>5.7096000000000001E-2</v>
      </c>
      <c r="EP63">
        <v>4.5267000000000002E-2</v>
      </c>
      <c r="EQ63">
        <v>1.2192E-2</v>
      </c>
      <c r="ER63">
        <v>0.22100800000000001</v>
      </c>
      <c r="ES63">
        <v>0.19602</v>
      </c>
      <c r="ET63">
        <v>0.170179</v>
      </c>
      <c r="EU63">
        <v>0.151528</v>
      </c>
      <c r="EV63">
        <v>0.11820799999999999</v>
      </c>
      <c r="EW63">
        <v>0.10237400000000001</v>
      </c>
      <c r="EX63">
        <v>8.5875999999999994E-2</v>
      </c>
      <c r="EY63">
        <v>7.7019000000000004E-2</v>
      </c>
      <c r="EZ63">
        <v>6.1145999999999999E-2</v>
      </c>
      <c r="FA63">
        <v>4.7875000000000001E-2</v>
      </c>
      <c r="FB63">
        <v>3.1303999999999998E-2</v>
      </c>
      <c r="FC63">
        <v>1.4161E-2</v>
      </c>
      <c r="FD63">
        <v>7.2129999999999998E-3</v>
      </c>
      <c r="FE63">
        <v>2.2941E-2</v>
      </c>
      <c r="FF63">
        <v>3.8159999999999999E-2</v>
      </c>
      <c r="FG63">
        <v>5.9556999999999999E-2</v>
      </c>
      <c r="FH63">
        <v>6.4625000000000002E-2</v>
      </c>
      <c r="FI63">
        <v>8.0769999999999995E-2</v>
      </c>
      <c r="FJ63">
        <v>9.3615000000000004E-2</v>
      </c>
      <c r="FK63">
        <v>0.117088</v>
      </c>
    </row>
    <row r="64" spans="3:167" x14ac:dyDescent="0.25">
      <c r="C64" t="s">
        <v>3</v>
      </c>
      <c r="D64" t="s">
        <v>4</v>
      </c>
      <c r="E64" t="s">
        <v>30</v>
      </c>
      <c r="F64">
        <v>1.1068036582757126</v>
      </c>
      <c r="G64" t="s">
        <v>47</v>
      </c>
      <c r="H64">
        <v>0.38884400000000002</v>
      </c>
      <c r="I64">
        <v>0.41939199999999999</v>
      </c>
      <c r="J64">
        <v>0.42637900000000001</v>
      </c>
      <c r="K64">
        <v>0.43893599999999999</v>
      </c>
      <c r="L64">
        <v>0.43646699999999999</v>
      </c>
      <c r="M64">
        <v>0.38641900000000001</v>
      </c>
      <c r="N64">
        <v>0.36323299999999997</v>
      </c>
      <c r="O64">
        <v>0.29464699999999999</v>
      </c>
      <c r="P64">
        <v>0.28324700000000003</v>
      </c>
      <c r="Q64">
        <v>0.22467999999999999</v>
      </c>
      <c r="R64">
        <v>0.16387599999999999</v>
      </c>
      <c r="S64">
        <v>0.119504</v>
      </c>
      <c r="T64">
        <v>8.9089000000000002E-2</v>
      </c>
      <c r="U64">
        <v>0.12626799999999999</v>
      </c>
      <c r="V64">
        <v>0.195772</v>
      </c>
      <c r="W64">
        <v>0.29521199999999997</v>
      </c>
      <c r="X64">
        <v>0.39322499999999999</v>
      </c>
      <c r="Y64">
        <v>0.46790399999999999</v>
      </c>
      <c r="Z64">
        <v>0.39084999999999998</v>
      </c>
      <c r="AA64">
        <v>0.57209399999999999</v>
      </c>
      <c r="AB64">
        <v>0.415632</v>
      </c>
      <c r="AC64">
        <v>0.45031900000000002</v>
      </c>
      <c r="AD64">
        <v>0.49704799999999999</v>
      </c>
      <c r="AE64">
        <v>0.49724600000000002</v>
      </c>
      <c r="AF64">
        <v>0.49888199999999999</v>
      </c>
      <c r="AG64">
        <v>0.41986200000000001</v>
      </c>
      <c r="AH64">
        <v>0.39671600000000001</v>
      </c>
      <c r="AI64">
        <v>0.30249599999999999</v>
      </c>
      <c r="AJ64">
        <v>0.26479200000000003</v>
      </c>
      <c r="AK64">
        <v>0.214064</v>
      </c>
      <c r="AL64">
        <v>0.150254</v>
      </c>
      <c r="AM64">
        <v>0.12929399999999999</v>
      </c>
      <c r="AN64">
        <v>0.13805999999999999</v>
      </c>
      <c r="AO64">
        <v>0.19266</v>
      </c>
      <c r="AP64">
        <v>0.250469</v>
      </c>
      <c r="AQ64">
        <v>0.31174600000000002</v>
      </c>
      <c r="AR64">
        <v>0.38209100000000001</v>
      </c>
      <c r="AS64">
        <v>0.42897400000000002</v>
      </c>
      <c r="AT64">
        <v>0.370784</v>
      </c>
      <c r="AU64">
        <v>0.28273599999999999</v>
      </c>
      <c r="AV64">
        <v>0.226352</v>
      </c>
      <c r="AW64">
        <v>0.234926</v>
      </c>
      <c r="AX64">
        <v>0.29056399999999999</v>
      </c>
      <c r="AY64">
        <v>0.28178399999999998</v>
      </c>
      <c r="AZ64">
        <v>0.28342600000000001</v>
      </c>
      <c r="BA64">
        <v>0.206682</v>
      </c>
      <c r="BB64">
        <v>0.215498</v>
      </c>
      <c r="BC64">
        <v>0.173431</v>
      </c>
      <c r="BD64">
        <v>0.155782</v>
      </c>
      <c r="BE64">
        <v>0.13397700000000001</v>
      </c>
      <c r="BF64">
        <v>0.14557400000000001</v>
      </c>
      <c r="BG64">
        <v>0.15964200000000001</v>
      </c>
      <c r="BH64">
        <v>0.18871399999999999</v>
      </c>
      <c r="BI64">
        <v>0.21440799999999999</v>
      </c>
      <c r="BJ64">
        <v>0.240817</v>
      </c>
      <c r="BK64">
        <v>0.25240699999999999</v>
      </c>
      <c r="BL64">
        <v>0.259492</v>
      </c>
      <c r="BM64">
        <v>0.245614</v>
      </c>
      <c r="BN64">
        <v>0.17921000000000001</v>
      </c>
      <c r="BO64">
        <v>0.15237500000000001</v>
      </c>
      <c r="BP64">
        <v>0.22250800000000001</v>
      </c>
      <c r="BQ64">
        <v>0.22525600000000001</v>
      </c>
      <c r="BR64">
        <v>0.23443</v>
      </c>
      <c r="BS64">
        <v>0.255102</v>
      </c>
      <c r="BT64">
        <v>0.27638400000000002</v>
      </c>
      <c r="BU64">
        <v>0.28070800000000001</v>
      </c>
      <c r="BV64">
        <v>0.27743699999999999</v>
      </c>
      <c r="BW64">
        <v>0.29916399999999999</v>
      </c>
      <c r="BX64">
        <v>0.29092899999999999</v>
      </c>
      <c r="BY64">
        <v>0.32461800000000002</v>
      </c>
      <c r="BZ64">
        <v>0.307591</v>
      </c>
      <c r="CA64">
        <v>0.29299700000000001</v>
      </c>
      <c r="CB64">
        <v>0.26808900000000002</v>
      </c>
      <c r="CC64">
        <v>0.250857</v>
      </c>
      <c r="CD64">
        <v>0.21007700000000001</v>
      </c>
      <c r="CE64">
        <v>0.16667000000000001</v>
      </c>
      <c r="CF64">
        <v>0.128165</v>
      </c>
      <c r="CG64">
        <v>0.127972</v>
      </c>
      <c r="CH64">
        <v>0.103466</v>
      </c>
      <c r="CI64">
        <v>9.9062999999999998E-2</v>
      </c>
      <c r="CJ64">
        <v>0.55947999999999998</v>
      </c>
      <c r="CK64">
        <v>0.57533599999999996</v>
      </c>
      <c r="CL64">
        <v>0.61854399999999998</v>
      </c>
      <c r="CM64">
        <v>0.66373700000000002</v>
      </c>
      <c r="CN64">
        <v>0.70571099999999998</v>
      </c>
      <c r="CO64">
        <v>0.65880899999999998</v>
      </c>
      <c r="CP64">
        <v>0.66359100000000004</v>
      </c>
      <c r="CQ64">
        <v>0.48026799999999997</v>
      </c>
      <c r="CR64">
        <v>0.52412300000000001</v>
      </c>
      <c r="CS64">
        <v>0.52834499999999995</v>
      </c>
      <c r="CT64">
        <v>0.45096900000000001</v>
      </c>
      <c r="CU64">
        <v>0.38415300000000002</v>
      </c>
      <c r="CV64">
        <v>0.30728100000000003</v>
      </c>
      <c r="CW64">
        <v>0.22955100000000001</v>
      </c>
      <c r="CX64">
        <v>0.146873</v>
      </c>
      <c r="CY64">
        <v>0.11738999999999999</v>
      </c>
      <c r="CZ64">
        <v>0.18001700000000001</v>
      </c>
      <c r="DA64">
        <v>0.252081</v>
      </c>
      <c r="DB64">
        <v>0.258461</v>
      </c>
      <c r="DC64">
        <v>0.22800000000000001</v>
      </c>
      <c r="DD64">
        <v>0.59569399999999995</v>
      </c>
      <c r="DE64">
        <v>0.67380200000000001</v>
      </c>
      <c r="DF64">
        <v>0.65957299999999996</v>
      </c>
      <c r="DG64">
        <v>0.63992499999999997</v>
      </c>
      <c r="DH64">
        <v>0.64448000000000005</v>
      </c>
      <c r="DI64">
        <v>0.57063600000000003</v>
      </c>
      <c r="DJ64">
        <v>0.50215900000000002</v>
      </c>
      <c r="DK64">
        <v>0.45441900000000002</v>
      </c>
      <c r="DL64">
        <v>0.43522</v>
      </c>
      <c r="DM64">
        <v>0.381633</v>
      </c>
      <c r="DN64">
        <v>0.34269500000000003</v>
      </c>
      <c r="DO64">
        <v>0.29033599999999998</v>
      </c>
      <c r="DP64">
        <v>0.228655</v>
      </c>
      <c r="DQ64">
        <v>0.12764900000000001</v>
      </c>
      <c r="DR64">
        <v>6.7237000000000005E-2</v>
      </c>
      <c r="DS64">
        <v>0.102045</v>
      </c>
      <c r="DT64">
        <v>0.176097</v>
      </c>
      <c r="DU64">
        <v>0.234015</v>
      </c>
      <c r="DV64">
        <v>0.23816499999999999</v>
      </c>
      <c r="DW64">
        <v>0.230714</v>
      </c>
      <c r="DX64">
        <v>0.321299</v>
      </c>
      <c r="DY64">
        <v>0.40143099999999998</v>
      </c>
      <c r="DZ64">
        <v>0.35034599999999999</v>
      </c>
      <c r="EA64">
        <v>0.31399199999999999</v>
      </c>
      <c r="EB64">
        <v>0.29411399999999999</v>
      </c>
      <c r="EC64">
        <v>0.24071200000000001</v>
      </c>
      <c r="ED64">
        <v>0.23932600000000001</v>
      </c>
      <c r="EE64">
        <v>0.19504199999999999</v>
      </c>
      <c r="EF64">
        <v>0.15784699999999999</v>
      </c>
      <c r="EG64">
        <v>0.17957600000000001</v>
      </c>
      <c r="EH64">
        <v>0.16883000000000001</v>
      </c>
      <c r="EI64">
        <v>0.130885</v>
      </c>
      <c r="EJ64">
        <v>0.118742</v>
      </c>
      <c r="EK64">
        <v>8.4692000000000003E-2</v>
      </c>
      <c r="EL64">
        <v>5.3974000000000001E-2</v>
      </c>
      <c r="EM64">
        <v>2.4021000000000001E-2</v>
      </c>
      <c r="EN64">
        <v>4.8996999999999999E-2</v>
      </c>
      <c r="EO64">
        <v>5.9348999999999999E-2</v>
      </c>
      <c r="EP64">
        <v>5.1767000000000001E-2</v>
      </c>
      <c r="EQ64">
        <v>4.1850999999999999E-2</v>
      </c>
      <c r="ER64">
        <v>0.15160799999999999</v>
      </c>
      <c r="ES64">
        <v>0.18531900000000001</v>
      </c>
      <c r="ET64">
        <v>0.18076100000000001</v>
      </c>
      <c r="EU64">
        <v>0.20514499999999999</v>
      </c>
      <c r="EV64">
        <v>0.23378299999999999</v>
      </c>
      <c r="EW64">
        <v>0.18795100000000001</v>
      </c>
      <c r="EX64">
        <v>0.17854500000000001</v>
      </c>
      <c r="EY64">
        <v>0.150452</v>
      </c>
      <c r="EZ64">
        <v>0.147698</v>
      </c>
      <c r="FA64">
        <v>0.117808</v>
      </c>
      <c r="FB64">
        <v>8.6845000000000006E-2</v>
      </c>
      <c r="FC64">
        <v>4.7128999999999997E-2</v>
      </c>
      <c r="FD64">
        <v>4.1933999999999999E-2</v>
      </c>
      <c r="FE64">
        <v>6.5431000000000003E-2</v>
      </c>
      <c r="FF64">
        <v>0.12051199999999999</v>
      </c>
      <c r="FG64">
        <v>0.18159900000000001</v>
      </c>
      <c r="FH64">
        <v>0.213426</v>
      </c>
      <c r="FI64">
        <v>0.27378799999999998</v>
      </c>
      <c r="FJ64">
        <v>0.22964100000000001</v>
      </c>
      <c r="FK64">
        <v>0.20719699999999999</v>
      </c>
    </row>
    <row r="65" spans="3:167" x14ac:dyDescent="0.25">
      <c r="C65" t="s">
        <v>5</v>
      </c>
      <c r="D65" t="s">
        <v>6</v>
      </c>
      <c r="E65" t="s">
        <v>31</v>
      </c>
      <c r="F65">
        <v>3.5568297439363881</v>
      </c>
      <c r="G65" t="s">
        <v>48</v>
      </c>
      <c r="H65">
        <v>0.964619</v>
      </c>
      <c r="I65">
        <v>0.948071</v>
      </c>
      <c r="J65">
        <v>0.94397500000000001</v>
      </c>
      <c r="K65">
        <v>1.0327949999999999</v>
      </c>
      <c r="L65">
        <v>0.97537799999999997</v>
      </c>
      <c r="M65">
        <v>0.83146100000000001</v>
      </c>
      <c r="N65">
        <v>0.70271399999999995</v>
      </c>
      <c r="O65">
        <v>0.59142600000000001</v>
      </c>
      <c r="P65">
        <v>0.53093299999999999</v>
      </c>
      <c r="Q65">
        <v>0.40743800000000002</v>
      </c>
      <c r="R65">
        <v>0.34298699999999999</v>
      </c>
      <c r="S65">
        <v>0.22421199999999999</v>
      </c>
      <c r="T65">
        <v>0.17607900000000001</v>
      </c>
      <c r="U65">
        <v>0.14618200000000001</v>
      </c>
      <c r="V65">
        <v>0.15576000000000001</v>
      </c>
      <c r="W65">
        <v>0.21010999999999999</v>
      </c>
      <c r="X65">
        <v>0.25833400000000001</v>
      </c>
      <c r="Y65">
        <v>0.270148</v>
      </c>
      <c r="Z65">
        <v>0.29735899999999998</v>
      </c>
      <c r="AA65">
        <v>0.30758200000000002</v>
      </c>
      <c r="AB65">
        <v>0.79749000000000003</v>
      </c>
      <c r="AC65">
        <v>0.84057499999999996</v>
      </c>
      <c r="AD65">
        <v>0.97167800000000004</v>
      </c>
      <c r="AE65">
        <v>1.000081</v>
      </c>
      <c r="AF65">
        <v>0.97687100000000004</v>
      </c>
      <c r="AG65">
        <v>0.85219500000000004</v>
      </c>
      <c r="AH65">
        <v>0.81346300000000005</v>
      </c>
      <c r="AI65">
        <v>0.69917499999999999</v>
      </c>
      <c r="AJ65">
        <v>0.61389700000000003</v>
      </c>
      <c r="AK65">
        <v>0.50176900000000002</v>
      </c>
      <c r="AL65">
        <v>0.41970600000000002</v>
      </c>
      <c r="AM65">
        <v>0.31310199999999999</v>
      </c>
      <c r="AN65">
        <v>0.201103</v>
      </c>
      <c r="AO65">
        <v>0.188912</v>
      </c>
      <c r="AP65">
        <v>0.207648</v>
      </c>
      <c r="AQ65">
        <v>0.26228299999999999</v>
      </c>
      <c r="AR65">
        <v>0.30257600000000001</v>
      </c>
      <c r="AS65">
        <v>0.35531499999999999</v>
      </c>
      <c r="AT65">
        <v>0.39246199999999998</v>
      </c>
      <c r="AU65">
        <v>0.39735199999999998</v>
      </c>
      <c r="AV65">
        <v>0.423821</v>
      </c>
      <c r="AW65">
        <v>0.53560600000000003</v>
      </c>
      <c r="AX65">
        <v>0.52235600000000004</v>
      </c>
      <c r="AY65">
        <v>0.69101100000000004</v>
      </c>
      <c r="AZ65">
        <v>0.76823200000000003</v>
      </c>
      <c r="BA65">
        <v>0.566272</v>
      </c>
      <c r="BB65">
        <v>0.70500300000000005</v>
      </c>
      <c r="BC65">
        <v>0.55317099999999997</v>
      </c>
      <c r="BD65">
        <v>0.48120099999999999</v>
      </c>
      <c r="BE65">
        <v>0.37297200000000003</v>
      </c>
      <c r="BF65">
        <v>0.33409299999999997</v>
      </c>
      <c r="BG65">
        <v>0.26739200000000002</v>
      </c>
      <c r="BH65">
        <v>0.20680000000000001</v>
      </c>
      <c r="BI65">
        <v>0.16375700000000001</v>
      </c>
      <c r="BJ65">
        <v>0.164713</v>
      </c>
      <c r="BK65">
        <v>0.22961200000000001</v>
      </c>
      <c r="BL65">
        <v>0.195605</v>
      </c>
      <c r="BM65">
        <v>0.27730500000000002</v>
      </c>
      <c r="BN65">
        <v>0.184554</v>
      </c>
      <c r="BO65">
        <v>0.26130199999999998</v>
      </c>
      <c r="BP65">
        <v>0.23061499999999999</v>
      </c>
      <c r="BQ65">
        <v>0.27755000000000002</v>
      </c>
      <c r="BR65">
        <v>0.26830500000000002</v>
      </c>
      <c r="BS65">
        <v>0.30929600000000002</v>
      </c>
      <c r="BT65">
        <v>0.33804800000000002</v>
      </c>
      <c r="BU65">
        <v>0.36802800000000002</v>
      </c>
      <c r="BV65">
        <v>0.36200300000000002</v>
      </c>
      <c r="BW65">
        <v>0.34706300000000001</v>
      </c>
      <c r="BX65">
        <v>0.325154</v>
      </c>
      <c r="BY65">
        <v>0.27480399999999999</v>
      </c>
      <c r="BZ65">
        <v>0.23927499999999999</v>
      </c>
      <c r="CA65">
        <v>0.25500400000000001</v>
      </c>
      <c r="CB65">
        <v>0.18446000000000001</v>
      </c>
      <c r="CC65">
        <v>0.165078</v>
      </c>
      <c r="CD65">
        <v>0.189249</v>
      </c>
      <c r="CE65">
        <v>0.26618000000000003</v>
      </c>
      <c r="CF65">
        <v>0.26942500000000003</v>
      </c>
      <c r="CG65">
        <v>0.32974700000000001</v>
      </c>
      <c r="CH65">
        <v>0.30107499999999998</v>
      </c>
      <c r="CI65">
        <v>0.25395400000000001</v>
      </c>
      <c r="CJ65">
        <v>0.77208900000000003</v>
      </c>
      <c r="CK65">
        <v>0.86063500000000004</v>
      </c>
      <c r="CL65">
        <v>0.98907699999999998</v>
      </c>
      <c r="CM65">
        <v>1.144771</v>
      </c>
      <c r="CN65">
        <v>1.0006870000000001</v>
      </c>
      <c r="CO65">
        <v>0.86892999999999998</v>
      </c>
      <c r="CP65">
        <v>0.79259000000000002</v>
      </c>
      <c r="CQ65">
        <v>0.63632200000000005</v>
      </c>
      <c r="CR65">
        <v>0.52946700000000002</v>
      </c>
      <c r="CS65">
        <v>0.47116799999999998</v>
      </c>
      <c r="CT65">
        <v>0.30147800000000002</v>
      </c>
      <c r="CU65">
        <v>0.21413399999999999</v>
      </c>
      <c r="CV65">
        <v>0.14796300000000001</v>
      </c>
      <c r="CW65">
        <v>0.167603</v>
      </c>
      <c r="CX65">
        <v>0.21768699999999999</v>
      </c>
      <c r="CY65">
        <v>0.29148099999999999</v>
      </c>
      <c r="CZ65">
        <v>0.34930699999999998</v>
      </c>
      <c r="DA65">
        <v>0.391067</v>
      </c>
      <c r="DB65">
        <v>0.41062199999999999</v>
      </c>
      <c r="DC65">
        <v>0.38416899999999998</v>
      </c>
      <c r="DD65">
        <v>0.67245600000000005</v>
      </c>
      <c r="DE65">
        <v>0.62426700000000002</v>
      </c>
      <c r="DF65">
        <v>0.54727899999999996</v>
      </c>
      <c r="DG65">
        <v>0.494226</v>
      </c>
      <c r="DH65">
        <v>0.44868999999999998</v>
      </c>
      <c r="DI65">
        <v>0.421319</v>
      </c>
      <c r="DJ65">
        <v>0.326681</v>
      </c>
      <c r="DK65">
        <v>0.26013900000000001</v>
      </c>
      <c r="DL65">
        <v>0.262268</v>
      </c>
      <c r="DM65">
        <v>0.17072200000000001</v>
      </c>
      <c r="DN65">
        <v>0.17068</v>
      </c>
      <c r="DO65">
        <v>0.127029</v>
      </c>
      <c r="DP65">
        <v>0.11631900000000001</v>
      </c>
      <c r="DQ65">
        <v>0.120758</v>
      </c>
      <c r="DR65">
        <v>0.13539300000000001</v>
      </c>
      <c r="DS65">
        <v>0.175793</v>
      </c>
      <c r="DT65">
        <v>0.20108500000000001</v>
      </c>
      <c r="DU65">
        <v>0.22686000000000001</v>
      </c>
      <c r="DV65">
        <v>0.22134799999999999</v>
      </c>
      <c r="DW65">
        <v>0.196132</v>
      </c>
      <c r="DX65">
        <v>0.24172199999999999</v>
      </c>
      <c r="DY65">
        <v>0.163632</v>
      </c>
      <c r="DZ65">
        <v>0.169845</v>
      </c>
      <c r="EA65">
        <v>0.21112800000000001</v>
      </c>
      <c r="EB65">
        <v>0.17944399999999999</v>
      </c>
      <c r="EC65">
        <v>0.18964900000000001</v>
      </c>
      <c r="ED65">
        <v>0.168652</v>
      </c>
      <c r="EE65">
        <v>0.14746100000000001</v>
      </c>
      <c r="EF65">
        <v>0.15101000000000001</v>
      </c>
      <c r="EG65">
        <v>0.13684499999999999</v>
      </c>
      <c r="EH65">
        <v>0.123275</v>
      </c>
      <c r="EI65">
        <v>0.106694</v>
      </c>
      <c r="EJ65">
        <v>9.7527000000000003E-2</v>
      </c>
      <c r="EK65">
        <v>9.0038000000000007E-2</v>
      </c>
      <c r="EL65">
        <v>0.102629</v>
      </c>
      <c r="EM65">
        <v>0.108262</v>
      </c>
      <c r="EN65">
        <v>0.119619</v>
      </c>
      <c r="EO65">
        <v>0.116677</v>
      </c>
      <c r="EP65">
        <v>0.155254</v>
      </c>
      <c r="EQ65">
        <v>0.118384</v>
      </c>
      <c r="ER65">
        <v>0.71621299999999999</v>
      </c>
      <c r="ES65">
        <v>0.70660599999999996</v>
      </c>
      <c r="ET65">
        <v>0.63106600000000002</v>
      </c>
      <c r="EU65">
        <v>0.59464300000000003</v>
      </c>
      <c r="EV65">
        <v>0.59385600000000005</v>
      </c>
      <c r="EW65">
        <v>0.54588000000000003</v>
      </c>
      <c r="EX65">
        <v>0.46690399999999999</v>
      </c>
      <c r="EY65">
        <v>0.35151399999999999</v>
      </c>
      <c r="EZ65">
        <v>0.336586</v>
      </c>
      <c r="FA65">
        <v>0.24293300000000001</v>
      </c>
      <c r="FB65">
        <v>0.19239600000000001</v>
      </c>
      <c r="FC65">
        <v>0.154555</v>
      </c>
      <c r="FD65">
        <v>0.109781</v>
      </c>
      <c r="FE65">
        <v>0.108723</v>
      </c>
      <c r="FF65">
        <v>0.11621099999999999</v>
      </c>
      <c r="FG65">
        <v>0.12587999999999999</v>
      </c>
      <c r="FH65">
        <v>0.121159</v>
      </c>
      <c r="FI65">
        <v>0.12637200000000001</v>
      </c>
      <c r="FJ65">
        <v>0.124489</v>
      </c>
      <c r="FK65">
        <v>0.153446</v>
      </c>
    </row>
    <row r="66" spans="3:167" x14ac:dyDescent="0.25">
      <c r="C66" t="s">
        <v>7</v>
      </c>
      <c r="D66" t="s">
        <v>8</v>
      </c>
      <c r="E66" t="s">
        <v>32</v>
      </c>
      <c r="F66">
        <v>3.8729321330530113</v>
      </c>
      <c r="G66" t="s">
        <v>49</v>
      </c>
      <c r="H66">
        <v>1.276389</v>
      </c>
      <c r="I66">
        <v>1.1814210000000001</v>
      </c>
      <c r="J66">
        <v>1.0138240000000001</v>
      </c>
      <c r="K66">
        <v>1.0920129999999999</v>
      </c>
      <c r="L66">
        <v>0.92163099999999998</v>
      </c>
      <c r="M66">
        <v>0.68985200000000002</v>
      </c>
      <c r="N66">
        <v>0.68400399999999995</v>
      </c>
      <c r="O66">
        <v>0.61119800000000002</v>
      </c>
      <c r="P66">
        <v>0.47647200000000001</v>
      </c>
      <c r="Q66">
        <v>0.459146</v>
      </c>
      <c r="R66">
        <v>0.45746599999999998</v>
      </c>
      <c r="S66">
        <v>0.45136500000000002</v>
      </c>
      <c r="T66">
        <v>0.42269099999999998</v>
      </c>
      <c r="U66">
        <v>0.37037599999999998</v>
      </c>
      <c r="V66">
        <v>0.372836</v>
      </c>
      <c r="W66">
        <v>0.33668799999999999</v>
      </c>
      <c r="X66">
        <v>0.36458200000000002</v>
      </c>
      <c r="Y66">
        <v>0.38595499999999999</v>
      </c>
      <c r="Z66">
        <v>0.39126699999999998</v>
      </c>
      <c r="AA66">
        <v>0.144537</v>
      </c>
      <c r="AB66">
        <v>1.1251439999999999</v>
      </c>
      <c r="AC66">
        <v>0.95654099999999997</v>
      </c>
      <c r="AD66">
        <v>0.92118</v>
      </c>
      <c r="AE66">
        <v>0.85408099999999998</v>
      </c>
      <c r="AF66">
        <v>0.71200799999999997</v>
      </c>
      <c r="AG66">
        <v>0.649343</v>
      </c>
      <c r="AH66">
        <v>0.59248000000000001</v>
      </c>
      <c r="AI66">
        <v>0.56699500000000003</v>
      </c>
      <c r="AJ66">
        <v>0.53110400000000002</v>
      </c>
      <c r="AK66">
        <v>0.54662699999999997</v>
      </c>
      <c r="AL66">
        <v>0.50720399999999999</v>
      </c>
      <c r="AM66">
        <v>0.45725300000000002</v>
      </c>
      <c r="AN66">
        <v>0.47501100000000002</v>
      </c>
      <c r="AO66">
        <v>0.42364800000000002</v>
      </c>
      <c r="AP66">
        <v>0.41132000000000002</v>
      </c>
      <c r="AQ66">
        <v>0.33458900000000003</v>
      </c>
      <c r="AR66">
        <v>0.33175399999999999</v>
      </c>
      <c r="AS66">
        <v>0.27583600000000003</v>
      </c>
      <c r="AT66">
        <v>0.224357</v>
      </c>
      <c r="AU66">
        <v>5.8722000000000003E-2</v>
      </c>
      <c r="AV66">
        <v>0.46017200000000003</v>
      </c>
      <c r="AW66">
        <v>0.50838300000000003</v>
      </c>
      <c r="AX66">
        <v>0.53890899999999997</v>
      </c>
      <c r="AY66">
        <v>0.62231400000000003</v>
      </c>
      <c r="AZ66">
        <v>0.57277199999999995</v>
      </c>
      <c r="BA66">
        <v>0.53403500000000004</v>
      </c>
      <c r="BB66">
        <v>0.52639199999999997</v>
      </c>
      <c r="BC66">
        <v>0.500081</v>
      </c>
      <c r="BD66">
        <v>0.47762199999999999</v>
      </c>
      <c r="BE66">
        <v>0.49047200000000002</v>
      </c>
      <c r="BF66">
        <v>0.44692999999999999</v>
      </c>
      <c r="BG66">
        <v>0.44018699999999999</v>
      </c>
      <c r="BH66">
        <v>0.45017099999999999</v>
      </c>
      <c r="BI66">
        <v>0.43181700000000001</v>
      </c>
      <c r="BJ66">
        <v>0.45782200000000001</v>
      </c>
      <c r="BK66">
        <v>0.437608</v>
      </c>
      <c r="BL66">
        <v>0.411607</v>
      </c>
      <c r="BM66">
        <v>0.34743499999999999</v>
      </c>
      <c r="BN66">
        <v>0.26013999999999998</v>
      </c>
      <c r="BO66">
        <v>6.1289999999999997E-2</v>
      </c>
      <c r="BP66">
        <v>0.90097700000000003</v>
      </c>
      <c r="BQ66">
        <v>0.860537</v>
      </c>
      <c r="BR66">
        <v>0.84916800000000003</v>
      </c>
      <c r="BS66">
        <v>0.81924200000000003</v>
      </c>
      <c r="BT66">
        <v>0.66729300000000003</v>
      </c>
      <c r="BU66">
        <v>0.64521799999999996</v>
      </c>
      <c r="BV66">
        <v>0.58010499999999998</v>
      </c>
      <c r="BW66">
        <v>0.57863799999999999</v>
      </c>
      <c r="BX66">
        <v>0.53457500000000002</v>
      </c>
      <c r="BY66">
        <v>0.45569500000000002</v>
      </c>
      <c r="BZ66">
        <v>0.43217</v>
      </c>
      <c r="CA66">
        <v>0.448797</v>
      </c>
      <c r="CB66">
        <v>0.47627900000000001</v>
      </c>
      <c r="CC66">
        <v>0.54314399999999996</v>
      </c>
      <c r="CD66">
        <v>0.58544799999999997</v>
      </c>
      <c r="CE66">
        <v>0.58929900000000002</v>
      </c>
      <c r="CF66">
        <v>0.72789499999999996</v>
      </c>
      <c r="CG66">
        <v>0.68382299999999996</v>
      </c>
      <c r="CH66">
        <v>0.67718299999999998</v>
      </c>
      <c r="CI66">
        <v>0.102039</v>
      </c>
      <c r="CJ66">
        <v>1.237946</v>
      </c>
      <c r="CK66">
        <v>1.3741540000000001</v>
      </c>
      <c r="CL66">
        <v>1.392825</v>
      </c>
      <c r="CM66">
        <v>1.250488</v>
      </c>
      <c r="CN66">
        <v>1.114778</v>
      </c>
      <c r="CO66">
        <v>0.82637700000000003</v>
      </c>
      <c r="CP66">
        <v>0.62882499999999997</v>
      </c>
      <c r="CQ66">
        <v>0.73791600000000002</v>
      </c>
      <c r="CR66">
        <v>0.65502000000000005</v>
      </c>
      <c r="CS66">
        <v>0.46399899999999999</v>
      </c>
      <c r="CT66">
        <v>0.409889</v>
      </c>
      <c r="CU66">
        <v>0.42911300000000002</v>
      </c>
      <c r="CV66">
        <v>0.49829800000000002</v>
      </c>
      <c r="CW66">
        <v>0.588727</v>
      </c>
      <c r="CX66">
        <v>0.71153999999999995</v>
      </c>
      <c r="CY66">
        <v>0.67198999999999998</v>
      </c>
      <c r="CZ66">
        <v>0.81405499999999997</v>
      </c>
      <c r="DA66">
        <v>0.81527799999999995</v>
      </c>
      <c r="DB66">
        <v>0.76366999999999996</v>
      </c>
      <c r="DC66">
        <v>6.0623000000000003E-2</v>
      </c>
      <c r="DD66">
        <v>0.719333</v>
      </c>
      <c r="DE66">
        <v>0.69780200000000003</v>
      </c>
      <c r="DF66">
        <v>0.45170300000000002</v>
      </c>
      <c r="DG66">
        <v>0.42122999999999999</v>
      </c>
      <c r="DH66">
        <v>0.45824900000000002</v>
      </c>
      <c r="DI66">
        <v>0.40839799999999998</v>
      </c>
      <c r="DJ66">
        <v>0.35098699999999999</v>
      </c>
      <c r="DK66">
        <v>0.25246499999999999</v>
      </c>
      <c r="DL66">
        <v>0.32914599999999999</v>
      </c>
      <c r="DM66">
        <v>0.25338699999999997</v>
      </c>
      <c r="DN66">
        <v>0.267424</v>
      </c>
      <c r="DO66">
        <v>0.30502299999999999</v>
      </c>
      <c r="DP66">
        <v>0.39731499999999997</v>
      </c>
      <c r="DQ66">
        <v>0.51926399999999995</v>
      </c>
      <c r="DR66">
        <v>0.66486500000000004</v>
      </c>
      <c r="DS66">
        <v>0.77441400000000005</v>
      </c>
      <c r="DT66">
        <v>0.833708</v>
      </c>
      <c r="DU66">
        <v>0.82498499999999997</v>
      </c>
      <c r="DV66">
        <v>0.74826599999999999</v>
      </c>
      <c r="DW66">
        <v>0.42577900000000002</v>
      </c>
      <c r="DX66">
        <v>0.51820900000000003</v>
      </c>
      <c r="DY66">
        <v>0.34728799999999999</v>
      </c>
      <c r="DZ66">
        <v>0.50449100000000002</v>
      </c>
      <c r="EA66">
        <v>0.50351400000000002</v>
      </c>
      <c r="EB66">
        <v>0.67004900000000001</v>
      </c>
      <c r="EC66">
        <v>0.52992399999999995</v>
      </c>
      <c r="ED66">
        <v>0.36697999999999997</v>
      </c>
      <c r="EE66">
        <v>0.43668400000000002</v>
      </c>
      <c r="EF66">
        <v>0.35198099999999999</v>
      </c>
      <c r="EG66">
        <v>0.291908</v>
      </c>
      <c r="EH66">
        <v>0.29162900000000003</v>
      </c>
      <c r="EI66">
        <v>0.244168</v>
      </c>
      <c r="EJ66">
        <v>0.33316099999999998</v>
      </c>
      <c r="EK66">
        <v>0.42045399999999999</v>
      </c>
      <c r="EL66">
        <v>0.40398600000000001</v>
      </c>
      <c r="EM66">
        <v>0.40393499999999999</v>
      </c>
      <c r="EN66">
        <v>0.47184500000000001</v>
      </c>
      <c r="EO66">
        <v>0.61007999999999996</v>
      </c>
      <c r="EP66">
        <v>0.46642600000000001</v>
      </c>
      <c r="EQ66">
        <v>0.323911</v>
      </c>
      <c r="ER66">
        <v>1.5384199999999999</v>
      </c>
      <c r="ES66">
        <v>1.503722</v>
      </c>
      <c r="ET66">
        <v>1.396339</v>
      </c>
      <c r="EU66">
        <v>1.2578499999999999</v>
      </c>
      <c r="EV66">
        <v>1.046062</v>
      </c>
      <c r="EW66">
        <v>0.79496100000000003</v>
      </c>
      <c r="EX66">
        <v>0.67536700000000005</v>
      </c>
      <c r="EY66">
        <v>0.63883900000000005</v>
      </c>
      <c r="EZ66">
        <v>0.54552400000000001</v>
      </c>
      <c r="FA66">
        <v>0.43982300000000002</v>
      </c>
      <c r="FB66">
        <v>0.387903</v>
      </c>
      <c r="FC66">
        <v>0.420962</v>
      </c>
      <c r="FD66">
        <v>0.47076499999999999</v>
      </c>
      <c r="FE66">
        <v>0.56949700000000003</v>
      </c>
      <c r="FF66">
        <v>0.69234499999999999</v>
      </c>
      <c r="FG66">
        <v>0.75394600000000001</v>
      </c>
      <c r="FH66">
        <v>0.80355900000000002</v>
      </c>
      <c r="FI66">
        <v>0.83794800000000003</v>
      </c>
      <c r="FJ66">
        <v>0.73283699999999996</v>
      </c>
      <c r="FK66">
        <v>0.25775399999999998</v>
      </c>
    </row>
    <row r="67" spans="3:167" x14ac:dyDescent="0.25">
      <c r="C67" t="s">
        <v>9</v>
      </c>
      <c r="D67" t="s">
        <v>10</v>
      </c>
      <c r="E67" t="s">
        <v>33</v>
      </c>
      <c r="F67">
        <v>4.7185801306030708</v>
      </c>
      <c r="G67" t="s">
        <v>51</v>
      </c>
      <c r="H67">
        <v>0.31236599999999998</v>
      </c>
      <c r="I67">
        <v>0.31625199999999998</v>
      </c>
      <c r="J67">
        <v>0.32985900000000001</v>
      </c>
      <c r="K67">
        <v>0.28681800000000002</v>
      </c>
      <c r="L67">
        <v>0.29706300000000002</v>
      </c>
      <c r="M67">
        <v>0.24174499999999999</v>
      </c>
      <c r="N67">
        <v>0.232122</v>
      </c>
      <c r="O67">
        <v>0.20286100000000001</v>
      </c>
      <c r="P67">
        <v>0.15670400000000001</v>
      </c>
      <c r="Q67">
        <v>0.15001300000000001</v>
      </c>
      <c r="R67">
        <v>0.124542</v>
      </c>
      <c r="S67">
        <v>0.115365</v>
      </c>
      <c r="T67">
        <v>0.10813</v>
      </c>
      <c r="U67">
        <v>0.11672299999999999</v>
      </c>
      <c r="V67">
        <v>0.122546</v>
      </c>
      <c r="W67">
        <v>0.146761</v>
      </c>
      <c r="X67">
        <v>0.14233699999999999</v>
      </c>
      <c r="Y67">
        <v>0.16488900000000001</v>
      </c>
      <c r="Z67">
        <v>0.16261600000000001</v>
      </c>
      <c r="AA67">
        <v>0.14227300000000001</v>
      </c>
      <c r="AB67">
        <v>0.26069799999999999</v>
      </c>
      <c r="AC67">
        <v>0.25535000000000002</v>
      </c>
      <c r="AD67">
        <v>0.243314</v>
      </c>
      <c r="AE67">
        <v>0.23463600000000001</v>
      </c>
      <c r="AF67">
        <v>0.20757300000000001</v>
      </c>
      <c r="AG67">
        <v>0.19623099999999999</v>
      </c>
      <c r="AH67">
        <v>0.17658199999999999</v>
      </c>
      <c r="AI67">
        <v>0.15987299999999999</v>
      </c>
      <c r="AJ67">
        <v>0.12525700000000001</v>
      </c>
      <c r="AK67">
        <v>0.11479499999999999</v>
      </c>
      <c r="AL67">
        <v>0.108686</v>
      </c>
      <c r="AM67">
        <v>9.6166000000000001E-2</v>
      </c>
      <c r="AN67">
        <v>9.6690999999999999E-2</v>
      </c>
      <c r="AO67">
        <v>0.10680199999999999</v>
      </c>
      <c r="AP67">
        <v>0.10854999999999999</v>
      </c>
      <c r="AQ67">
        <v>0.124127</v>
      </c>
      <c r="AR67">
        <v>0.131188</v>
      </c>
      <c r="AS67">
        <v>0.14738399999999999</v>
      </c>
      <c r="AT67">
        <v>0.140851</v>
      </c>
      <c r="AU67">
        <v>0.11410099999999999</v>
      </c>
      <c r="AV67">
        <v>9.7514000000000003E-2</v>
      </c>
      <c r="AW67">
        <v>0.105112</v>
      </c>
      <c r="AX67">
        <v>0.122783</v>
      </c>
      <c r="AY67">
        <v>0.12273299999999999</v>
      </c>
      <c r="AZ67">
        <v>0.120892</v>
      </c>
      <c r="BA67">
        <v>0.116007</v>
      </c>
      <c r="BB67">
        <v>0.11923400000000001</v>
      </c>
      <c r="BC67">
        <v>0.110177</v>
      </c>
      <c r="BD67">
        <v>9.8457000000000003E-2</v>
      </c>
      <c r="BE67">
        <v>9.9113999999999994E-2</v>
      </c>
      <c r="BF67">
        <v>9.7602999999999995E-2</v>
      </c>
      <c r="BG67">
        <v>9.0664999999999996E-2</v>
      </c>
      <c r="BH67">
        <v>9.4388E-2</v>
      </c>
      <c r="BI67">
        <v>9.9720000000000003E-2</v>
      </c>
      <c r="BJ67">
        <v>0.101282</v>
      </c>
      <c r="BK67">
        <v>9.7418000000000005E-2</v>
      </c>
      <c r="BL67">
        <v>9.9265999999999993E-2</v>
      </c>
      <c r="BM67">
        <v>0.107158</v>
      </c>
      <c r="BN67">
        <v>0.112072</v>
      </c>
      <c r="BO67">
        <v>9.1354000000000005E-2</v>
      </c>
      <c r="BP67">
        <v>0.14048099999999999</v>
      </c>
      <c r="BQ67">
        <v>0.15707199999999999</v>
      </c>
      <c r="BR67">
        <v>0.169514</v>
      </c>
      <c r="BS67">
        <v>0.137623</v>
      </c>
      <c r="BT67">
        <v>0.11185199999999999</v>
      </c>
      <c r="BU67">
        <v>9.5277000000000001E-2</v>
      </c>
      <c r="BV67">
        <v>0.10617</v>
      </c>
      <c r="BW67">
        <v>7.5435000000000002E-2</v>
      </c>
      <c r="BX67">
        <v>7.3633000000000004E-2</v>
      </c>
      <c r="BY67">
        <v>7.5499999999999998E-2</v>
      </c>
      <c r="BZ67">
        <v>8.0530000000000004E-2</v>
      </c>
      <c r="CA67">
        <v>6.5642000000000006E-2</v>
      </c>
      <c r="CB67">
        <v>7.4387999999999996E-2</v>
      </c>
      <c r="CC67">
        <v>7.4935000000000002E-2</v>
      </c>
      <c r="CD67">
        <v>7.9962000000000005E-2</v>
      </c>
      <c r="CE67">
        <v>6.6317000000000001E-2</v>
      </c>
      <c r="CF67">
        <v>6.2219999999999998E-2</v>
      </c>
      <c r="CG67">
        <v>7.0354E-2</v>
      </c>
      <c r="CH67">
        <v>7.1934999999999999E-2</v>
      </c>
      <c r="CI67">
        <v>6.9345000000000004E-2</v>
      </c>
      <c r="CJ67">
        <v>0.20458599999999999</v>
      </c>
      <c r="CK67">
        <v>0.2054</v>
      </c>
      <c r="CL67">
        <v>0.19716</v>
      </c>
      <c r="CM67">
        <v>0.186697</v>
      </c>
      <c r="CN67">
        <v>0.13759199999999999</v>
      </c>
      <c r="CO67">
        <v>0.14537800000000001</v>
      </c>
      <c r="CP67">
        <v>0.13306200000000001</v>
      </c>
      <c r="CQ67">
        <v>0.124664</v>
      </c>
      <c r="CR67">
        <v>0.10949299999999999</v>
      </c>
      <c r="CS67">
        <v>0.11015900000000001</v>
      </c>
      <c r="CT67">
        <v>6.3617999999999994E-2</v>
      </c>
      <c r="CU67">
        <v>9.4573000000000004E-2</v>
      </c>
      <c r="CV67">
        <v>5.9602000000000002E-2</v>
      </c>
      <c r="CW67">
        <v>8.6821999999999996E-2</v>
      </c>
      <c r="CX67">
        <v>6.0553999999999997E-2</v>
      </c>
      <c r="CY67">
        <v>6.6998000000000002E-2</v>
      </c>
      <c r="CZ67">
        <v>8.6965000000000001E-2</v>
      </c>
      <c r="DA67">
        <v>7.9423999999999995E-2</v>
      </c>
      <c r="DB67">
        <v>7.6141E-2</v>
      </c>
      <c r="DC67">
        <v>7.1288000000000004E-2</v>
      </c>
      <c r="DD67">
        <v>8.5061999999999999E-2</v>
      </c>
      <c r="DE67">
        <v>0.103549</v>
      </c>
      <c r="DF67">
        <v>0.14091400000000001</v>
      </c>
      <c r="DG67">
        <v>0.158639</v>
      </c>
      <c r="DH67">
        <v>0.162798</v>
      </c>
      <c r="DI67">
        <v>0.19405900000000001</v>
      </c>
      <c r="DJ67">
        <v>0.18709400000000001</v>
      </c>
      <c r="DK67">
        <v>0.18409800000000001</v>
      </c>
      <c r="DL67">
        <v>0.16118499999999999</v>
      </c>
      <c r="DM67">
        <v>0.149286</v>
      </c>
      <c r="DN67">
        <v>0.133131</v>
      </c>
      <c r="DO67">
        <v>0.13266800000000001</v>
      </c>
      <c r="DP67">
        <v>0.10639899999999999</v>
      </c>
      <c r="DQ67">
        <v>0.107681</v>
      </c>
      <c r="DR67">
        <v>0.101178</v>
      </c>
      <c r="DS67">
        <v>9.5185000000000006E-2</v>
      </c>
      <c r="DT67">
        <v>0.12</v>
      </c>
      <c r="DU67">
        <v>0.126884</v>
      </c>
      <c r="DV67">
        <v>0.123201</v>
      </c>
      <c r="DW67">
        <v>9.5308000000000004E-2</v>
      </c>
      <c r="DX67">
        <v>0.16344600000000001</v>
      </c>
      <c r="DY67">
        <v>0.229412</v>
      </c>
      <c r="DZ67">
        <v>0.26260899999999998</v>
      </c>
      <c r="EA67">
        <v>0.26950499999999999</v>
      </c>
      <c r="EB67">
        <v>0.26907799999999998</v>
      </c>
      <c r="EC67">
        <v>0.27327499999999999</v>
      </c>
      <c r="ED67">
        <v>0.24424599999999999</v>
      </c>
      <c r="EE67">
        <v>0.23641400000000001</v>
      </c>
      <c r="EF67">
        <v>0.20311799999999999</v>
      </c>
      <c r="EG67">
        <v>0.18610299999999999</v>
      </c>
      <c r="EH67">
        <v>0.169021</v>
      </c>
      <c r="EI67">
        <v>0.15864</v>
      </c>
      <c r="EJ67">
        <v>0.11701499999999999</v>
      </c>
      <c r="EK67">
        <v>0.13497899999999999</v>
      </c>
      <c r="EL67">
        <v>0.141955</v>
      </c>
      <c r="EM67">
        <v>0.14546799999999999</v>
      </c>
      <c r="EN67">
        <v>0.13997100000000001</v>
      </c>
      <c r="EO67">
        <v>0.15759500000000001</v>
      </c>
      <c r="EP67">
        <v>0.157441</v>
      </c>
      <c r="EQ67">
        <v>0.14398900000000001</v>
      </c>
      <c r="ER67">
        <v>0.28074500000000002</v>
      </c>
      <c r="ES67">
        <v>0.298373</v>
      </c>
      <c r="ET67">
        <v>0.31688699999999997</v>
      </c>
      <c r="EU67">
        <v>0.31451000000000001</v>
      </c>
      <c r="EV67">
        <v>0.30203099999999999</v>
      </c>
      <c r="EW67">
        <v>0.28651700000000002</v>
      </c>
      <c r="EX67">
        <v>0.25311400000000001</v>
      </c>
      <c r="EY67">
        <v>0.233956</v>
      </c>
      <c r="EZ67">
        <v>0.192578</v>
      </c>
      <c r="FA67">
        <v>0.168101</v>
      </c>
      <c r="FB67">
        <v>0.14987</v>
      </c>
      <c r="FC67">
        <v>0.13242200000000001</v>
      </c>
      <c r="FD67">
        <v>0.113749</v>
      </c>
      <c r="FE67">
        <v>0.130299</v>
      </c>
      <c r="FF67">
        <v>0.13703699999999999</v>
      </c>
      <c r="FG67">
        <v>0.147064</v>
      </c>
      <c r="FH67">
        <v>0.14371700000000001</v>
      </c>
      <c r="FI67">
        <v>0.163022</v>
      </c>
      <c r="FJ67">
        <v>0.16212699999999999</v>
      </c>
      <c r="FK67">
        <v>0.14266000000000001</v>
      </c>
    </row>
    <row r="68" spans="3:167" x14ac:dyDescent="0.25">
      <c r="C68" t="s">
        <v>11</v>
      </c>
      <c r="D68" t="s">
        <v>12</v>
      </c>
      <c r="E68" t="s">
        <v>34</v>
      </c>
      <c r="F68">
        <v>5.2173563696376144</v>
      </c>
      <c r="G68" t="s">
        <v>50</v>
      </c>
      <c r="H68">
        <v>1.5742579999999999</v>
      </c>
      <c r="I68">
        <v>1.6310629999999999</v>
      </c>
      <c r="J68">
        <v>1.6621710000000001</v>
      </c>
      <c r="K68">
        <v>1.3528169999999999</v>
      </c>
      <c r="L68">
        <v>1.3054030000000001</v>
      </c>
      <c r="M68">
        <v>1.0254749999999999</v>
      </c>
      <c r="N68">
        <v>0.86602400000000002</v>
      </c>
      <c r="O68">
        <v>0.70410600000000001</v>
      </c>
      <c r="P68">
        <v>0.52216200000000002</v>
      </c>
      <c r="Q68">
        <v>0.392453</v>
      </c>
      <c r="R68">
        <v>0.37316500000000002</v>
      </c>
      <c r="S68">
        <v>0.340752</v>
      </c>
      <c r="T68">
        <v>0.42670999999999998</v>
      </c>
      <c r="U68">
        <v>0.51415299999999997</v>
      </c>
      <c r="V68">
        <v>0.57055500000000003</v>
      </c>
      <c r="W68">
        <v>0.63120500000000002</v>
      </c>
      <c r="X68">
        <v>0.65722499999999995</v>
      </c>
      <c r="Y68">
        <v>0.700959</v>
      </c>
      <c r="Z68">
        <v>0.66558700000000004</v>
      </c>
      <c r="AA68">
        <v>0.63771900000000004</v>
      </c>
      <c r="AB68">
        <v>1.263509</v>
      </c>
      <c r="AC68">
        <v>1.405367</v>
      </c>
      <c r="AD68">
        <v>1.33866</v>
      </c>
      <c r="AE68">
        <v>1.2958480000000001</v>
      </c>
      <c r="AF68">
        <v>1.198277</v>
      </c>
      <c r="AG68">
        <v>1.0400480000000001</v>
      </c>
      <c r="AH68">
        <v>0.84113599999999999</v>
      </c>
      <c r="AI68">
        <v>0.71607500000000002</v>
      </c>
      <c r="AJ68">
        <v>0.60799899999999996</v>
      </c>
      <c r="AK68">
        <v>0.50847100000000001</v>
      </c>
      <c r="AL68">
        <v>0.425902</v>
      </c>
      <c r="AM68">
        <v>0.41103699999999999</v>
      </c>
      <c r="AN68">
        <v>0.470082</v>
      </c>
      <c r="AO68">
        <v>0.512459</v>
      </c>
      <c r="AP68">
        <v>0.57344399999999995</v>
      </c>
      <c r="AQ68">
        <v>0.59755999999999998</v>
      </c>
      <c r="AR68">
        <v>0.65683199999999997</v>
      </c>
      <c r="AS68">
        <v>0.64778400000000003</v>
      </c>
      <c r="AT68">
        <v>0.647173</v>
      </c>
      <c r="AU68">
        <v>0.66770799999999997</v>
      </c>
      <c r="AV68">
        <v>0.50784200000000002</v>
      </c>
      <c r="AW68">
        <v>0.64463099999999995</v>
      </c>
      <c r="AX68">
        <v>0.66335699999999997</v>
      </c>
      <c r="AY68">
        <v>0.75702599999999998</v>
      </c>
      <c r="AZ68">
        <v>0.72930399999999995</v>
      </c>
      <c r="BA68">
        <v>0.72352799999999995</v>
      </c>
      <c r="BB68">
        <v>0.66008</v>
      </c>
      <c r="BC68">
        <v>0.608765</v>
      </c>
      <c r="BD68">
        <v>0.60006199999999998</v>
      </c>
      <c r="BE68">
        <v>0.54521799999999998</v>
      </c>
      <c r="BF68">
        <v>0.50700100000000003</v>
      </c>
      <c r="BG68">
        <v>0.46614499999999998</v>
      </c>
      <c r="BH68">
        <v>0.47595700000000002</v>
      </c>
      <c r="BI68">
        <v>0.48830000000000001</v>
      </c>
      <c r="BJ68">
        <v>0.43547400000000003</v>
      </c>
      <c r="BK68">
        <v>0.47160600000000003</v>
      </c>
      <c r="BL68">
        <v>0.482043</v>
      </c>
      <c r="BM68">
        <v>0.42813299999999999</v>
      </c>
      <c r="BN68">
        <v>0.41582599999999997</v>
      </c>
      <c r="BO68">
        <v>0.36578100000000002</v>
      </c>
      <c r="BP68">
        <v>0.95649600000000001</v>
      </c>
      <c r="BQ68">
        <v>0.92100899999999997</v>
      </c>
      <c r="BR68">
        <v>1.049029</v>
      </c>
      <c r="BS68">
        <v>0.95486400000000005</v>
      </c>
      <c r="BT68">
        <v>0.87428499999999998</v>
      </c>
      <c r="BU68">
        <v>0.75820200000000004</v>
      </c>
      <c r="BV68">
        <v>0.62268199999999996</v>
      </c>
      <c r="BW68">
        <v>0.60522200000000004</v>
      </c>
      <c r="BX68">
        <v>0.58080799999999999</v>
      </c>
      <c r="BY68">
        <v>0.60397100000000004</v>
      </c>
      <c r="BZ68">
        <v>0.60630499999999998</v>
      </c>
      <c r="CA68">
        <v>0.53451599999999999</v>
      </c>
      <c r="CB68">
        <v>0.54095000000000004</v>
      </c>
      <c r="CC68">
        <v>0.513517</v>
      </c>
      <c r="CD68">
        <v>0.48363</v>
      </c>
      <c r="CE68">
        <v>0.43796000000000002</v>
      </c>
      <c r="CF68">
        <v>0.47336400000000001</v>
      </c>
      <c r="CG68">
        <v>0.43184899999999998</v>
      </c>
      <c r="CH68">
        <v>0.44868200000000003</v>
      </c>
      <c r="CI68">
        <v>0.40912300000000001</v>
      </c>
      <c r="CJ68">
        <v>1.498942</v>
      </c>
      <c r="CK68">
        <v>1.6701459999999999</v>
      </c>
      <c r="CL68">
        <v>1.609686</v>
      </c>
      <c r="CM68">
        <v>1.5705690000000001</v>
      </c>
      <c r="CN68">
        <v>1.4539800000000001</v>
      </c>
      <c r="CO68">
        <v>1.11873</v>
      </c>
      <c r="CP68">
        <v>0.93719200000000003</v>
      </c>
      <c r="CQ68">
        <v>0.79324300000000003</v>
      </c>
      <c r="CR68">
        <v>0.55898400000000004</v>
      </c>
      <c r="CS68">
        <v>0.36710700000000002</v>
      </c>
      <c r="CT68">
        <v>0.34054099999999998</v>
      </c>
      <c r="CU68">
        <v>0.39570699999999998</v>
      </c>
      <c r="CV68">
        <v>0.424234</v>
      </c>
      <c r="CW68">
        <v>0.53367799999999999</v>
      </c>
      <c r="CX68">
        <v>0.662331</v>
      </c>
      <c r="CY68">
        <v>0.72028400000000004</v>
      </c>
      <c r="CZ68">
        <v>0.79871400000000004</v>
      </c>
      <c r="DA68">
        <v>0.85434200000000005</v>
      </c>
      <c r="DB68">
        <v>0.84418700000000002</v>
      </c>
      <c r="DC68">
        <v>0.79039300000000001</v>
      </c>
      <c r="DD68">
        <v>1.689217</v>
      </c>
      <c r="DE68">
        <v>1.650412</v>
      </c>
      <c r="DF68">
        <v>1.6714599999999999</v>
      </c>
      <c r="DG68">
        <v>1.6702809999999999</v>
      </c>
      <c r="DH68">
        <v>1.4521230000000001</v>
      </c>
      <c r="DI68">
        <v>1.1721330000000001</v>
      </c>
      <c r="DJ68">
        <v>0.92154000000000003</v>
      </c>
      <c r="DK68">
        <v>0.67001699999999997</v>
      </c>
      <c r="DL68">
        <v>0.52353400000000005</v>
      </c>
      <c r="DM68">
        <v>0.44542900000000002</v>
      </c>
      <c r="DN68">
        <v>0.32414100000000001</v>
      </c>
      <c r="DO68">
        <v>0.26462999999999998</v>
      </c>
      <c r="DP68">
        <v>0.34082200000000001</v>
      </c>
      <c r="DQ68">
        <v>0.43807299999999999</v>
      </c>
      <c r="DR68">
        <v>0.53761700000000001</v>
      </c>
      <c r="DS68">
        <v>0.55659599999999998</v>
      </c>
      <c r="DT68">
        <v>0.57767599999999997</v>
      </c>
      <c r="DU68">
        <v>0.54454899999999995</v>
      </c>
      <c r="DV68">
        <v>0.60717500000000002</v>
      </c>
      <c r="DW68">
        <v>0.57509399999999999</v>
      </c>
      <c r="DX68">
        <v>0.62195400000000001</v>
      </c>
      <c r="DY68">
        <v>0.68898899999999996</v>
      </c>
      <c r="DZ68">
        <v>0.76583900000000005</v>
      </c>
      <c r="EA68">
        <v>0.73434299999999997</v>
      </c>
      <c r="EB68">
        <v>0.59628800000000004</v>
      </c>
      <c r="EC68">
        <v>0.529613</v>
      </c>
      <c r="ED68">
        <v>0.41540899999999997</v>
      </c>
      <c r="EE68">
        <v>0.317606</v>
      </c>
      <c r="EF68">
        <v>0.300037</v>
      </c>
      <c r="EG68">
        <v>0.25260500000000002</v>
      </c>
      <c r="EH68">
        <v>0.22698599999999999</v>
      </c>
      <c r="EI68">
        <v>0.18796299999999999</v>
      </c>
      <c r="EJ68">
        <v>0.1855</v>
      </c>
      <c r="EK68">
        <v>0.15920000000000001</v>
      </c>
      <c r="EL68">
        <v>0.181954</v>
      </c>
      <c r="EM68">
        <v>0.16921700000000001</v>
      </c>
      <c r="EN68">
        <v>0.149565</v>
      </c>
      <c r="EO68">
        <v>0.136821</v>
      </c>
      <c r="EP68">
        <v>0.13838</v>
      </c>
      <c r="EQ68">
        <v>0.110902</v>
      </c>
      <c r="ER68">
        <v>1.0399929999999999</v>
      </c>
      <c r="ES68">
        <v>0.95174999999999998</v>
      </c>
      <c r="ET68">
        <v>0.90266599999999997</v>
      </c>
      <c r="EU68">
        <v>0.80918100000000004</v>
      </c>
      <c r="EV68">
        <v>0.70551699999999995</v>
      </c>
      <c r="EW68">
        <v>0.54929799999999995</v>
      </c>
      <c r="EX68">
        <v>0.40832000000000002</v>
      </c>
      <c r="EY68">
        <v>0.35169800000000001</v>
      </c>
      <c r="EZ68">
        <v>0.29517700000000002</v>
      </c>
      <c r="FA68">
        <v>0.228829</v>
      </c>
      <c r="FB68">
        <v>0.22345799999999999</v>
      </c>
      <c r="FC68">
        <v>0.249197</v>
      </c>
      <c r="FD68">
        <v>0.31468299999999999</v>
      </c>
      <c r="FE68">
        <v>0.36216100000000001</v>
      </c>
      <c r="FF68">
        <v>0.38826500000000003</v>
      </c>
      <c r="FG68">
        <v>0.42248599999999997</v>
      </c>
      <c r="FH68">
        <v>0.46507100000000001</v>
      </c>
      <c r="FI68">
        <v>0.46966400000000003</v>
      </c>
      <c r="FJ68">
        <v>0.47808200000000001</v>
      </c>
      <c r="FK68">
        <v>0.47236</v>
      </c>
    </row>
    <row r="69" spans="3:167" x14ac:dyDescent="0.25">
      <c r="C69" t="s">
        <v>13</v>
      </c>
      <c r="D69" t="s">
        <v>14</v>
      </c>
      <c r="E69" t="s">
        <v>35</v>
      </c>
      <c r="F69">
        <v>8.2178071844100273</v>
      </c>
      <c r="G69" t="s">
        <v>52</v>
      </c>
      <c r="H69">
        <v>1.1484639999999999</v>
      </c>
      <c r="I69">
        <v>0.91063799999999995</v>
      </c>
      <c r="J69">
        <v>1.033881</v>
      </c>
      <c r="K69">
        <v>0.96316299999999999</v>
      </c>
      <c r="L69">
        <v>0.77580099999999996</v>
      </c>
      <c r="M69">
        <v>0.54613999999999996</v>
      </c>
      <c r="N69">
        <v>0.46457300000000001</v>
      </c>
      <c r="O69">
        <v>0.40536499999999998</v>
      </c>
      <c r="P69">
        <v>0.36593599999999998</v>
      </c>
      <c r="Q69">
        <v>0.43569799999999997</v>
      </c>
      <c r="R69">
        <v>0.40610800000000002</v>
      </c>
      <c r="S69">
        <v>0.45475399999999999</v>
      </c>
      <c r="T69">
        <v>0.43791600000000003</v>
      </c>
      <c r="U69">
        <v>0.37145</v>
      </c>
      <c r="V69">
        <v>0.430647</v>
      </c>
      <c r="W69">
        <v>0.400702</v>
      </c>
      <c r="X69">
        <v>0.51703100000000002</v>
      </c>
      <c r="Y69">
        <v>0.27884500000000001</v>
      </c>
      <c r="Z69">
        <v>0.47033700000000001</v>
      </c>
      <c r="AA69">
        <v>0.199795</v>
      </c>
      <c r="AB69">
        <v>0.702573</v>
      </c>
      <c r="AC69">
        <v>0.705646</v>
      </c>
      <c r="AD69">
        <v>0.63224100000000005</v>
      </c>
      <c r="AE69">
        <v>0.65916300000000005</v>
      </c>
      <c r="AF69">
        <v>0.69411100000000003</v>
      </c>
      <c r="AG69">
        <v>0.60632600000000003</v>
      </c>
      <c r="AH69">
        <v>0.602858</v>
      </c>
      <c r="AI69">
        <v>0.55419700000000005</v>
      </c>
      <c r="AJ69">
        <v>0.52706799999999998</v>
      </c>
      <c r="AK69">
        <v>0.52735699999999996</v>
      </c>
      <c r="AL69">
        <v>0.53815900000000005</v>
      </c>
      <c r="AM69">
        <v>0.53502099999999997</v>
      </c>
      <c r="AN69">
        <v>0.51206300000000005</v>
      </c>
      <c r="AO69">
        <v>0.51465799999999995</v>
      </c>
      <c r="AP69">
        <v>0.47630400000000001</v>
      </c>
      <c r="AQ69">
        <v>0.527088</v>
      </c>
      <c r="AR69">
        <v>0.49324099999999999</v>
      </c>
      <c r="AS69">
        <v>0.46303</v>
      </c>
      <c r="AT69">
        <v>0.34064499999999998</v>
      </c>
      <c r="AU69">
        <v>0.125551</v>
      </c>
      <c r="AV69">
        <v>0.52434499999999995</v>
      </c>
      <c r="AW69">
        <v>0.44733600000000001</v>
      </c>
      <c r="AX69">
        <v>0.48342800000000002</v>
      </c>
      <c r="AY69">
        <v>0.57443500000000003</v>
      </c>
      <c r="AZ69">
        <v>0.58690799999999999</v>
      </c>
      <c r="BA69">
        <v>0.61789499999999997</v>
      </c>
      <c r="BB69">
        <v>0.59536100000000003</v>
      </c>
      <c r="BC69">
        <v>0.53127100000000005</v>
      </c>
      <c r="BD69">
        <v>0.58085299999999995</v>
      </c>
      <c r="BE69">
        <v>0.52945500000000001</v>
      </c>
      <c r="BF69">
        <v>0.56735800000000003</v>
      </c>
      <c r="BG69">
        <v>0.52181900000000003</v>
      </c>
      <c r="BH69">
        <v>0.53823699999999997</v>
      </c>
      <c r="BI69">
        <v>0.55518699999999999</v>
      </c>
      <c r="BJ69">
        <v>0.58237099999999997</v>
      </c>
      <c r="BK69">
        <v>0.62121199999999999</v>
      </c>
      <c r="BL69">
        <v>0.60779099999999997</v>
      </c>
      <c r="BM69">
        <v>0.62711600000000001</v>
      </c>
      <c r="BN69">
        <v>0.77085700000000001</v>
      </c>
      <c r="BO69">
        <v>0.30179400000000001</v>
      </c>
      <c r="BP69">
        <v>1.0169440000000001</v>
      </c>
      <c r="BQ69">
        <v>0.916543</v>
      </c>
      <c r="BR69">
        <v>0.96043299999999998</v>
      </c>
      <c r="BS69">
        <v>1.01257</v>
      </c>
      <c r="BT69">
        <v>0.99170999999999998</v>
      </c>
      <c r="BU69">
        <v>0.88507000000000002</v>
      </c>
      <c r="BV69">
        <v>0.82822099999999998</v>
      </c>
      <c r="BW69">
        <v>0.77302099999999996</v>
      </c>
      <c r="BX69">
        <v>0.666049</v>
      </c>
      <c r="BY69">
        <v>0.59272400000000003</v>
      </c>
      <c r="BZ69">
        <v>0.51205000000000001</v>
      </c>
      <c r="CA69">
        <v>0.53308</v>
      </c>
      <c r="CB69">
        <v>0.50640600000000002</v>
      </c>
      <c r="CC69">
        <v>0.52715999999999996</v>
      </c>
      <c r="CD69">
        <v>0.62872300000000003</v>
      </c>
      <c r="CE69">
        <v>0.68820099999999995</v>
      </c>
      <c r="CF69">
        <v>0.68827499999999997</v>
      </c>
      <c r="CG69">
        <v>0.73866600000000004</v>
      </c>
      <c r="CH69">
        <v>0.70907299999999995</v>
      </c>
      <c r="CI69">
        <v>0.192334</v>
      </c>
      <c r="CJ69">
        <v>1.186599</v>
      </c>
      <c r="CK69">
        <v>1.253539</v>
      </c>
      <c r="CL69">
        <v>1.2184809999999999</v>
      </c>
      <c r="CM69">
        <v>1.2958730000000001</v>
      </c>
      <c r="CN69">
        <v>1.322287</v>
      </c>
      <c r="CO69">
        <v>1.1741569999999999</v>
      </c>
      <c r="CP69">
        <v>1.001495</v>
      </c>
      <c r="CQ69">
        <v>0.74289000000000005</v>
      </c>
      <c r="CR69">
        <v>0.72963199999999995</v>
      </c>
      <c r="CS69">
        <v>0.71624399999999999</v>
      </c>
      <c r="CT69">
        <v>0.55970600000000004</v>
      </c>
      <c r="CU69">
        <v>0.49917400000000001</v>
      </c>
      <c r="CV69">
        <v>0.48345700000000003</v>
      </c>
      <c r="CW69">
        <v>0.55605599999999999</v>
      </c>
      <c r="CX69">
        <v>0.61928000000000005</v>
      </c>
      <c r="CY69">
        <v>0.69270299999999996</v>
      </c>
      <c r="CZ69">
        <v>0.74459600000000004</v>
      </c>
      <c r="DA69">
        <v>0.74409499999999995</v>
      </c>
      <c r="DB69">
        <v>0.703125</v>
      </c>
      <c r="DC69">
        <v>0.12664500000000001</v>
      </c>
      <c r="DD69">
        <v>0.75522699999999998</v>
      </c>
      <c r="DE69">
        <v>1.0115160000000001</v>
      </c>
      <c r="DF69">
        <v>0.96307600000000004</v>
      </c>
      <c r="DG69">
        <v>1.024222</v>
      </c>
      <c r="DH69">
        <v>1.0793109999999999</v>
      </c>
      <c r="DI69">
        <v>0.97228599999999998</v>
      </c>
      <c r="DJ69">
        <v>0.90389399999999998</v>
      </c>
      <c r="DK69">
        <v>0.68554000000000004</v>
      </c>
      <c r="DL69">
        <v>0.64102999999999999</v>
      </c>
      <c r="DM69">
        <v>0.472418</v>
      </c>
      <c r="DN69">
        <v>0.42381600000000003</v>
      </c>
      <c r="DO69">
        <v>0.351267</v>
      </c>
      <c r="DP69">
        <v>0.36457099999999998</v>
      </c>
      <c r="DQ69">
        <v>0.48227199999999998</v>
      </c>
      <c r="DR69">
        <v>0.58795200000000003</v>
      </c>
      <c r="DS69">
        <v>0.69218299999999999</v>
      </c>
      <c r="DT69">
        <v>0.679365</v>
      </c>
      <c r="DU69">
        <v>0.71189800000000003</v>
      </c>
      <c r="DV69">
        <v>0.76285899999999995</v>
      </c>
      <c r="DW69">
        <v>0.34351900000000002</v>
      </c>
      <c r="DX69">
        <v>0.38974399999999998</v>
      </c>
      <c r="DY69">
        <v>0.34504899999999999</v>
      </c>
      <c r="DZ69">
        <v>0.45465299999999997</v>
      </c>
      <c r="EA69">
        <v>0.40320800000000001</v>
      </c>
      <c r="EB69">
        <v>0.46806199999999998</v>
      </c>
      <c r="EC69">
        <v>0.31018699999999999</v>
      </c>
      <c r="ED69">
        <v>0.525509</v>
      </c>
      <c r="EE69">
        <v>0.44082500000000002</v>
      </c>
      <c r="EF69">
        <v>0.32860600000000001</v>
      </c>
      <c r="EG69">
        <v>0.30366799999999999</v>
      </c>
      <c r="EH69">
        <v>0.26772600000000002</v>
      </c>
      <c r="EI69">
        <v>0.19308800000000001</v>
      </c>
      <c r="EJ69">
        <v>0.29426000000000002</v>
      </c>
      <c r="EK69">
        <v>0.39506000000000002</v>
      </c>
      <c r="EL69">
        <v>0.50029699999999999</v>
      </c>
      <c r="EM69">
        <v>0.51241999999999999</v>
      </c>
      <c r="EN69">
        <v>0.49730999999999997</v>
      </c>
      <c r="EO69">
        <v>0.55699299999999996</v>
      </c>
      <c r="EP69">
        <v>0.54905999999999999</v>
      </c>
      <c r="EQ69">
        <v>0.31538699999999997</v>
      </c>
      <c r="ER69">
        <v>1.6438349999999999</v>
      </c>
      <c r="ES69">
        <v>1.595129</v>
      </c>
      <c r="ET69">
        <v>1.584902</v>
      </c>
      <c r="EU69">
        <v>1.539247</v>
      </c>
      <c r="EV69">
        <v>1.4973970000000001</v>
      </c>
      <c r="EW69">
        <v>1.251412</v>
      </c>
      <c r="EX69">
        <v>1.046627</v>
      </c>
      <c r="EY69">
        <v>0.78848099999999999</v>
      </c>
      <c r="EZ69">
        <v>0.65040200000000004</v>
      </c>
      <c r="FA69">
        <v>0.58296400000000004</v>
      </c>
      <c r="FB69">
        <v>0.50601600000000002</v>
      </c>
      <c r="FC69">
        <v>0.42458499999999999</v>
      </c>
      <c r="FD69">
        <v>0.42158400000000001</v>
      </c>
      <c r="FE69">
        <v>0.545655</v>
      </c>
      <c r="FF69">
        <v>0.63060400000000005</v>
      </c>
      <c r="FG69">
        <v>0.72600600000000004</v>
      </c>
      <c r="FH69">
        <v>0.72906400000000005</v>
      </c>
      <c r="FI69">
        <v>0.73787700000000001</v>
      </c>
      <c r="FJ69">
        <v>0.74252499999999999</v>
      </c>
      <c r="FK69">
        <v>0.120445</v>
      </c>
    </row>
    <row r="70" spans="3:167" x14ac:dyDescent="0.25">
      <c r="C70" t="s">
        <v>15</v>
      </c>
      <c r="D70" t="s">
        <v>16</v>
      </c>
      <c r="E70" t="s">
        <v>36</v>
      </c>
      <c r="F70">
        <v>10.607263864296028</v>
      </c>
      <c r="G70" t="s">
        <v>55</v>
      </c>
      <c r="H70">
        <v>2.833736</v>
      </c>
      <c r="I70">
        <v>2.8347180000000001</v>
      </c>
      <c r="J70">
        <v>2.8189709999999999</v>
      </c>
      <c r="K70">
        <v>2.460388</v>
      </c>
      <c r="L70">
        <v>2.2371319999999999</v>
      </c>
      <c r="M70">
        <v>1.9264749999999999</v>
      </c>
      <c r="N70">
        <v>1.8489370000000001</v>
      </c>
      <c r="O70">
        <v>1.4939629999999999</v>
      </c>
      <c r="P70">
        <v>1.3425609999999999</v>
      </c>
      <c r="Q70">
        <v>1.13392</v>
      </c>
      <c r="R70">
        <v>0.91834800000000005</v>
      </c>
      <c r="S70">
        <v>0.71761399999999997</v>
      </c>
      <c r="T70">
        <v>0.66273000000000004</v>
      </c>
      <c r="U70">
        <v>0.64285599999999998</v>
      </c>
      <c r="V70">
        <v>0.76928300000000005</v>
      </c>
      <c r="W70">
        <v>0.93453600000000003</v>
      </c>
      <c r="X70">
        <v>0.81949499999999997</v>
      </c>
      <c r="Y70">
        <v>0.96106599999999998</v>
      </c>
      <c r="Z70">
        <v>0.98192000000000002</v>
      </c>
      <c r="AA70">
        <v>0.97882000000000002</v>
      </c>
      <c r="AB70">
        <v>2.504667</v>
      </c>
      <c r="AC70">
        <v>2.6586829999999999</v>
      </c>
      <c r="AD70">
        <v>2.669505</v>
      </c>
      <c r="AE70">
        <v>2.6069529999999999</v>
      </c>
      <c r="AF70">
        <v>2.4335520000000002</v>
      </c>
      <c r="AG70">
        <v>2.2172019999999999</v>
      </c>
      <c r="AH70">
        <v>1.915583</v>
      </c>
      <c r="AI70">
        <v>1.6458999999999999</v>
      </c>
      <c r="AJ70">
        <v>1.472308</v>
      </c>
      <c r="AK70">
        <v>1.3087629999999999</v>
      </c>
      <c r="AL70">
        <v>0.97597699999999998</v>
      </c>
      <c r="AM70">
        <v>0.81963799999999998</v>
      </c>
      <c r="AN70">
        <v>0.76111300000000004</v>
      </c>
      <c r="AO70">
        <v>0.71759799999999996</v>
      </c>
      <c r="AP70">
        <v>0.86737699999999995</v>
      </c>
      <c r="AQ70">
        <v>0.93828500000000004</v>
      </c>
      <c r="AR70">
        <v>1.0664769999999999</v>
      </c>
      <c r="AS70">
        <v>1.1226290000000001</v>
      </c>
      <c r="AT70">
        <v>1.0866549999999999</v>
      </c>
      <c r="AU70">
        <v>1.1278049999999999</v>
      </c>
      <c r="AV70">
        <v>1.731803</v>
      </c>
      <c r="AW70">
        <v>2.0952299999999999</v>
      </c>
      <c r="AX70">
        <v>2.3946170000000002</v>
      </c>
      <c r="AY70">
        <v>2.3940049999999999</v>
      </c>
      <c r="AZ70">
        <v>2.2824149999999999</v>
      </c>
      <c r="BA70">
        <v>2.0597449999999999</v>
      </c>
      <c r="BB70">
        <v>1.882072</v>
      </c>
      <c r="BC70">
        <v>1.8060430000000001</v>
      </c>
      <c r="BD70">
        <v>1.571299</v>
      </c>
      <c r="BE70">
        <v>1.3712169999999999</v>
      </c>
      <c r="BF70">
        <v>1.1554150000000001</v>
      </c>
      <c r="BG70">
        <v>0.97776799999999997</v>
      </c>
      <c r="BH70">
        <v>0.81030599999999997</v>
      </c>
      <c r="BI70">
        <v>0.76932199999999995</v>
      </c>
      <c r="BJ70">
        <v>0.87958999999999998</v>
      </c>
      <c r="BK70">
        <v>0.94899900000000004</v>
      </c>
      <c r="BL70">
        <v>1.1090120000000001</v>
      </c>
      <c r="BM70">
        <v>1.1335679999999999</v>
      </c>
      <c r="BN70">
        <v>1.1685449999999999</v>
      </c>
      <c r="BO70">
        <v>1.524651</v>
      </c>
      <c r="BP70">
        <v>0.93079699999999999</v>
      </c>
      <c r="BQ70">
        <v>0.845885</v>
      </c>
      <c r="BR70">
        <v>0.91962200000000005</v>
      </c>
      <c r="BS70">
        <v>0.94769599999999998</v>
      </c>
      <c r="BT70">
        <v>1.0697289999999999</v>
      </c>
      <c r="BU70">
        <v>1.026389</v>
      </c>
      <c r="BV70">
        <v>0.79650500000000002</v>
      </c>
      <c r="BW70">
        <v>0.92265299999999995</v>
      </c>
      <c r="BX70">
        <v>0.94689400000000001</v>
      </c>
      <c r="BY70">
        <v>0.86994700000000003</v>
      </c>
      <c r="BZ70">
        <v>0.68528699999999998</v>
      </c>
      <c r="CA70">
        <v>0.78279200000000004</v>
      </c>
      <c r="CB70">
        <v>0.51654199999999995</v>
      </c>
      <c r="CC70">
        <v>0.58272800000000002</v>
      </c>
      <c r="CD70">
        <v>0.63441199999999998</v>
      </c>
      <c r="CE70">
        <v>0.59216599999999997</v>
      </c>
      <c r="CF70">
        <v>0.69157999999999997</v>
      </c>
      <c r="CG70">
        <v>0.81797799999999998</v>
      </c>
      <c r="CH70">
        <v>0.770791</v>
      </c>
      <c r="CI70">
        <v>0.66740100000000002</v>
      </c>
      <c r="CJ70">
        <v>1.8005</v>
      </c>
      <c r="CK70">
        <v>1.9354439999999999</v>
      </c>
      <c r="CL70">
        <v>1.633308</v>
      </c>
      <c r="CM70">
        <v>1.14537</v>
      </c>
      <c r="CN70">
        <v>1.3884620000000001</v>
      </c>
      <c r="CO70">
        <v>0.93972599999999995</v>
      </c>
      <c r="CP70">
        <v>1.104131</v>
      </c>
      <c r="CQ70">
        <v>0.72999400000000003</v>
      </c>
      <c r="CR70">
        <v>0.76562699999999995</v>
      </c>
      <c r="CS70">
        <v>0.62515500000000002</v>
      </c>
      <c r="CT70">
        <v>0.32272499999999998</v>
      </c>
      <c r="CU70">
        <v>0.39073400000000003</v>
      </c>
      <c r="CV70">
        <v>0.343138</v>
      </c>
      <c r="CW70">
        <v>0.40549600000000002</v>
      </c>
      <c r="CX70">
        <v>0.36047200000000001</v>
      </c>
      <c r="CY70">
        <v>0.35535099999999997</v>
      </c>
      <c r="CZ70">
        <v>0.36963800000000002</v>
      </c>
      <c r="DA70">
        <v>0.34500199999999998</v>
      </c>
      <c r="DB70">
        <v>0.32932600000000001</v>
      </c>
      <c r="DC70">
        <v>0.30650699999999997</v>
      </c>
      <c r="DD70">
        <v>1.5229349999999999</v>
      </c>
      <c r="DE70">
        <v>1.2335199999999999</v>
      </c>
      <c r="DF70">
        <v>1.125505</v>
      </c>
      <c r="DG70">
        <v>0.96014200000000005</v>
      </c>
      <c r="DH70">
        <v>0.85612699999999997</v>
      </c>
      <c r="DI70">
        <v>0.79946700000000004</v>
      </c>
      <c r="DJ70">
        <v>0.78400800000000004</v>
      </c>
      <c r="DK70">
        <v>0.63711099999999998</v>
      </c>
      <c r="DL70">
        <v>0.52031799999999995</v>
      </c>
      <c r="DM70">
        <v>0.51890899999999995</v>
      </c>
      <c r="DN70">
        <v>0.38450099999999998</v>
      </c>
      <c r="DO70">
        <v>0.47289700000000001</v>
      </c>
      <c r="DP70">
        <v>0.48935800000000002</v>
      </c>
      <c r="DQ70">
        <v>0.46842299999999998</v>
      </c>
      <c r="DR70">
        <v>0.47064400000000001</v>
      </c>
      <c r="DS70">
        <v>0.44427699999999998</v>
      </c>
      <c r="DT70">
        <v>0.38315399999999999</v>
      </c>
      <c r="DU70">
        <v>0.40763899999999997</v>
      </c>
      <c r="DV70">
        <v>0.34764699999999998</v>
      </c>
      <c r="DW70">
        <v>0.39493</v>
      </c>
      <c r="DX70">
        <v>0.45905400000000002</v>
      </c>
      <c r="DY70">
        <v>0.71084899999999995</v>
      </c>
      <c r="DZ70">
        <v>0.82841699999999996</v>
      </c>
      <c r="EA70">
        <v>0.75820900000000002</v>
      </c>
      <c r="EB70">
        <v>0.75580099999999995</v>
      </c>
      <c r="EC70">
        <v>0.666184</v>
      </c>
      <c r="ED70">
        <v>0.65806399999999998</v>
      </c>
      <c r="EE70">
        <v>0.58337399999999995</v>
      </c>
      <c r="EF70">
        <v>0.561052</v>
      </c>
      <c r="EG70">
        <v>0.62546900000000005</v>
      </c>
      <c r="EH70">
        <v>0.42553299999999999</v>
      </c>
      <c r="EI70">
        <v>0.52476900000000004</v>
      </c>
      <c r="EJ70">
        <v>0.49629800000000002</v>
      </c>
      <c r="EK70">
        <v>0.49438500000000002</v>
      </c>
      <c r="EL70">
        <v>0.50233499999999998</v>
      </c>
      <c r="EM70">
        <v>0.53114399999999995</v>
      </c>
      <c r="EN70">
        <v>0.49286099999999999</v>
      </c>
      <c r="EO70">
        <v>0.59699500000000005</v>
      </c>
      <c r="EP70">
        <v>0.54139999999999999</v>
      </c>
      <c r="EQ70">
        <v>0.53846899999999998</v>
      </c>
      <c r="ER70">
        <v>2.17476</v>
      </c>
      <c r="ES70">
        <v>2.2971409999999999</v>
      </c>
      <c r="ET70">
        <v>2.1332089999999999</v>
      </c>
      <c r="EU70">
        <v>1.931295</v>
      </c>
      <c r="EV70">
        <v>1.690207</v>
      </c>
      <c r="EW70">
        <v>1.3766670000000001</v>
      </c>
      <c r="EX70">
        <v>1.3162769999999999</v>
      </c>
      <c r="EY70">
        <v>1.0467059999999999</v>
      </c>
      <c r="EZ70">
        <v>0.92716900000000002</v>
      </c>
      <c r="FA70">
        <v>0.79712899999999998</v>
      </c>
      <c r="FB70">
        <v>0.63932100000000003</v>
      </c>
      <c r="FC70">
        <v>0.56780600000000003</v>
      </c>
      <c r="FD70">
        <v>0.53254800000000002</v>
      </c>
      <c r="FE70">
        <v>0.55837999999999999</v>
      </c>
      <c r="FF70">
        <v>0.61195600000000006</v>
      </c>
      <c r="FG70">
        <v>0.70895900000000001</v>
      </c>
      <c r="FH70">
        <v>0.66458399999999995</v>
      </c>
      <c r="FI70">
        <v>0.77447900000000003</v>
      </c>
      <c r="FJ70">
        <v>0.77964599999999995</v>
      </c>
      <c r="FK70">
        <v>0.71681099999999998</v>
      </c>
    </row>
    <row r="71" spans="3:167" x14ac:dyDescent="0.25">
      <c r="C71" t="s">
        <v>9</v>
      </c>
      <c r="D71" t="s">
        <v>17</v>
      </c>
      <c r="E71" t="s">
        <v>37</v>
      </c>
      <c r="F71">
        <v>11.238962130226263</v>
      </c>
      <c r="G71" t="s">
        <v>53</v>
      </c>
      <c r="H71">
        <v>1.458731</v>
      </c>
      <c r="I71">
        <v>1.5570850000000001</v>
      </c>
      <c r="J71">
        <v>1.5570850000000001</v>
      </c>
      <c r="K71">
        <v>1.5570850000000001</v>
      </c>
      <c r="L71">
        <v>1.5570850000000001</v>
      </c>
      <c r="M71">
        <v>1.5570850000000001</v>
      </c>
      <c r="N71">
        <v>1.5570850000000001</v>
      </c>
      <c r="O71">
        <v>1.5570850000000001</v>
      </c>
      <c r="P71">
        <v>1.5570850000000001</v>
      </c>
      <c r="Q71">
        <v>1.5570850000000001</v>
      </c>
      <c r="R71">
        <v>1.5570850000000001</v>
      </c>
      <c r="S71">
        <v>1.5570850000000001</v>
      </c>
      <c r="T71">
        <v>1.5570850000000001</v>
      </c>
      <c r="U71">
        <v>1.5570850000000001</v>
      </c>
      <c r="V71">
        <v>2.1973720000000001</v>
      </c>
      <c r="W71">
        <v>2.1973720000000001</v>
      </c>
      <c r="X71">
        <v>2.1973720000000001</v>
      </c>
      <c r="Y71">
        <v>2.1973720000000001</v>
      </c>
      <c r="Z71">
        <v>2.1973720000000001</v>
      </c>
      <c r="AA71">
        <v>2.1973720000000001</v>
      </c>
      <c r="AB71">
        <v>1.5570850000000001</v>
      </c>
      <c r="AC71">
        <v>1.5570850000000001</v>
      </c>
      <c r="AD71">
        <v>1.5570850000000001</v>
      </c>
      <c r="AE71">
        <v>2.1973720000000001</v>
      </c>
      <c r="AF71">
        <v>2.1973720000000001</v>
      </c>
      <c r="AG71">
        <v>2.1973720000000001</v>
      </c>
      <c r="AH71">
        <v>2.1973720000000001</v>
      </c>
      <c r="AI71">
        <v>2.1973720000000001</v>
      </c>
      <c r="AJ71">
        <v>2.1973720000000001</v>
      </c>
      <c r="AK71">
        <v>2.1973720000000001</v>
      </c>
      <c r="AL71">
        <v>2.1973720000000001</v>
      </c>
      <c r="AM71">
        <v>2.1973720000000001</v>
      </c>
      <c r="AN71">
        <v>2.1973720000000001</v>
      </c>
      <c r="AO71">
        <v>2.1973720000000001</v>
      </c>
      <c r="AP71">
        <v>2.1973720000000001</v>
      </c>
      <c r="AQ71">
        <v>2.1973720000000001</v>
      </c>
      <c r="AR71">
        <v>2.1973720000000001</v>
      </c>
      <c r="AS71">
        <v>2.1973720000000001</v>
      </c>
      <c r="AT71">
        <v>2.1973720000000001</v>
      </c>
      <c r="AU71">
        <v>2.1973720000000001</v>
      </c>
      <c r="AV71">
        <v>2.1973720000000001</v>
      </c>
      <c r="AW71">
        <v>2.1973720000000001</v>
      </c>
      <c r="AX71">
        <v>2.1973720000000001</v>
      </c>
      <c r="AY71">
        <v>2.1973720000000001</v>
      </c>
      <c r="AZ71">
        <v>2.1973720000000001</v>
      </c>
      <c r="BA71">
        <v>2.1973720000000001</v>
      </c>
      <c r="BB71">
        <v>2.1973720000000001</v>
      </c>
      <c r="BC71">
        <v>2.1973720000000001</v>
      </c>
      <c r="BD71">
        <v>2.1973720000000001</v>
      </c>
      <c r="BE71">
        <v>2.1973720000000001</v>
      </c>
      <c r="BF71">
        <v>2.1973720000000001</v>
      </c>
      <c r="BG71">
        <v>2.1973720000000001</v>
      </c>
      <c r="BH71">
        <v>2.1973720000000001</v>
      </c>
      <c r="BI71">
        <v>2.1973720000000001</v>
      </c>
      <c r="BJ71">
        <v>2.1973720000000001</v>
      </c>
      <c r="BK71">
        <v>2.1973720000000001</v>
      </c>
      <c r="BL71">
        <v>2.1973720000000001</v>
      </c>
      <c r="BM71">
        <v>2.1973720000000001</v>
      </c>
      <c r="BN71">
        <v>2.1973720000000001</v>
      </c>
      <c r="BO71">
        <v>2.1973720000000001</v>
      </c>
      <c r="BP71">
        <v>2.7108140000000001</v>
      </c>
      <c r="BQ71">
        <v>2.7108140000000001</v>
      </c>
      <c r="BR71">
        <v>2.7108140000000001</v>
      </c>
      <c r="BS71">
        <v>2.1973720000000001</v>
      </c>
      <c r="BT71">
        <v>2.1973720000000001</v>
      </c>
      <c r="BU71">
        <v>2.1973720000000001</v>
      </c>
      <c r="BV71">
        <v>2.1973720000000001</v>
      </c>
      <c r="BW71">
        <v>2.1973720000000001</v>
      </c>
      <c r="BX71">
        <v>2.1973720000000001</v>
      </c>
      <c r="BY71">
        <v>2.1973720000000001</v>
      </c>
      <c r="BZ71">
        <v>2.1973720000000001</v>
      </c>
      <c r="CA71">
        <v>2.1973720000000001</v>
      </c>
      <c r="CB71">
        <v>2.1973720000000001</v>
      </c>
      <c r="CC71">
        <v>2.1973720000000001</v>
      </c>
      <c r="CD71">
        <v>2.1973720000000001</v>
      </c>
      <c r="CE71">
        <v>2.1973720000000001</v>
      </c>
      <c r="CF71">
        <v>2.1973720000000001</v>
      </c>
      <c r="CG71">
        <v>2.1973720000000001</v>
      </c>
      <c r="CH71">
        <v>2.1973720000000001</v>
      </c>
      <c r="CI71">
        <v>2.1973720000000001</v>
      </c>
      <c r="CJ71">
        <v>1.906579</v>
      </c>
      <c r="CK71">
        <v>1.906579</v>
      </c>
      <c r="CL71">
        <v>1.906579</v>
      </c>
      <c r="CM71">
        <v>1.779112</v>
      </c>
      <c r="CN71">
        <v>1.779112</v>
      </c>
      <c r="CO71">
        <v>1.779112</v>
      </c>
      <c r="CP71">
        <v>1.779112</v>
      </c>
      <c r="CQ71">
        <v>1.779112</v>
      </c>
      <c r="CR71">
        <v>1.779112</v>
      </c>
      <c r="CS71">
        <v>1.779112</v>
      </c>
      <c r="CT71">
        <v>2.1973720000000001</v>
      </c>
      <c r="CU71">
        <v>2.1973720000000001</v>
      </c>
      <c r="CV71">
        <v>2.1973720000000001</v>
      </c>
      <c r="CW71">
        <v>2.1973720000000001</v>
      </c>
      <c r="CX71">
        <v>2.1973720000000001</v>
      </c>
      <c r="CY71">
        <v>2.1973720000000001</v>
      </c>
      <c r="CZ71">
        <v>2.1973720000000001</v>
      </c>
      <c r="DA71">
        <v>2.1973720000000001</v>
      </c>
      <c r="DB71">
        <v>2.1973720000000001</v>
      </c>
      <c r="DC71">
        <v>2.1973720000000001</v>
      </c>
      <c r="DD71">
        <v>1.6127830000000001</v>
      </c>
      <c r="DE71">
        <v>1.6127830000000001</v>
      </c>
      <c r="DF71">
        <v>1.6127830000000001</v>
      </c>
      <c r="DG71">
        <v>1.6127830000000001</v>
      </c>
      <c r="DH71">
        <v>1.779112</v>
      </c>
      <c r="DI71">
        <v>1.779112</v>
      </c>
      <c r="DJ71">
        <v>1.779112</v>
      </c>
      <c r="DK71">
        <v>1.779112</v>
      </c>
      <c r="DL71">
        <v>1.779112</v>
      </c>
      <c r="DM71">
        <v>1.779112</v>
      </c>
      <c r="DN71">
        <v>1.779112</v>
      </c>
      <c r="DO71">
        <v>1.779112</v>
      </c>
      <c r="DP71">
        <v>1.779112</v>
      </c>
      <c r="DQ71">
        <v>1.779112</v>
      </c>
      <c r="DR71">
        <v>1.779112</v>
      </c>
      <c r="DS71">
        <v>1.779112</v>
      </c>
      <c r="DT71">
        <v>1.779112</v>
      </c>
      <c r="DU71">
        <v>1.779112</v>
      </c>
      <c r="DV71">
        <v>1.779112</v>
      </c>
      <c r="DW71">
        <v>1.779112</v>
      </c>
      <c r="DX71">
        <v>1.1141540000000001</v>
      </c>
      <c r="DY71">
        <v>1.6127830000000001</v>
      </c>
      <c r="DZ71">
        <v>1.6127830000000001</v>
      </c>
      <c r="EA71">
        <v>1.6127830000000001</v>
      </c>
      <c r="EB71">
        <v>1.6127830000000001</v>
      </c>
      <c r="EC71">
        <v>1.779112</v>
      </c>
      <c r="ED71">
        <v>1.779112</v>
      </c>
      <c r="EE71">
        <v>1.779112</v>
      </c>
      <c r="EF71">
        <v>1.779112</v>
      </c>
      <c r="EG71">
        <v>1.779112</v>
      </c>
      <c r="EH71">
        <v>1.779112</v>
      </c>
      <c r="EI71">
        <v>1.779112</v>
      </c>
      <c r="EJ71">
        <v>1.779112</v>
      </c>
      <c r="EK71">
        <v>1.779112</v>
      </c>
      <c r="EL71">
        <v>1.779112</v>
      </c>
      <c r="EM71">
        <v>1.779112</v>
      </c>
      <c r="EN71">
        <v>1.779112</v>
      </c>
      <c r="EO71">
        <v>1.779112</v>
      </c>
      <c r="EP71">
        <v>1.779112</v>
      </c>
      <c r="EQ71">
        <v>1.779112</v>
      </c>
      <c r="ER71">
        <v>1.458731</v>
      </c>
      <c r="ES71">
        <v>1.458731</v>
      </c>
      <c r="ET71">
        <v>1.458731</v>
      </c>
      <c r="EU71">
        <v>1.458731</v>
      </c>
      <c r="EV71">
        <v>1.5570850000000001</v>
      </c>
      <c r="EW71">
        <v>1.5570850000000001</v>
      </c>
      <c r="EX71">
        <v>1.5570850000000001</v>
      </c>
      <c r="EY71">
        <v>1.5570850000000001</v>
      </c>
      <c r="EZ71">
        <v>1.5570850000000001</v>
      </c>
      <c r="FA71">
        <v>1.5570850000000001</v>
      </c>
      <c r="FB71">
        <v>1.5570850000000001</v>
      </c>
      <c r="FC71">
        <v>1.5570850000000001</v>
      </c>
      <c r="FD71">
        <v>1.5570850000000001</v>
      </c>
      <c r="FE71">
        <v>1.5570850000000001</v>
      </c>
      <c r="FF71">
        <v>1.5570850000000001</v>
      </c>
      <c r="FG71">
        <v>1.5570850000000001</v>
      </c>
      <c r="FH71">
        <v>1.5570850000000001</v>
      </c>
      <c r="FI71">
        <v>1.5570850000000001</v>
      </c>
      <c r="FJ71">
        <v>2.1973720000000001</v>
      </c>
      <c r="FK71">
        <v>1.779112</v>
      </c>
    </row>
    <row r="72" spans="3:167" x14ac:dyDescent="0.25">
      <c r="C72" t="s">
        <v>18</v>
      </c>
      <c r="D72" t="s">
        <v>19</v>
      </c>
      <c r="E72" t="s">
        <v>38</v>
      </c>
      <c r="F72">
        <v>11.245205404878407</v>
      </c>
      <c r="G72" t="s">
        <v>54</v>
      </c>
      <c r="H72">
        <v>2.6267320000000001</v>
      </c>
      <c r="I72">
        <v>2.8942580000000002</v>
      </c>
      <c r="J72">
        <v>2.8599019999999999</v>
      </c>
      <c r="K72">
        <v>2.6574990000000001</v>
      </c>
      <c r="L72">
        <v>2.2793839999999999</v>
      </c>
      <c r="M72">
        <v>2.0237630000000002</v>
      </c>
      <c r="N72">
        <v>1.7493529999999999</v>
      </c>
      <c r="O72">
        <v>1.4739610000000001</v>
      </c>
      <c r="P72">
        <v>1.1852910000000001</v>
      </c>
      <c r="Q72">
        <v>0.90514799999999995</v>
      </c>
      <c r="R72">
        <v>0.69494400000000001</v>
      </c>
      <c r="S72">
        <v>0.56096299999999999</v>
      </c>
      <c r="T72">
        <v>0.522173</v>
      </c>
      <c r="U72">
        <v>0.55740900000000004</v>
      </c>
      <c r="V72">
        <v>0.65384399999999998</v>
      </c>
      <c r="W72">
        <v>0.845827</v>
      </c>
      <c r="X72">
        <v>0.90648099999999998</v>
      </c>
      <c r="Y72">
        <v>1.084222</v>
      </c>
      <c r="Z72">
        <v>0.99744200000000005</v>
      </c>
      <c r="AA72">
        <v>0.99638800000000005</v>
      </c>
      <c r="AB72">
        <v>2.9460220000000001</v>
      </c>
      <c r="AC72">
        <v>3.201619</v>
      </c>
      <c r="AD72">
        <v>3.0802230000000002</v>
      </c>
      <c r="AE72">
        <v>2.976737</v>
      </c>
      <c r="AF72">
        <v>2.6652209999999998</v>
      </c>
      <c r="AG72">
        <v>2.375699</v>
      </c>
      <c r="AH72">
        <v>2.0665149999999999</v>
      </c>
      <c r="AI72">
        <v>1.7197089999999999</v>
      </c>
      <c r="AJ72">
        <v>1.4096690000000001</v>
      </c>
      <c r="AK72">
        <v>1.220556</v>
      </c>
      <c r="AL72">
        <v>1.049218</v>
      </c>
      <c r="AM72">
        <v>0.80098000000000003</v>
      </c>
      <c r="AN72">
        <v>0.67051499999999997</v>
      </c>
      <c r="AO72">
        <v>0.63473199999999996</v>
      </c>
      <c r="AP72">
        <v>0.68087200000000003</v>
      </c>
      <c r="AQ72">
        <v>0.83019900000000002</v>
      </c>
      <c r="AR72">
        <v>1.0046550000000001</v>
      </c>
      <c r="AS72">
        <v>1.0254939999999999</v>
      </c>
      <c r="AT72">
        <v>1.0821210000000001</v>
      </c>
      <c r="AU72">
        <v>1.170221</v>
      </c>
      <c r="AV72">
        <v>2.0116149999999999</v>
      </c>
      <c r="AW72">
        <v>2.1427179999999999</v>
      </c>
      <c r="AX72">
        <v>1.9679249999999999</v>
      </c>
      <c r="AY72">
        <v>1.9172689999999999</v>
      </c>
      <c r="AZ72">
        <v>1.7067190000000001</v>
      </c>
      <c r="BA72">
        <v>1.463654</v>
      </c>
      <c r="BB72">
        <v>1.38459</v>
      </c>
      <c r="BC72">
        <v>1.284254</v>
      </c>
      <c r="BD72">
        <v>1.185703</v>
      </c>
      <c r="BE72">
        <v>1.009825</v>
      </c>
      <c r="BF72">
        <v>0.94224200000000002</v>
      </c>
      <c r="BG72">
        <v>0.89534499999999995</v>
      </c>
      <c r="BH72">
        <v>0.793184</v>
      </c>
      <c r="BI72">
        <v>0.76546499999999995</v>
      </c>
      <c r="BJ72">
        <v>0.71786499999999998</v>
      </c>
      <c r="BK72">
        <v>0.602576</v>
      </c>
      <c r="BL72">
        <v>0.61337600000000003</v>
      </c>
      <c r="BM72">
        <v>0.56611999999999996</v>
      </c>
      <c r="BN72">
        <v>0.55023</v>
      </c>
      <c r="BO72">
        <v>0.56291100000000005</v>
      </c>
      <c r="BP72">
        <v>1.092716</v>
      </c>
      <c r="BQ72">
        <v>1.2143280000000001</v>
      </c>
      <c r="BR72">
        <v>1.2556400000000001</v>
      </c>
      <c r="BS72">
        <v>1.255641</v>
      </c>
      <c r="BT72">
        <v>1.174356</v>
      </c>
      <c r="BU72">
        <v>1.127421</v>
      </c>
      <c r="BV72">
        <v>0.98183900000000002</v>
      </c>
      <c r="BW72">
        <v>1.026084</v>
      </c>
      <c r="BX72">
        <v>1.014224</v>
      </c>
      <c r="BY72">
        <v>0.937643</v>
      </c>
      <c r="BZ72">
        <v>0.90451899999999996</v>
      </c>
      <c r="CA72">
        <v>0.827125</v>
      </c>
      <c r="CB72">
        <v>0.84166799999999997</v>
      </c>
      <c r="CC72">
        <v>0.77207599999999998</v>
      </c>
      <c r="CD72">
        <v>0.76041099999999995</v>
      </c>
      <c r="CE72">
        <v>0.69860599999999995</v>
      </c>
      <c r="CF72">
        <v>0.72263500000000003</v>
      </c>
      <c r="CG72">
        <v>0.68535299999999999</v>
      </c>
      <c r="CH72">
        <v>0.35279300000000002</v>
      </c>
      <c r="CI72">
        <v>0.80780300000000005</v>
      </c>
      <c r="CJ72">
        <v>2.5843530000000001</v>
      </c>
      <c r="CK72">
        <v>2.5820289999999999</v>
      </c>
      <c r="CL72">
        <v>2.475949</v>
      </c>
      <c r="CM72">
        <v>2.0251109999999999</v>
      </c>
      <c r="CN72">
        <v>1.9263440000000001</v>
      </c>
      <c r="CO72">
        <v>1.7963340000000001</v>
      </c>
      <c r="CP72">
        <v>1.514653</v>
      </c>
      <c r="CQ72">
        <v>1.280883</v>
      </c>
      <c r="CR72">
        <v>0.93466300000000002</v>
      </c>
      <c r="CS72">
        <v>0.79526799999999997</v>
      </c>
      <c r="CT72">
        <v>0.71011899999999994</v>
      </c>
      <c r="CU72">
        <v>0.74027399999999999</v>
      </c>
      <c r="CV72">
        <v>0.77315299999999998</v>
      </c>
      <c r="CW72">
        <v>0.89256199999999997</v>
      </c>
      <c r="CX72">
        <v>1.0902149999999999</v>
      </c>
      <c r="CY72">
        <v>1.216119</v>
      </c>
      <c r="CZ72">
        <v>1.3366750000000001</v>
      </c>
      <c r="DA72">
        <v>1.4264760000000001</v>
      </c>
      <c r="DB72">
        <v>1.3681890000000001</v>
      </c>
      <c r="DC72">
        <v>1.441567</v>
      </c>
      <c r="DD72">
        <v>2.6524489999999998</v>
      </c>
      <c r="DE72">
        <v>2.5774759999999999</v>
      </c>
      <c r="DF72">
        <v>2.5469179999999998</v>
      </c>
      <c r="DG72">
        <v>2.1830440000000002</v>
      </c>
      <c r="DH72">
        <v>1.6997660000000001</v>
      </c>
      <c r="DI72">
        <v>1.310433</v>
      </c>
      <c r="DJ72">
        <v>1.390306</v>
      </c>
      <c r="DK72">
        <v>1.036718</v>
      </c>
      <c r="DL72">
        <v>0.79362500000000002</v>
      </c>
      <c r="DM72">
        <v>0.61607199999999995</v>
      </c>
      <c r="DN72">
        <v>0.44155800000000001</v>
      </c>
      <c r="DO72">
        <v>0.54847199999999996</v>
      </c>
      <c r="DP72">
        <v>0.66309799999999997</v>
      </c>
      <c r="DQ72">
        <v>0.69258500000000001</v>
      </c>
      <c r="DR72">
        <v>0.89478999999999997</v>
      </c>
      <c r="DS72">
        <v>1.1004350000000001</v>
      </c>
      <c r="DT72">
        <v>1.125346</v>
      </c>
      <c r="DU72">
        <v>1.050624</v>
      </c>
      <c r="DV72">
        <v>0.95689900000000006</v>
      </c>
      <c r="DW72">
        <v>1.0824590000000001</v>
      </c>
      <c r="DX72">
        <v>1.2064239999999999</v>
      </c>
      <c r="DY72">
        <v>1.4297660000000001</v>
      </c>
      <c r="DZ72">
        <v>1.008135</v>
      </c>
      <c r="EA72">
        <v>0.91700700000000002</v>
      </c>
      <c r="EB72">
        <v>0.86341900000000005</v>
      </c>
      <c r="EC72">
        <v>0.58340400000000003</v>
      </c>
      <c r="ED72">
        <v>0.59405200000000002</v>
      </c>
      <c r="EE72">
        <v>0.47372300000000001</v>
      </c>
      <c r="EF72">
        <v>0.44396000000000002</v>
      </c>
      <c r="EG72">
        <v>0.32224199999999997</v>
      </c>
      <c r="EH72">
        <v>0.29944700000000002</v>
      </c>
      <c r="EI72">
        <v>0.34767799999999999</v>
      </c>
      <c r="EJ72">
        <v>0.34774300000000002</v>
      </c>
      <c r="EK72">
        <v>0.39022800000000002</v>
      </c>
      <c r="EL72">
        <v>0.40480100000000002</v>
      </c>
      <c r="EM72">
        <v>0.38956400000000002</v>
      </c>
      <c r="EN72">
        <v>0.37221199999999999</v>
      </c>
      <c r="EO72">
        <v>0.32108399999999998</v>
      </c>
      <c r="EP72">
        <v>0.35149999999999998</v>
      </c>
      <c r="EQ72">
        <v>0.270146</v>
      </c>
      <c r="ER72">
        <v>0.95736399999999999</v>
      </c>
      <c r="ES72">
        <v>0.70572800000000002</v>
      </c>
      <c r="ET72">
        <v>0.91096600000000005</v>
      </c>
      <c r="EU72">
        <v>0.94987600000000005</v>
      </c>
      <c r="EV72">
        <v>0.64239999999999997</v>
      </c>
      <c r="EW72">
        <v>0.55902200000000002</v>
      </c>
      <c r="EX72">
        <v>0.66365799999999997</v>
      </c>
      <c r="EY72">
        <v>0.41478100000000001</v>
      </c>
      <c r="EZ72">
        <v>0.509737</v>
      </c>
      <c r="FA72">
        <v>0.43710399999999999</v>
      </c>
      <c r="FB72">
        <v>0.36741299999999999</v>
      </c>
      <c r="FC72">
        <v>0.354769</v>
      </c>
      <c r="FD72">
        <v>0.27830199999999999</v>
      </c>
      <c r="FE72">
        <v>0.27231699999999998</v>
      </c>
      <c r="FF72">
        <v>0.34500700000000001</v>
      </c>
      <c r="FG72">
        <v>0.466275</v>
      </c>
      <c r="FH72">
        <v>0.61963999999999997</v>
      </c>
      <c r="FI72">
        <v>0.62562099999999998</v>
      </c>
      <c r="FJ72">
        <v>0.70707600000000004</v>
      </c>
      <c r="FK72">
        <v>0.72682599999999997</v>
      </c>
    </row>
    <row r="73" spans="3:167" x14ac:dyDescent="0.25">
      <c r="C73" t="s">
        <v>20</v>
      </c>
      <c r="D73" t="s">
        <v>21</v>
      </c>
      <c r="E73" t="s">
        <v>39</v>
      </c>
      <c r="F73">
        <v>17.669336151998557</v>
      </c>
      <c r="G73" t="s">
        <v>56</v>
      </c>
      <c r="H73">
        <v>1.333046</v>
      </c>
      <c r="I73">
        <v>1.3395550000000001</v>
      </c>
      <c r="J73">
        <v>1.137286</v>
      </c>
      <c r="K73">
        <v>0.88305599999999995</v>
      </c>
      <c r="L73">
        <v>0.58940099999999995</v>
      </c>
      <c r="M73">
        <v>0.54183700000000001</v>
      </c>
      <c r="N73">
        <v>0.280246</v>
      </c>
      <c r="O73">
        <v>0.25553599999999999</v>
      </c>
      <c r="P73">
        <v>0.32292300000000002</v>
      </c>
      <c r="Q73">
        <v>0.33089499999999999</v>
      </c>
      <c r="R73">
        <v>0.347161</v>
      </c>
      <c r="S73">
        <v>0.37469200000000003</v>
      </c>
      <c r="T73">
        <v>0.53637000000000001</v>
      </c>
      <c r="U73">
        <v>0.722549</v>
      </c>
      <c r="V73">
        <v>0.73525200000000002</v>
      </c>
      <c r="W73">
        <v>0.88395100000000004</v>
      </c>
      <c r="X73">
        <v>0.82361499999999999</v>
      </c>
      <c r="Y73">
        <v>0.89391600000000004</v>
      </c>
      <c r="Z73">
        <v>0.79805499999999996</v>
      </c>
      <c r="AA73">
        <v>0.59976399999999996</v>
      </c>
      <c r="AB73">
        <v>0.76916799999999996</v>
      </c>
      <c r="AC73">
        <v>0.782698</v>
      </c>
      <c r="AD73">
        <v>0.690886</v>
      </c>
      <c r="AE73">
        <v>0.69953699999999996</v>
      </c>
      <c r="AF73">
        <v>0.73011400000000004</v>
      </c>
      <c r="AG73">
        <v>0.73139600000000005</v>
      </c>
      <c r="AH73">
        <v>0.74083200000000005</v>
      </c>
      <c r="AI73">
        <v>0.724912</v>
      </c>
      <c r="AJ73">
        <v>0.63195900000000005</v>
      </c>
      <c r="AK73">
        <v>0.64892399999999995</v>
      </c>
      <c r="AL73">
        <v>0.69759199999999999</v>
      </c>
      <c r="AM73">
        <v>0.70009600000000005</v>
      </c>
      <c r="AN73">
        <v>0.84415499999999999</v>
      </c>
      <c r="AO73">
        <v>0.87500500000000003</v>
      </c>
      <c r="AP73">
        <v>1.0163450000000001</v>
      </c>
      <c r="AQ73">
        <v>1.113489</v>
      </c>
      <c r="AR73">
        <v>1.109461</v>
      </c>
      <c r="AS73">
        <v>1.156568</v>
      </c>
      <c r="AT73">
        <v>0.98914800000000003</v>
      </c>
      <c r="AU73">
        <v>0.62305600000000005</v>
      </c>
      <c r="AV73">
        <v>1.0401670000000001</v>
      </c>
      <c r="AW73">
        <v>1.0538460000000001</v>
      </c>
      <c r="AX73">
        <v>1.17642</v>
      </c>
      <c r="AY73">
        <v>1.2218610000000001</v>
      </c>
      <c r="AZ73">
        <v>1.224448</v>
      </c>
      <c r="BA73">
        <v>1.334209</v>
      </c>
      <c r="BB73">
        <v>1.1160699999999999</v>
      </c>
      <c r="BC73">
        <v>0.71498700000000004</v>
      </c>
      <c r="BD73">
        <v>0.70578600000000002</v>
      </c>
      <c r="BE73">
        <v>0.609958</v>
      </c>
      <c r="BF73">
        <v>0.71998200000000001</v>
      </c>
      <c r="BG73">
        <v>0.84494999999999998</v>
      </c>
      <c r="BH73">
        <v>0.91556899999999997</v>
      </c>
      <c r="BI73">
        <v>1.0442940000000001</v>
      </c>
      <c r="BJ73">
        <v>1.1087610000000001</v>
      </c>
      <c r="BK73">
        <v>1.2621260000000001</v>
      </c>
      <c r="BL73">
        <v>1.3371310000000001</v>
      </c>
      <c r="BM73">
        <v>1.355264</v>
      </c>
      <c r="BN73">
        <v>1.2256990000000001</v>
      </c>
      <c r="BO73">
        <v>1.2644029999999999</v>
      </c>
      <c r="BP73">
        <v>1.3930199999999999</v>
      </c>
      <c r="BQ73">
        <v>1.5203390000000001</v>
      </c>
      <c r="BR73">
        <v>1.7784439999999999</v>
      </c>
      <c r="BS73">
        <v>1.6934260000000001</v>
      </c>
      <c r="BT73">
        <v>1.576368</v>
      </c>
      <c r="BU73">
        <v>1.5047090000000001</v>
      </c>
      <c r="BV73">
        <v>1.31081</v>
      </c>
      <c r="BW73">
        <v>0.71647899999999998</v>
      </c>
      <c r="BX73">
        <v>0.78971199999999997</v>
      </c>
      <c r="BY73">
        <v>0.64072700000000005</v>
      </c>
      <c r="BZ73">
        <v>0.77765899999999999</v>
      </c>
      <c r="CA73">
        <v>0.838252</v>
      </c>
      <c r="CB73">
        <v>0.942743</v>
      </c>
      <c r="CC73">
        <v>1.017142</v>
      </c>
      <c r="CD73">
        <v>1.1558299999999999</v>
      </c>
      <c r="CE73">
        <v>1.3206310000000001</v>
      </c>
      <c r="CF73">
        <v>1.3861030000000001</v>
      </c>
      <c r="CG73">
        <v>1.2856700000000001</v>
      </c>
      <c r="CH73">
        <v>1.1560859999999999</v>
      </c>
      <c r="CI73">
        <v>7.1554000000000006E-2</v>
      </c>
      <c r="CJ73">
        <v>1.381643</v>
      </c>
      <c r="CK73">
        <v>1.8346309999999999</v>
      </c>
      <c r="CL73">
        <v>2.0029159999999999</v>
      </c>
      <c r="CM73">
        <v>2.1067300000000002</v>
      </c>
      <c r="CN73">
        <v>1.9626650000000001</v>
      </c>
      <c r="CO73">
        <v>1.699821</v>
      </c>
      <c r="CP73">
        <v>1.3798010000000001</v>
      </c>
      <c r="CQ73">
        <v>0.72915099999999999</v>
      </c>
      <c r="CR73">
        <v>0.71388700000000005</v>
      </c>
      <c r="CS73">
        <v>0.56096999999999997</v>
      </c>
      <c r="CT73">
        <v>0.62128300000000003</v>
      </c>
      <c r="CU73">
        <v>0.72996499999999997</v>
      </c>
      <c r="CV73">
        <v>0.89394499999999999</v>
      </c>
      <c r="CW73">
        <v>1.011644</v>
      </c>
      <c r="CX73">
        <v>1.119796</v>
      </c>
      <c r="CY73">
        <v>1.2510870000000001</v>
      </c>
      <c r="CZ73">
        <v>1.270716</v>
      </c>
      <c r="DA73">
        <v>1.303021</v>
      </c>
      <c r="DB73">
        <v>1.159913</v>
      </c>
      <c r="DC73">
        <v>0.105952</v>
      </c>
      <c r="DD73">
        <v>1.3328979999999999</v>
      </c>
      <c r="DE73">
        <v>1.867351</v>
      </c>
      <c r="DF73">
        <v>2.0338949999999998</v>
      </c>
      <c r="DG73">
        <v>1.8037270000000001</v>
      </c>
      <c r="DH73">
        <v>1.760043</v>
      </c>
      <c r="DI73">
        <v>1.424528</v>
      </c>
      <c r="DJ73">
        <v>1.2728330000000001</v>
      </c>
      <c r="DK73">
        <v>0.82299699999999998</v>
      </c>
      <c r="DL73">
        <v>0.70853299999999997</v>
      </c>
      <c r="DM73">
        <v>0.51463800000000004</v>
      </c>
      <c r="DN73">
        <v>0.568797</v>
      </c>
      <c r="DO73">
        <v>0.66832999999999998</v>
      </c>
      <c r="DP73">
        <v>0.79075499999999999</v>
      </c>
      <c r="DQ73">
        <v>0.93385899999999999</v>
      </c>
      <c r="DR73">
        <v>0.99246400000000001</v>
      </c>
      <c r="DS73">
        <v>1.1194109999999999</v>
      </c>
      <c r="DT73">
        <v>1.0624150000000001</v>
      </c>
      <c r="DU73">
        <v>1.0976109999999999</v>
      </c>
      <c r="DV73">
        <v>0.99508600000000003</v>
      </c>
      <c r="DW73">
        <v>0.18224699999999999</v>
      </c>
      <c r="DX73">
        <v>1.4272260000000001</v>
      </c>
      <c r="DY73">
        <v>1.53396</v>
      </c>
      <c r="DZ73">
        <v>1.2950870000000001</v>
      </c>
      <c r="EA73">
        <v>1.3093159999999999</v>
      </c>
      <c r="EB73">
        <v>1.1926399999999999</v>
      </c>
      <c r="EC73">
        <v>1.1425810000000001</v>
      </c>
      <c r="ED73">
        <v>0.90972699999999995</v>
      </c>
      <c r="EE73">
        <v>0.73420799999999997</v>
      </c>
      <c r="EF73">
        <v>0.616927</v>
      </c>
      <c r="EG73">
        <v>0.41947600000000002</v>
      </c>
      <c r="EH73">
        <v>0.52371699999999999</v>
      </c>
      <c r="EI73">
        <v>0.54836600000000002</v>
      </c>
      <c r="EJ73">
        <v>0.742946</v>
      </c>
      <c r="EK73">
        <v>0.84683399999999998</v>
      </c>
      <c r="EL73">
        <v>0.88606099999999999</v>
      </c>
      <c r="EM73">
        <v>0.95039899999999999</v>
      </c>
      <c r="EN73">
        <v>0.98758299999999999</v>
      </c>
      <c r="EO73">
        <v>0.89487300000000003</v>
      </c>
      <c r="EP73">
        <v>0.88002100000000005</v>
      </c>
      <c r="EQ73">
        <v>0.34500199999999998</v>
      </c>
      <c r="ER73">
        <v>0.461783</v>
      </c>
      <c r="ES73">
        <v>0.246891</v>
      </c>
      <c r="ET73">
        <v>0.42589300000000002</v>
      </c>
      <c r="EU73">
        <v>0.66562500000000002</v>
      </c>
      <c r="EV73">
        <v>0.73282000000000003</v>
      </c>
      <c r="EW73">
        <v>0.64690499999999995</v>
      </c>
      <c r="EX73">
        <v>0.64398699999999998</v>
      </c>
      <c r="EY73">
        <v>0.55863499999999999</v>
      </c>
      <c r="EZ73">
        <v>0.50435600000000003</v>
      </c>
      <c r="FA73">
        <v>0.43258400000000002</v>
      </c>
      <c r="FB73">
        <v>0.48222900000000002</v>
      </c>
      <c r="FC73">
        <v>0.52424300000000001</v>
      </c>
      <c r="FD73">
        <v>0.56300799999999995</v>
      </c>
      <c r="FE73">
        <v>0.70731200000000005</v>
      </c>
      <c r="FF73">
        <v>0.70753100000000002</v>
      </c>
      <c r="FG73">
        <v>0.74108799999999997</v>
      </c>
      <c r="FH73">
        <v>0.69472299999999998</v>
      </c>
      <c r="FI73">
        <v>0.62890900000000005</v>
      </c>
      <c r="FJ73">
        <v>0.61880900000000005</v>
      </c>
      <c r="FK73">
        <v>0.19323299999999999</v>
      </c>
    </row>
    <row r="74" spans="3:167" x14ac:dyDescent="0.25">
      <c r="C74" t="s">
        <v>20</v>
      </c>
      <c r="D74" t="s">
        <v>22</v>
      </c>
      <c r="E74" t="s">
        <v>40</v>
      </c>
      <c r="F74">
        <v>28.684026510303948</v>
      </c>
      <c r="G74" t="s">
        <v>57</v>
      </c>
      <c r="H74">
        <v>3.093423</v>
      </c>
      <c r="I74">
        <v>2.7892760000000001</v>
      </c>
      <c r="J74">
        <v>3.0521400000000001</v>
      </c>
      <c r="K74">
        <v>2.6344590000000001</v>
      </c>
      <c r="L74">
        <v>2.2369409999999998</v>
      </c>
      <c r="M74">
        <v>1.76179</v>
      </c>
      <c r="N74">
        <v>1.512208</v>
      </c>
      <c r="O74">
        <v>1.0700510000000001</v>
      </c>
      <c r="P74">
        <v>0.95523000000000002</v>
      </c>
      <c r="Q74">
        <v>0.81037499999999996</v>
      </c>
      <c r="R74">
        <v>0.60464399999999996</v>
      </c>
      <c r="S74">
        <v>0.39142500000000002</v>
      </c>
      <c r="T74">
        <v>0.40401999999999999</v>
      </c>
      <c r="U74">
        <v>0.44114999999999999</v>
      </c>
      <c r="V74">
        <v>0.53041300000000002</v>
      </c>
      <c r="W74">
        <v>0.50288299999999997</v>
      </c>
      <c r="X74">
        <v>0.76451400000000003</v>
      </c>
      <c r="Y74">
        <v>0.79579999999999995</v>
      </c>
      <c r="Z74">
        <v>0.73478600000000005</v>
      </c>
      <c r="AA74">
        <v>0.57252899999999995</v>
      </c>
      <c r="AB74">
        <v>2.5584730000000002</v>
      </c>
      <c r="AC74">
        <v>3.101839</v>
      </c>
      <c r="AD74">
        <v>3.3138740000000002</v>
      </c>
      <c r="AE74">
        <v>3.0442300000000002</v>
      </c>
      <c r="AF74">
        <v>3.041649</v>
      </c>
      <c r="AG74">
        <v>2.6879059999999999</v>
      </c>
      <c r="AH74">
        <v>2.3730720000000001</v>
      </c>
      <c r="AI74">
        <v>1.9067989999999999</v>
      </c>
      <c r="AJ74">
        <v>1.5700639999999999</v>
      </c>
      <c r="AK74">
        <v>1.264189</v>
      </c>
      <c r="AL74">
        <v>1.068403</v>
      </c>
      <c r="AM74">
        <v>0.79920199999999997</v>
      </c>
      <c r="AN74">
        <v>0.74554500000000001</v>
      </c>
      <c r="AO74">
        <v>0.84822500000000001</v>
      </c>
      <c r="AP74">
        <v>0.85719400000000001</v>
      </c>
      <c r="AQ74">
        <v>0.83842099999999997</v>
      </c>
      <c r="AR74">
        <v>0.91049400000000003</v>
      </c>
      <c r="AS74">
        <v>0.93404799999999999</v>
      </c>
      <c r="AT74">
        <v>0.752189</v>
      </c>
      <c r="AU74">
        <v>0.362904</v>
      </c>
      <c r="AV74">
        <v>0.68460900000000002</v>
      </c>
      <c r="AW74">
        <v>1.0067999999999999</v>
      </c>
      <c r="AX74">
        <v>1.1786490000000001</v>
      </c>
      <c r="AY74">
        <v>1.204558</v>
      </c>
      <c r="AZ74">
        <v>1.342058</v>
      </c>
      <c r="BA74">
        <v>1.4007510000000001</v>
      </c>
      <c r="BB74">
        <v>1.295695</v>
      </c>
      <c r="BC74">
        <v>1.4202159999999999</v>
      </c>
      <c r="BD74">
        <v>1.4585440000000001</v>
      </c>
      <c r="BE74">
        <v>1.470982</v>
      </c>
      <c r="BF74">
        <v>1.4676750000000001</v>
      </c>
      <c r="BG74">
        <v>1.3943730000000001</v>
      </c>
      <c r="BH74">
        <v>1.247052</v>
      </c>
      <c r="BI74">
        <v>1.225427</v>
      </c>
      <c r="BJ74">
        <v>1.133969</v>
      </c>
      <c r="BK74">
        <v>1.040581</v>
      </c>
      <c r="BL74">
        <v>0.92359199999999997</v>
      </c>
      <c r="BM74">
        <v>0.83571899999999999</v>
      </c>
      <c r="BN74">
        <v>0.72847099999999998</v>
      </c>
      <c r="BO74">
        <v>0.80083499999999996</v>
      </c>
      <c r="BP74">
        <v>1.451857</v>
      </c>
      <c r="BQ74">
        <v>1.6723980000000001</v>
      </c>
      <c r="BR74">
        <v>1.7958769999999999</v>
      </c>
      <c r="BS74">
        <v>2.0835499999999998</v>
      </c>
      <c r="BT74">
        <v>2.0121500000000001</v>
      </c>
      <c r="BU74">
        <v>1.8653759999999999</v>
      </c>
      <c r="BV74">
        <v>1.5244139999999999</v>
      </c>
      <c r="BW74">
        <v>1.415292</v>
      </c>
      <c r="BX74">
        <v>1.3861220000000001</v>
      </c>
      <c r="BY74">
        <v>1.27925</v>
      </c>
      <c r="BZ74">
        <v>1.1586080000000001</v>
      </c>
      <c r="CA74">
        <v>1.2090129999999999</v>
      </c>
      <c r="CB74">
        <v>1.377084</v>
      </c>
      <c r="CC74">
        <v>1.497792</v>
      </c>
      <c r="CD74">
        <v>1.683848</v>
      </c>
      <c r="CE74">
        <v>1.807439</v>
      </c>
      <c r="CF74">
        <v>1.9943109999999999</v>
      </c>
      <c r="CG74">
        <v>1.973635</v>
      </c>
      <c r="CH74">
        <v>1.7859670000000001</v>
      </c>
      <c r="CI74">
        <v>1.6061289999999999</v>
      </c>
      <c r="CJ74">
        <v>2.567434</v>
      </c>
      <c r="CK74">
        <v>3.2322350000000002</v>
      </c>
      <c r="CL74">
        <v>3.5518770000000002</v>
      </c>
      <c r="CM74">
        <v>3.8854030000000002</v>
      </c>
      <c r="CN74">
        <v>3.4860899999999999</v>
      </c>
      <c r="CO74">
        <v>3.0666989999999998</v>
      </c>
      <c r="CP74">
        <v>2.4883980000000001</v>
      </c>
      <c r="CQ74">
        <v>1.6556040000000001</v>
      </c>
      <c r="CR74">
        <v>1.6494230000000001</v>
      </c>
      <c r="CS74">
        <v>1.0086360000000001</v>
      </c>
      <c r="CT74">
        <v>0.99984899999999999</v>
      </c>
      <c r="CU74">
        <v>1.107734</v>
      </c>
      <c r="CV74">
        <v>1.5220880000000001</v>
      </c>
      <c r="CW74">
        <v>1.7660640000000001</v>
      </c>
      <c r="CX74">
        <v>2.091628</v>
      </c>
      <c r="CY74">
        <v>2.172428</v>
      </c>
      <c r="CZ74">
        <v>2.0278700000000001</v>
      </c>
      <c r="DA74">
        <v>1.9879420000000001</v>
      </c>
      <c r="DB74">
        <v>1.7583869999999999</v>
      </c>
      <c r="DC74">
        <v>0.73706499999999997</v>
      </c>
      <c r="DD74">
        <v>1.7322770000000001</v>
      </c>
      <c r="DE74">
        <v>1.633103</v>
      </c>
      <c r="DF74">
        <v>2.1066090000000002</v>
      </c>
      <c r="DG74">
        <v>2.1763240000000001</v>
      </c>
      <c r="DH74">
        <v>2.1551</v>
      </c>
      <c r="DI74">
        <v>1.875197</v>
      </c>
      <c r="DJ74">
        <v>1.632514</v>
      </c>
      <c r="DK74">
        <v>1.2190110000000001</v>
      </c>
      <c r="DL74">
        <v>0.92838699999999996</v>
      </c>
      <c r="DM74">
        <v>0.74057899999999999</v>
      </c>
      <c r="DN74">
        <v>0.68634399999999995</v>
      </c>
      <c r="DO74">
        <v>0.76380800000000004</v>
      </c>
      <c r="DP74">
        <v>0.908327</v>
      </c>
      <c r="DQ74">
        <v>1.1553089999999999</v>
      </c>
      <c r="DR74">
        <v>1.3260130000000001</v>
      </c>
      <c r="DS74">
        <v>1.3445659999999999</v>
      </c>
      <c r="DT74">
        <v>1.196256</v>
      </c>
      <c r="DU74">
        <v>1.181416</v>
      </c>
      <c r="DV74">
        <v>1.0196810000000001</v>
      </c>
      <c r="DW74">
        <v>0.894316</v>
      </c>
      <c r="DX74">
        <v>1.5542659999999999</v>
      </c>
      <c r="DY74">
        <v>1.108611</v>
      </c>
      <c r="DZ74">
        <v>0.62881600000000004</v>
      </c>
      <c r="EA74">
        <v>0.46578799999999998</v>
      </c>
      <c r="EB74">
        <v>0.54135999999999995</v>
      </c>
      <c r="EC74">
        <v>0.56706100000000004</v>
      </c>
      <c r="ED74">
        <v>0.48369600000000001</v>
      </c>
      <c r="EE74">
        <v>0.543184</v>
      </c>
      <c r="EF74">
        <v>0.60331000000000001</v>
      </c>
      <c r="EG74">
        <v>0.62756199999999995</v>
      </c>
      <c r="EH74">
        <v>0.63798900000000003</v>
      </c>
      <c r="EI74">
        <v>0.62555899999999998</v>
      </c>
      <c r="EJ74">
        <v>0.62682899999999997</v>
      </c>
      <c r="EK74">
        <v>0.59936100000000003</v>
      </c>
      <c r="EL74">
        <v>0.623</v>
      </c>
      <c r="EM74">
        <v>0.43235499999999999</v>
      </c>
      <c r="EN74">
        <v>0.382494</v>
      </c>
      <c r="EO74">
        <v>0.25634200000000001</v>
      </c>
      <c r="EP74">
        <v>0.29066700000000001</v>
      </c>
      <c r="EQ74">
        <v>0.32658599999999999</v>
      </c>
      <c r="ER74">
        <v>3.4055059999999999</v>
      </c>
      <c r="ES74">
        <v>3.6958199999999999</v>
      </c>
      <c r="ET74">
        <v>3.652339</v>
      </c>
      <c r="EU74">
        <v>3.51756</v>
      </c>
      <c r="EV74">
        <v>3.2441909999999998</v>
      </c>
      <c r="EW74">
        <v>2.8482980000000002</v>
      </c>
      <c r="EX74">
        <v>2.262359</v>
      </c>
      <c r="EY74">
        <v>1.5614650000000001</v>
      </c>
      <c r="EZ74">
        <v>1.2616369999999999</v>
      </c>
      <c r="FA74">
        <v>1.01603</v>
      </c>
      <c r="FB74">
        <v>0.79263499999999998</v>
      </c>
      <c r="FC74">
        <v>0.92397600000000002</v>
      </c>
      <c r="FD74">
        <v>1.2763070000000001</v>
      </c>
      <c r="FE74">
        <v>1.4971220000000001</v>
      </c>
      <c r="FF74">
        <v>1.7913829999999999</v>
      </c>
      <c r="FG74">
        <v>1.8149470000000001</v>
      </c>
      <c r="FH74">
        <v>1.7543660000000001</v>
      </c>
      <c r="FI74">
        <v>1.571115</v>
      </c>
      <c r="FJ74">
        <v>1.5210939999999999</v>
      </c>
      <c r="FK74">
        <v>2.3000000000000001E-4</v>
      </c>
    </row>
    <row r="75" spans="3:167" x14ac:dyDescent="0.25">
      <c r="C75" t="s">
        <v>20</v>
      </c>
      <c r="D75" t="s">
        <v>23</v>
      </c>
      <c r="E75" t="s">
        <v>41</v>
      </c>
      <c r="F75">
        <v>32.756539367206386</v>
      </c>
      <c r="G75" t="s">
        <v>58</v>
      </c>
      <c r="H75">
        <v>3.627068</v>
      </c>
      <c r="I75">
        <v>3.5942949999999998</v>
      </c>
      <c r="J75">
        <v>3.3654480000000002</v>
      </c>
      <c r="K75">
        <v>2.8772799999999998</v>
      </c>
      <c r="L75">
        <v>2.6008650000000002</v>
      </c>
      <c r="M75">
        <v>2.3053530000000002</v>
      </c>
      <c r="N75">
        <v>2.0047079999999999</v>
      </c>
      <c r="O75">
        <v>1.6662360000000001</v>
      </c>
      <c r="P75">
        <v>1.346805</v>
      </c>
      <c r="Q75">
        <v>1.2183710000000001</v>
      </c>
      <c r="R75">
        <v>1.114212</v>
      </c>
      <c r="S75">
        <v>1.060452</v>
      </c>
      <c r="T75">
        <v>1.0781339999999999</v>
      </c>
      <c r="U75">
        <v>1.1416269999999999</v>
      </c>
      <c r="V75">
        <v>1.2273229999999999</v>
      </c>
      <c r="W75">
        <v>1.4578899999999999</v>
      </c>
      <c r="X75">
        <v>1.4661960000000001</v>
      </c>
      <c r="Y75">
        <v>1.390949</v>
      </c>
      <c r="Z75">
        <v>1.318735</v>
      </c>
      <c r="AA75">
        <v>0.72537700000000005</v>
      </c>
      <c r="AB75">
        <v>3.3815140000000001</v>
      </c>
      <c r="AC75">
        <v>3.4924940000000002</v>
      </c>
      <c r="AD75">
        <v>3.4263400000000002</v>
      </c>
      <c r="AE75">
        <v>3.2484630000000001</v>
      </c>
      <c r="AF75">
        <v>2.932388</v>
      </c>
      <c r="AG75">
        <v>2.6808149999999999</v>
      </c>
      <c r="AH75">
        <v>2.348544</v>
      </c>
      <c r="AI75">
        <v>2.0882019999999999</v>
      </c>
      <c r="AJ75">
        <v>1.819931</v>
      </c>
      <c r="AK75">
        <v>1.585024</v>
      </c>
      <c r="AL75">
        <v>1.402414</v>
      </c>
      <c r="AM75">
        <v>1.204877</v>
      </c>
      <c r="AN75">
        <v>1.139316</v>
      </c>
      <c r="AO75">
        <v>1.1513310000000001</v>
      </c>
      <c r="AP75">
        <v>1.2233670000000001</v>
      </c>
      <c r="AQ75">
        <v>1.34883</v>
      </c>
      <c r="AR75">
        <v>1.35243</v>
      </c>
      <c r="AS75">
        <v>1.3294049999999999</v>
      </c>
      <c r="AT75">
        <v>1.2513780000000001</v>
      </c>
      <c r="AU75">
        <v>0.80930899999999995</v>
      </c>
      <c r="AV75">
        <v>2.2923770000000001</v>
      </c>
      <c r="AW75">
        <v>2.5247839999999999</v>
      </c>
      <c r="AX75">
        <v>2.5077210000000001</v>
      </c>
      <c r="AY75">
        <v>2.2162350000000002</v>
      </c>
      <c r="AZ75">
        <v>2.124295</v>
      </c>
      <c r="BA75">
        <v>1.8825069999999999</v>
      </c>
      <c r="BB75">
        <v>1.776022</v>
      </c>
      <c r="BC75">
        <v>1.7126490000000001</v>
      </c>
      <c r="BD75">
        <v>1.5376829999999999</v>
      </c>
      <c r="BE75">
        <v>1.523336</v>
      </c>
      <c r="BF75">
        <v>1.5271589999999999</v>
      </c>
      <c r="BG75">
        <v>1.5282199999999999</v>
      </c>
      <c r="BH75">
        <v>1.4536640000000001</v>
      </c>
      <c r="BI75">
        <v>1.393858</v>
      </c>
      <c r="BJ75">
        <v>1.1501920000000001</v>
      </c>
      <c r="BK75">
        <v>1.180399</v>
      </c>
      <c r="BL75">
        <v>0.96254499999999998</v>
      </c>
      <c r="BM75">
        <v>0.72491000000000005</v>
      </c>
      <c r="BN75">
        <v>0.50660400000000005</v>
      </c>
      <c r="BO75">
        <v>0.31648799999999999</v>
      </c>
      <c r="BP75">
        <v>0.97554799999999997</v>
      </c>
      <c r="BQ75">
        <v>1.3063720000000001</v>
      </c>
      <c r="BR75">
        <v>1.4427030000000001</v>
      </c>
      <c r="BS75">
        <v>1.5206489999999999</v>
      </c>
      <c r="BT75">
        <v>1.4093739999999999</v>
      </c>
      <c r="BU75">
        <v>1.433875</v>
      </c>
      <c r="BV75">
        <v>1.58483</v>
      </c>
      <c r="BW75">
        <v>1.511933</v>
      </c>
      <c r="BX75">
        <v>1.5094099999999999</v>
      </c>
      <c r="BY75">
        <v>1.617256</v>
      </c>
      <c r="BZ75">
        <v>1.7069259999999999</v>
      </c>
      <c r="CA75">
        <v>1.7924230000000001</v>
      </c>
      <c r="CB75">
        <v>1.7163820000000001</v>
      </c>
      <c r="CC75">
        <v>1.677953</v>
      </c>
      <c r="CD75">
        <v>1.477865</v>
      </c>
      <c r="CE75">
        <v>1.4763630000000001</v>
      </c>
      <c r="CF75">
        <v>1.316422</v>
      </c>
      <c r="CG75">
        <v>1.3377190000000001</v>
      </c>
      <c r="CH75">
        <v>1.3727499999999999</v>
      </c>
      <c r="CI75">
        <v>0.95696499999999995</v>
      </c>
      <c r="CJ75">
        <v>2.9476960000000001</v>
      </c>
      <c r="CK75">
        <v>3.0816240000000001</v>
      </c>
      <c r="CL75">
        <v>2.8085330000000002</v>
      </c>
      <c r="CM75">
        <v>2.7699470000000002</v>
      </c>
      <c r="CN75">
        <v>2.3391860000000002</v>
      </c>
      <c r="CO75">
        <v>2.1053489999999999</v>
      </c>
      <c r="CP75">
        <v>1.7058899999999999</v>
      </c>
      <c r="CQ75">
        <v>1.4825870000000001</v>
      </c>
      <c r="CR75">
        <v>1.2928230000000001</v>
      </c>
      <c r="CS75">
        <v>1.2028099999999999</v>
      </c>
      <c r="CT75">
        <v>1.211295</v>
      </c>
      <c r="CU75">
        <v>1.5014909999999999</v>
      </c>
      <c r="CV75">
        <v>1.6506879999999999</v>
      </c>
      <c r="CW75">
        <v>1.8128679999999999</v>
      </c>
      <c r="CX75">
        <v>2.0837669999999999</v>
      </c>
      <c r="CY75">
        <v>2.1919119999999999</v>
      </c>
      <c r="CZ75">
        <v>2.334489</v>
      </c>
      <c r="DA75">
        <v>2.1657690000000001</v>
      </c>
      <c r="DB75">
        <v>1.8622810000000001</v>
      </c>
      <c r="DC75">
        <v>1.586554</v>
      </c>
      <c r="DD75">
        <v>1.541212</v>
      </c>
      <c r="DE75">
        <v>1.3413200000000001</v>
      </c>
      <c r="DF75">
        <v>1.468459</v>
      </c>
      <c r="DG75">
        <v>1.376857</v>
      </c>
      <c r="DH75">
        <v>1.2488619999999999</v>
      </c>
      <c r="DI75">
        <v>1.1776359999999999</v>
      </c>
      <c r="DJ75">
        <v>1.1006309999999999</v>
      </c>
      <c r="DK75">
        <v>0.93515499999999996</v>
      </c>
      <c r="DL75">
        <v>0.92685799999999996</v>
      </c>
      <c r="DM75">
        <v>0.91894900000000002</v>
      </c>
      <c r="DN75">
        <v>0.88947799999999999</v>
      </c>
      <c r="DO75">
        <v>0.92969900000000005</v>
      </c>
      <c r="DP75">
        <v>0.91180700000000003</v>
      </c>
      <c r="DQ75">
        <v>0.92231700000000005</v>
      </c>
      <c r="DR75">
        <v>0.97954200000000002</v>
      </c>
      <c r="DS75">
        <v>1.0533999999999999</v>
      </c>
      <c r="DT75">
        <v>0.94408999999999998</v>
      </c>
      <c r="DU75">
        <v>0.94334899999999999</v>
      </c>
      <c r="DV75">
        <v>0.86696600000000001</v>
      </c>
      <c r="DW75">
        <v>0.51208900000000002</v>
      </c>
      <c r="DX75">
        <v>2.1005560000000001</v>
      </c>
      <c r="DY75">
        <v>1.912223</v>
      </c>
      <c r="DZ75">
        <v>1.680115</v>
      </c>
      <c r="EA75">
        <v>1.5493140000000001</v>
      </c>
      <c r="EB75">
        <v>1.403645</v>
      </c>
      <c r="EC75">
        <v>1.097108</v>
      </c>
      <c r="ED75">
        <v>1.098158</v>
      </c>
      <c r="EE75">
        <v>0.90554199999999996</v>
      </c>
      <c r="EF75">
        <v>0.865649</v>
      </c>
      <c r="EG75">
        <v>0.91812899999999997</v>
      </c>
      <c r="EH75">
        <v>0.85937699999999995</v>
      </c>
      <c r="EI75">
        <v>0.85860800000000004</v>
      </c>
      <c r="EJ75">
        <v>0.91406200000000004</v>
      </c>
      <c r="EK75">
        <v>0.80366400000000004</v>
      </c>
      <c r="EL75">
        <v>0.79967500000000002</v>
      </c>
      <c r="EM75">
        <v>0.80583800000000005</v>
      </c>
      <c r="EN75">
        <v>0.87358599999999997</v>
      </c>
      <c r="EO75">
        <v>0.89136099999999996</v>
      </c>
      <c r="EP75">
        <v>0.89411600000000002</v>
      </c>
      <c r="EQ75">
        <v>0.44552799999999998</v>
      </c>
      <c r="ER75">
        <v>3.411381</v>
      </c>
      <c r="ES75">
        <v>3.0962740000000002</v>
      </c>
      <c r="ET75">
        <v>3.146369</v>
      </c>
      <c r="EU75">
        <v>2.704272</v>
      </c>
      <c r="EV75">
        <v>2.4362680000000001</v>
      </c>
      <c r="EW75">
        <v>2.0492689999999998</v>
      </c>
      <c r="EX75">
        <v>1.9323950000000001</v>
      </c>
      <c r="EY75">
        <v>1.378539</v>
      </c>
      <c r="EZ75">
        <v>1.192504</v>
      </c>
      <c r="FA75">
        <v>1.1117090000000001</v>
      </c>
      <c r="FB75">
        <v>1.110833</v>
      </c>
      <c r="FC75">
        <v>1.237503</v>
      </c>
      <c r="FD75">
        <v>1.410744</v>
      </c>
      <c r="FE75">
        <v>1.587218</v>
      </c>
      <c r="FF75">
        <v>1.68232</v>
      </c>
      <c r="FG75">
        <v>1.733428</v>
      </c>
      <c r="FH75">
        <v>1.615351</v>
      </c>
      <c r="FI75">
        <v>1.7487980000000001</v>
      </c>
      <c r="FJ75">
        <v>1.6558520000000001</v>
      </c>
      <c r="FK75">
        <v>1.451802</v>
      </c>
    </row>
    <row r="76" spans="3:167" x14ac:dyDescent="0.25">
      <c r="C76" t="s">
        <v>28</v>
      </c>
      <c r="D76" t="s">
        <v>24</v>
      </c>
      <c r="E76" t="s">
        <v>44</v>
      </c>
      <c r="F76">
        <v>35.40919267297118</v>
      </c>
      <c r="G76" t="s">
        <v>59</v>
      </c>
      <c r="H76">
        <v>2.866018</v>
      </c>
      <c r="I76">
        <v>2.866018</v>
      </c>
      <c r="J76">
        <v>2.7084999999999999</v>
      </c>
      <c r="K76">
        <v>2.5208300000000001</v>
      </c>
      <c r="L76">
        <v>2.5208300000000001</v>
      </c>
      <c r="M76">
        <v>1.28111</v>
      </c>
      <c r="N76">
        <v>1.28111</v>
      </c>
      <c r="O76">
        <v>1.1506510000000001</v>
      </c>
      <c r="P76">
        <v>1.1506510000000001</v>
      </c>
      <c r="Q76">
        <v>1.212113</v>
      </c>
      <c r="R76">
        <v>1.1093440000000001</v>
      </c>
      <c r="S76">
        <v>1.0630360000000001</v>
      </c>
      <c r="T76">
        <v>1.116352</v>
      </c>
      <c r="U76">
        <v>0.99260300000000001</v>
      </c>
      <c r="V76">
        <v>0.94577</v>
      </c>
      <c r="W76">
        <v>0.94105700000000003</v>
      </c>
      <c r="X76">
        <v>0.94105700000000003</v>
      </c>
      <c r="Y76">
        <v>0.89468700000000001</v>
      </c>
      <c r="Z76">
        <v>0.89468700000000001</v>
      </c>
      <c r="AA76">
        <v>0.82158399999999998</v>
      </c>
      <c r="AB76">
        <v>2.866018</v>
      </c>
      <c r="AC76">
        <v>2.866018</v>
      </c>
      <c r="AD76">
        <v>2.6151680000000002</v>
      </c>
      <c r="AE76">
        <v>2.356652</v>
      </c>
      <c r="AF76">
        <v>2.356652</v>
      </c>
      <c r="AG76">
        <v>2.3130670000000002</v>
      </c>
      <c r="AH76">
        <v>1.28111</v>
      </c>
      <c r="AI76">
        <v>1.1506510000000001</v>
      </c>
      <c r="AJ76">
        <v>1.1506510000000001</v>
      </c>
      <c r="AK76">
        <v>1.1045430000000001</v>
      </c>
      <c r="AL76">
        <v>1.216942</v>
      </c>
      <c r="AM76">
        <v>1.156555</v>
      </c>
      <c r="AN76">
        <v>1.116352</v>
      </c>
      <c r="AO76">
        <v>0.99020200000000003</v>
      </c>
      <c r="AP76">
        <v>0.94645500000000005</v>
      </c>
      <c r="AQ76">
        <v>0.95559099999999997</v>
      </c>
      <c r="AR76">
        <v>0.94105700000000003</v>
      </c>
      <c r="AS76">
        <v>0.94105700000000003</v>
      </c>
      <c r="AT76">
        <v>0.96273900000000001</v>
      </c>
      <c r="AU76">
        <v>0.94732099999999997</v>
      </c>
      <c r="AV76">
        <v>2.866018</v>
      </c>
      <c r="AW76">
        <v>2.866018</v>
      </c>
      <c r="AX76">
        <v>2.866018</v>
      </c>
      <c r="AY76">
        <v>2.6151680000000002</v>
      </c>
      <c r="AZ76">
        <v>2.3913820000000001</v>
      </c>
      <c r="BA76">
        <v>2.5208300000000001</v>
      </c>
      <c r="BB76">
        <v>1.28111</v>
      </c>
      <c r="BC76">
        <v>1.28111</v>
      </c>
      <c r="BD76">
        <v>1.1506510000000001</v>
      </c>
      <c r="BE76">
        <v>1.1506510000000001</v>
      </c>
      <c r="BF76">
        <v>1.222815</v>
      </c>
      <c r="BG76">
        <v>1.1093440000000001</v>
      </c>
      <c r="BH76">
        <v>1.156555</v>
      </c>
      <c r="BI76">
        <v>1.116352</v>
      </c>
      <c r="BJ76">
        <v>1.0386869999999999</v>
      </c>
      <c r="BK76">
        <v>0.94645500000000005</v>
      </c>
      <c r="BL76">
        <v>0.95559099999999997</v>
      </c>
      <c r="BM76">
        <v>0.94105700000000003</v>
      </c>
      <c r="BN76">
        <v>0.94105700000000003</v>
      </c>
      <c r="BO76">
        <v>0.96273900000000001</v>
      </c>
      <c r="BP76">
        <v>2.866018</v>
      </c>
      <c r="BQ76">
        <v>2.866018</v>
      </c>
      <c r="BR76">
        <v>2.866018</v>
      </c>
      <c r="BS76">
        <v>2.7084999999999999</v>
      </c>
      <c r="BT76">
        <v>2.5208300000000001</v>
      </c>
      <c r="BU76">
        <v>2.5208300000000001</v>
      </c>
      <c r="BV76">
        <v>2.5208300000000001</v>
      </c>
      <c r="BW76">
        <v>1.28111</v>
      </c>
      <c r="BX76">
        <v>1.1506510000000001</v>
      </c>
      <c r="BY76">
        <v>1.1506510000000001</v>
      </c>
      <c r="BZ76">
        <v>1.212113</v>
      </c>
      <c r="CA76">
        <v>1.1093440000000001</v>
      </c>
      <c r="CB76">
        <v>1.1093440000000001</v>
      </c>
      <c r="CC76">
        <v>1.073833</v>
      </c>
      <c r="CD76">
        <v>1.116352</v>
      </c>
      <c r="CE76">
        <v>1.0386869999999999</v>
      </c>
      <c r="CF76">
        <v>0.97493200000000002</v>
      </c>
      <c r="CG76">
        <v>0.95298300000000002</v>
      </c>
      <c r="CH76">
        <v>0.91871599999999998</v>
      </c>
      <c r="CI76">
        <v>0.91871599999999998</v>
      </c>
      <c r="CJ76">
        <v>3.4521310000000001</v>
      </c>
      <c r="CK76">
        <v>3.1615410000000002</v>
      </c>
      <c r="CL76">
        <v>3.4343089999999998</v>
      </c>
      <c r="CM76">
        <v>2.7084999999999999</v>
      </c>
      <c r="CN76">
        <v>2.7084999999999999</v>
      </c>
      <c r="CO76">
        <v>2.5208300000000001</v>
      </c>
      <c r="CP76">
        <v>2.5208300000000001</v>
      </c>
      <c r="CQ76">
        <v>1.2047509999999999</v>
      </c>
      <c r="CR76">
        <v>1.2047509999999999</v>
      </c>
      <c r="CS76">
        <v>1.2018329999999999</v>
      </c>
      <c r="CT76">
        <v>1.166274</v>
      </c>
      <c r="CU76">
        <v>1.166274</v>
      </c>
      <c r="CV76">
        <v>1.132422</v>
      </c>
      <c r="CW76">
        <v>1.1985380000000001</v>
      </c>
      <c r="CX76">
        <v>1.119556</v>
      </c>
      <c r="CY76">
        <v>0.96085900000000002</v>
      </c>
      <c r="CZ76">
        <v>0.99349799999999999</v>
      </c>
      <c r="DA76">
        <v>1.2653799999999999</v>
      </c>
      <c r="DB76">
        <v>1.2653799999999999</v>
      </c>
      <c r="DC76">
        <v>1.2653799999999999</v>
      </c>
      <c r="DD76">
        <v>3.5895000000000001</v>
      </c>
      <c r="DE76">
        <v>3.4343089999999998</v>
      </c>
      <c r="DF76">
        <v>2.7084999999999999</v>
      </c>
      <c r="DG76">
        <v>2.7084999999999999</v>
      </c>
      <c r="DH76">
        <v>2.5208300000000001</v>
      </c>
      <c r="DI76">
        <v>2.5208300000000001</v>
      </c>
      <c r="DJ76">
        <v>1.246853</v>
      </c>
      <c r="DK76">
        <v>1.2132529999999999</v>
      </c>
      <c r="DL76">
        <v>1.18164</v>
      </c>
      <c r="DM76">
        <v>1.166274</v>
      </c>
      <c r="DN76">
        <v>1.132422</v>
      </c>
      <c r="DO76">
        <v>1.251466</v>
      </c>
      <c r="DP76">
        <v>1.091701</v>
      </c>
      <c r="DQ76">
        <v>0.96085900000000002</v>
      </c>
      <c r="DR76">
        <v>1.3248470000000001</v>
      </c>
      <c r="DS76">
        <v>1.2653799999999999</v>
      </c>
      <c r="DT76">
        <v>1.2653799999999999</v>
      </c>
      <c r="DU76">
        <v>1.2653799999999999</v>
      </c>
      <c r="DV76">
        <v>1.238057</v>
      </c>
      <c r="DW76">
        <v>1.238057</v>
      </c>
      <c r="DX76">
        <v>3.4521310000000001</v>
      </c>
      <c r="DY76">
        <v>3.4343089999999998</v>
      </c>
      <c r="DZ76">
        <v>2.7084999999999999</v>
      </c>
      <c r="EA76">
        <v>2.7084999999999999</v>
      </c>
      <c r="EB76">
        <v>2.5208300000000001</v>
      </c>
      <c r="EC76">
        <v>2.5208300000000001</v>
      </c>
      <c r="ED76">
        <v>1.246853</v>
      </c>
      <c r="EE76">
        <v>1.2047509999999999</v>
      </c>
      <c r="EF76">
        <v>1.2018329999999999</v>
      </c>
      <c r="EG76">
        <v>1.166274</v>
      </c>
      <c r="EH76">
        <v>1.132422</v>
      </c>
      <c r="EI76">
        <v>1.146436</v>
      </c>
      <c r="EJ76">
        <v>1.129054</v>
      </c>
      <c r="EK76">
        <v>0.968248</v>
      </c>
      <c r="EL76">
        <v>0.98084000000000005</v>
      </c>
      <c r="EM76">
        <v>0.90380300000000002</v>
      </c>
      <c r="EN76">
        <v>0.85991300000000004</v>
      </c>
      <c r="EO76">
        <v>0.88620699999999997</v>
      </c>
      <c r="EP76">
        <v>0.88620699999999997</v>
      </c>
      <c r="EQ76">
        <v>1.0780719999999999</v>
      </c>
      <c r="ER76">
        <v>4.3850550000000004</v>
      </c>
      <c r="ES76">
        <v>3.7463139999999999</v>
      </c>
      <c r="ET76">
        <v>3.4343089999999998</v>
      </c>
      <c r="EU76">
        <v>2.7084999999999999</v>
      </c>
      <c r="EV76">
        <v>2.967632</v>
      </c>
      <c r="EW76">
        <v>2.6282359999999998</v>
      </c>
      <c r="EX76">
        <v>2.6282359999999998</v>
      </c>
      <c r="EY76">
        <v>1.2132529999999999</v>
      </c>
      <c r="EZ76">
        <v>1.2180150000000001</v>
      </c>
      <c r="FA76">
        <v>1.2180150000000001</v>
      </c>
      <c r="FB76">
        <v>1.237169</v>
      </c>
      <c r="FC76">
        <v>1.251466</v>
      </c>
      <c r="FD76">
        <v>1.1154390000000001</v>
      </c>
      <c r="FE76">
        <v>1.3248470000000001</v>
      </c>
      <c r="FF76">
        <v>1.3248470000000001</v>
      </c>
      <c r="FG76">
        <v>1.3248470000000001</v>
      </c>
      <c r="FH76">
        <v>1.2653799999999999</v>
      </c>
      <c r="FI76">
        <v>1.2653799999999999</v>
      </c>
      <c r="FJ76">
        <v>1.2653799999999999</v>
      </c>
      <c r="FK76">
        <v>1.2653799999999999</v>
      </c>
    </row>
    <row r="77" spans="3:167" x14ac:dyDescent="0.25">
      <c r="C77" t="s">
        <v>20</v>
      </c>
      <c r="D77" t="s">
        <v>25</v>
      </c>
      <c r="E77" t="s">
        <v>42</v>
      </c>
      <c r="F77">
        <v>76.542404433612063</v>
      </c>
      <c r="G77" t="s">
        <v>60</v>
      </c>
      <c r="H77">
        <v>2.1360169999999998</v>
      </c>
      <c r="I77">
        <v>2.1360549999999998</v>
      </c>
      <c r="J77">
        <v>2.0145879999999998</v>
      </c>
      <c r="K77">
        <v>1.8735900000000001</v>
      </c>
      <c r="L77">
        <v>1.67462</v>
      </c>
      <c r="M77">
        <v>1.3953100000000001</v>
      </c>
      <c r="N77">
        <v>1.2941910000000001</v>
      </c>
      <c r="O77">
        <v>1.063399</v>
      </c>
      <c r="P77">
        <v>0.84055299999999999</v>
      </c>
      <c r="Q77">
        <v>0.60778100000000002</v>
      </c>
      <c r="R77">
        <v>0.43122300000000002</v>
      </c>
      <c r="S77">
        <v>0.279922</v>
      </c>
      <c r="T77">
        <v>0.146287</v>
      </c>
      <c r="U77">
        <v>0.20774899999999999</v>
      </c>
      <c r="V77">
        <v>0.36424400000000001</v>
      </c>
      <c r="W77">
        <v>0.48319099999999998</v>
      </c>
      <c r="X77">
        <v>0.63799799999999995</v>
      </c>
      <c r="Y77">
        <v>0.80899699999999997</v>
      </c>
      <c r="Z77">
        <v>0.773976</v>
      </c>
      <c r="AA77">
        <v>0.779609</v>
      </c>
      <c r="AB77">
        <v>1.4085460000000001</v>
      </c>
      <c r="AC77">
        <v>1.313463</v>
      </c>
      <c r="AD77">
        <v>1.182863</v>
      </c>
      <c r="AE77">
        <v>0.958314</v>
      </c>
      <c r="AF77">
        <v>0.82023299999999999</v>
      </c>
      <c r="AG77">
        <v>0.73048800000000003</v>
      </c>
      <c r="AH77">
        <v>0.635768</v>
      </c>
      <c r="AI77">
        <v>0.51507199999999997</v>
      </c>
      <c r="AJ77">
        <v>0.31557400000000002</v>
      </c>
      <c r="AK77">
        <v>0.19978699999999999</v>
      </c>
      <c r="AL77">
        <v>0.108377</v>
      </c>
      <c r="AM77">
        <v>6.5242999999999995E-2</v>
      </c>
      <c r="AN77">
        <v>0.11880499999999999</v>
      </c>
      <c r="AO77">
        <v>0.21371899999999999</v>
      </c>
      <c r="AP77">
        <v>0.27233200000000002</v>
      </c>
      <c r="AQ77">
        <v>0.35727199999999998</v>
      </c>
      <c r="AR77">
        <v>0.40926600000000002</v>
      </c>
      <c r="AS77">
        <v>0.36887900000000001</v>
      </c>
      <c r="AT77">
        <v>0.29406599999999999</v>
      </c>
      <c r="AU77">
        <v>0.27522200000000002</v>
      </c>
      <c r="AV77">
        <v>0.38011499999999998</v>
      </c>
      <c r="AW77">
        <v>0.51764900000000003</v>
      </c>
      <c r="AX77">
        <v>0.49548300000000001</v>
      </c>
      <c r="AY77">
        <v>0.37573200000000001</v>
      </c>
      <c r="AZ77">
        <v>0.206096</v>
      </c>
      <c r="BA77">
        <v>7.5151999999999997E-2</v>
      </c>
      <c r="BB77">
        <v>0.100629</v>
      </c>
      <c r="BC77">
        <v>7.4637999999999996E-2</v>
      </c>
      <c r="BD77">
        <v>7.0070999999999994E-2</v>
      </c>
      <c r="BE77">
        <v>6.8468000000000001E-2</v>
      </c>
      <c r="BF77">
        <v>7.3875999999999997E-2</v>
      </c>
      <c r="BG77">
        <v>9.9268999999999996E-2</v>
      </c>
      <c r="BH77">
        <v>7.8822000000000003E-2</v>
      </c>
      <c r="BI77">
        <v>7.1776999999999994E-2</v>
      </c>
      <c r="BJ77">
        <v>6.3340999999999995E-2</v>
      </c>
      <c r="BK77">
        <v>4.8607999999999998E-2</v>
      </c>
      <c r="BL77">
        <v>4.9172E-2</v>
      </c>
      <c r="BM77">
        <v>0.231128</v>
      </c>
      <c r="BN77">
        <v>0.300595</v>
      </c>
      <c r="BO77">
        <v>0.28093299999999999</v>
      </c>
      <c r="BP77">
        <v>0.79961199999999999</v>
      </c>
      <c r="BQ77">
        <v>0.84004599999999996</v>
      </c>
      <c r="BR77">
        <v>0.72854200000000002</v>
      </c>
      <c r="BS77">
        <v>0.71587299999999998</v>
      </c>
      <c r="BT77">
        <v>0.70082100000000003</v>
      </c>
      <c r="BU77">
        <v>0.57040400000000002</v>
      </c>
      <c r="BV77">
        <v>0.63533899999999999</v>
      </c>
      <c r="BW77">
        <v>0.4108</v>
      </c>
      <c r="BX77">
        <v>0.37457800000000002</v>
      </c>
      <c r="BY77">
        <v>0.28122200000000003</v>
      </c>
      <c r="BZ77">
        <v>0.20316699999999999</v>
      </c>
      <c r="CA77">
        <v>0.113325</v>
      </c>
      <c r="CB77">
        <v>3.6558E-2</v>
      </c>
      <c r="CC77">
        <v>0.122095</v>
      </c>
      <c r="CD77">
        <v>0.24390100000000001</v>
      </c>
      <c r="CE77">
        <v>0.34821299999999999</v>
      </c>
      <c r="CF77">
        <v>0.49367899999999998</v>
      </c>
      <c r="CG77">
        <v>0.56675799999999998</v>
      </c>
      <c r="CH77">
        <v>0.47181899999999999</v>
      </c>
      <c r="CI77">
        <v>0.75061699999999998</v>
      </c>
      <c r="CJ77">
        <v>1.4603390000000001</v>
      </c>
      <c r="CK77">
        <v>1.5507280000000001</v>
      </c>
      <c r="CL77">
        <v>1.3794109999999999</v>
      </c>
      <c r="CM77">
        <v>1.5602990000000001</v>
      </c>
      <c r="CN77">
        <v>1.0437639999999999</v>
      </c>
      <c r="CO77">
        <v>1.065877</v>
      </c>
      <c r="CP77">
        <v>0.72866299999999995</v>
      </c>
      <c r="CQ77">
        <v>0.63931000000000004</v>
      </c>
      <c r="CR77">
        <v>0.462115</v>
      </c>
      <c r="CS77">
        <v>0.38139400000000001</v>
      </c>
      <c r="CT77">
        <v>0.25824999999999998</v>
      </c>
      <c r="CU77">
        <v>0.180563</v>
      </c>
      <c r="CV77">
        <v>0.41523500000000002</v>
      </c>
      <c r="CW77">
        <v>0.46188699999999999</v>
      </c>
      <c r="CX77">
        <v>0.62842399999999998</v>
      </c>
      <c r="CY77">
        <v>0.70828000000000002</v>
      </c>
      <c r="CZ77">
        <v>0.94696199999999997</v>
      </c>
      <c r="DA77">
        <v>0.85050199999999998</v>
      </c>
      <c r="DB77">
        <v>1.1089819999999999</v>
      </c>
      <c r="DC77">
        <v>1.4421710000000001</v>
      </c>
      <c r="DD77">
        <v>0.48708400000000002</v>
      </c>
      <c r="DE77">
        <v>0.67796400000000001</v>
      </c>
      <c r="DF77">
        <v>0.58050100000000004</v>
      </c>
      <c r="DG77">
        <v>0.57841900000000002</v>
      </c>
      <c r="DH77">
        <v>0.69365600000000005</v>
      </c>
      <c r="DI77">
        <v>0.758938</v>
      </c>
      <c r="DJ77">
        <v>0.57473799999999997</v>
      </c>
      <c r="DK77">
        <v>0.59962099999999996</v>
      </c>
      <c r="DL77">
        <v>0.58046299999999995</v>
      </c>
      <c r="DM77">
        <v>0.57829200000000003</v>
      </c>
      <c r="DN77">
        <v>0.60816700000000001</v>
      </c>
      <c r="DO77">
        <v>0.59335199999999999</v>
      </c>
      <c r="DP77">
        <v>0.68442000000000003</v>
      </c>
      <c r="DQ77">
        <v>0.68067699999999998</v>
      </c>
      <c r="DR77">
        <v>0.68447000000000002</v>
      </c>
      <c r="DS77">
        <v>0.70463399999999998</v>
      </c>
      <c r="DT77">
        <v>0.41849900000000001</v>
      </c>
      <c r="DU77">
        <v>0.72672099999999995</v>
      </c>
      <c r="DV77">
        <v>0.70539300000000005</v>
      </c>
      <c r="DW77">
        <v>0.65483100000000005</v>
      </c>
      <c r="DX77">
        <v>1.802834</v>
      </c>
      <c r="DY77">
        <v>1.874897</v>
      </c>
      <c r="DZ77">
        <v>1.8245979999999999</v>
      </c>
      <c r="EA77">
        <v>1.6969749999999999</v>
      </c>
      <c r="EB77">
        <v>1.6358820000000001</v>
      </c>
      <c r="EC77">
        <v>1.4328540000000001</v>
      </c>
      <c r="ED77">
        <v>1.22058</v>
      </c>
      <c r="EE77">
        <v>1.234008</v>
      </c>
      <c r="EF77">
        <v>1.191365</v>
      </c>
      <c r="EG77">
        <v>0.94443600000000005</v>
      </c>
      <c r="EH77">
        <v>0.846024</v>
      </c>
      <c r="EI77">
        <v>0.77843099999999998</v>
      </c>
      <c r="EJ77">
        <v>0.65374399999999999</v>
      </c>
      <c r="EK77">
        <v>0.56656799999999996</v>
      </c>
      <c r="EL77">
        <v>0.38291599999999998</v>
      </c>
      <c r="EM77">
        <v>0.28264800000000001</v>
      </c>
      <c r="EN77">
        <v>0.28743000000000002</v>
      </c>
      <c r="EO77">
        <v>0.38178800000000002</v>
      </c>
      <c r="EP77">
        <v>0.561504</v>
      </c>
      <c r="EQ77">
        <v>0.62062499999999998</v>
      </c>
      <c r="ER77">
        <v>1.999101</v>
      </c>
      <c r="ES77">
        <v>2.19997</v>
      </c>
      <c r="ET77">
        <v>2.2709839999999999</v>
      </c>
      <c r="EU77">
        <v>2.1257640000000002</v>
      </c>
      <c r="EV77">
        <v>2.0507680000000001</v>
      </c>
      <c r="EW77">
        <v>1.878528</v>
      </c>
      <c r="EX77">
        <v>1.798929</v>
      </c>
      <c r="EY77">
        <v>1.516662</v>
      </c>
      <c r="EZ77">
        <v>1.298362</v>
      </c>
      <c r="FA77">
        <v>1.031901</v>
      </c>
      <c r="FB77">
        <v>0.88159799999999999</v>
      </c>
      <c r="FC77">
        <v>0.65579299999999996</v>
      </c>
      <c r="FD77">
        <v>0.46182600000000001</v>
      </c>
      <c r="FE77">
        <v>0.29469299999999998</v>
      </c>
      <c r="FF77">
        <v>0.23089499999999999</v>
      </c>
      <c r="FG77">
        <v>0.30347099999999999</v>
      </c>
      <c r="FH77">
        <v>0.47722900000000001</v>
      </c>
      <c r="FI77">
        <v>0.61757300000000004</v>
      </c>
      <c r="FJ77">
        <v>0.69020899999999996</v>
      </c>
      <c r="FK77">
        <v>0.67927400000000004</v>
      </c>
    </row>
    <row r="78" spans="3:167" x14ac:dyDescent="0.25">
      <c r="C78" t="s">
        <v>26</v>
      </c>
      <c r="D78" t="s">
        <v>27</v>
      </c>
      <c r="E78" t="s">
        <v>43</v>
      </c>
      <c r="F78">
        <v>138.64730920592493</v>
      </c>
      <c r="G78" t="s">
        <v>61</v>
      </c>
      <c r="H78">
        <v>0.34912700000000002</v>
      </c>
      <c r="I78">
        <v>0.36122900000000002</v>
      </c>
      <c r="J78">
        <v>0.31877899999999998</v>
      </c>
      <c r="K78">
        <v>0.27299099999999998</v>
      </c>
      <c r="L78">
        <v>0.239986</v>
      </c>
      <c r="M78">
        <v>0.174091</v>
      </c>
      <c r="N78">
        <v>0.13709299999999999</v>
      </c>
      <c r="O78">
        <v>7.6512999999999998E-2</v>
      </c>
      <c r="P78">
        <v>5.2830000000000002E-2</v>
      </c>
      <c r="Q78">
        <v>2.8319E-2</v>
      </c>
      <c r="R78">
        <v>3.4833999999999997E-2</v>
      </c>
      <c r="S78">
        <v>7.3039999999999994E-2</v>
      </c>
      <c r="T78">
        <v>0.104477</v>
      </c>
      <c r="U78">
        <v>0.12512999999999999</v>
      </c>
      <c r="V78">
        <v>0.19023699999999999</v>
      </c>
      <c r="W78">
        <v>0.229627</v>
      </c>
      <c r="X78">
        <v>0.30698199999999998</v>
      </c>
      <c r="Y78">
        <v>0.29412899999999997</v>
      </c>
      <c r="Z78">
        <v>0.214562</v>
      </c>
      <c r="AA78">
        <v>0.30976700000000001</v>
      </c>
      <c r="AB78">
        <v>0.29050900000000002</v>
      </c>
      <c r="AC78">
        <v>0.292549</v>
      </c>
      <c r="AD78">
        <v>0.31044500000000003</v>
      </c>
      <c r="AE78">
        <v>0.296456</v>
      </c>
      <c r="AF78">
        <v>0.30183599999999999</v>
      </c>
      <c r="AG78">
        <v>0.27215600000000001</v>
      </c>
      <c r="AH78">
        <v>0.247806</v>
      </c>
      <c r="AI78">
        <v>0.21673400000000001</v>
      </c>
      <c r="AJ78">
        <v>0.17954300000000001</v>
      </c>
      <c r="AK78">
        <v>0.14971899999999999</v>
      </c>
      <c r="AL78">
        <v>0.114331</v>
      </c>
      <c r="AM78">
        <v>9.1425000000000006E-2</v>
      </c>
      <c r="AN78">
        <v>7.5327000000000005E-2</v>
      </c>
      <c r="AO78">
        <v>9.9224000000000007E-2</v>
      </c>
      <c r="AP78">
        <v>0.12561</v>
      </c>
      <c r="AQ78">
        <v>0.16772000000000001</v>
      </c>
      <c r="AR78">
        <v>0.181478</v>
      </c>
      <c r="AS78">
        <v>0.19941500000000001</v>
      </c>
      <c r="AT78">
        <v>0.219217</v>
      </c>
      <c r="AU78">
        <v>0.13109000000000001</v>
      </c>
      <c r="AV78">
        <v>5.7974999999999999E-2</v>
      </c>
      <c r="AW78">
        <v>6.5404000000000004E-2</v>
      </c>
      <c r="AX78">
        <v>4.2942000000000001E-2</v>
      </c>
      <c r="AY78">
        <v>3.8212999999999997E-2</v>
      </c>
      <c r="AZ78">
        <v>2.3331000000000001E-2</v>
      </c>
      <c r="BA78">
        <v>1.426E-2</v>
      </c>
      <c r="BB78">
        <v>8.5810000000000001E-3</v>
      </c>
      <c r="BC78">
        <v>1.4806E-2</v>
      </c>
      <c r="BD78">
        <v>2.6030999999999999E-2</v>
      </c>
      <c r="BE78">
        <v>2.9409999999999999E-2</v>
      </c>
      <c r="BF78">
        <v>4.0335000000000003E-2</v>
      </c>
      <c r="BG78">
        <v>4.2443000000000002E-2</v>
      </c>
      <c r="BH78">
        <v>4.9175000000000003E-2</v>
      </c>
      <c r="BI78">
        <v>5.0730999999999998E-2</v>
      </c>
      <c r="BJ78">
        <v>7.0011000000000004E-2</v>
      </c>
      <c r="BK78">
        <v>7.4819999999999998E-2</v>
      </c>
      <c r="BL78">
        <v>7.2672E-2</v>
      </c>
      <c r="BM78">
        <v>5.7894000000000001E-2</v>
      </c>
      <c r="BN78">
        <v>6.1143000000000003E-2</v>
      </c>
      <c r="BO78">
        <v>0.10444000000000001</v>
      </c>
      <c r="BP78">
        <v>0.35390899999999997</v>
      </c>
      <c r="BQ78">
        <v>0.34408899999999998</v>
      </c>
      <c r="BR78">
        <v>0.34164899999999998</v>
      </c>
      <c r="BS78">
        <v>0.326567</v>
      </c>
      <c r="BT78">
        <v>0.31315799999999999</v>
      </c>
      <c r="BU78">
        <v>0.27305299999999999</v>
      </c>
      <c r="BV78">
        <v>0.248281</v>
      </c>
      <c r="BW78">
        <v>0.190689</v>
      </c>
      <c r="BX78">
        <v>0.15708900000000001</v>
      </c>
      <c r="BY78">
        <v>0.121462</v>
      </c>
      <c r="BZ78">
        <v>8.0438999999999997E-2</v>
      </c>
      <c r="CA78">
        <v>5.2547000000000003E-2</v>
      </c>
      <c r="CB78">
        <v>4.7381E-2</v>
      </c>
      <c r="CC78">
        <v>6.7380999999999996E-2</v>
      </c>
      <c r="CD78">
        <v>0.106854</v>
      </c>
      <c r="CE78">
        <v>0.15612999999999999</v>
      </c>
      <c r="CF78">
        <v>0.16949600000000001</v>
      </c>
      <c r="CG78">
        <v>0.193629</v>
      </c>
      <c r="CH78">
        <v>0.22315399999999999</v>
      </c>
      <c r="CI78">
        <v>0.18960099999999999</v>
      </c>
      <c r="CJ78">
        <v>0.37867800000000001</v>
      </c>
      <c r="CK78">
        <v>0.40431600000000001</v>
      </c>
      <c r="CL78">
        <v>0.40472900000000001</v>
      </c>
      <c r="CM78">
        <v>0.334845</v>
      </c>
      <c r="CN78">
        <v>0.33326899999999998</v>
      </c>
      <c r="CO78">
        <v>0.25591599999999998</v>
      </c>
      <c r="CP78">
        <v>0.183951</v>
      </c>
      <c r="CQ78">
        <v>0.10592</v>
      </c>
      <c r="CR78">
        <v>8.4023E-2</v>
      </c>
      <c r="CS78">
        <v>8.0767000000000005E-2</v>
      </c>
      <c r="CT78">
        <v>7.1576000000000001E-2</v>
      </c>
      <c r="CU78">
        <v>9.9099999999999994E-2</v>
      </c>
      <c r="CV78">
        <v>0.139793</v>
      </c>
      <c r="CW78">
        <v>0.179698</v>
      </c>
      <c r="CX78">
        <v>0.24176300000000001</v>
      </c>
      <c r="CY78">
        <v>0.272671</v>
      </c>
      <c r="CZ78">
        <v>0.31776399999999999</v>
      </c>
      <c r="DA78">
        <v>0.34881299999999998</v>
      </c>
      <c r="DB78">
        <v>0.33954099999999998</v>
      </c>
      <c r="DC78">
        <v>0.30204599999999998</v>
      </c>
      <c r="DD78">
        <v>0.20605100000000001</v>
      </c>
      <c r="DE78">
        <v>0.18313399999999999</v>
      </c>
      <c r="DF78">
        <v>0.17553199999999999</v>
      </c>
      <c r="DG78">
        <v>0.199908</v>
      </c>
      <c r="DH78">
        <v>0.1641</v>
      </c>
      <c r="DI78">
        <v>0.15997400000000001</v>
      </c>
      <c r="DJ78">
        <v>0.14541200000000001</v>
      </c>
      <c r="DK78">
        <v>0.13061900000000001</v>
      </c>
      <c r="DL78">
        <v>0.12119099999999999</v>
      </c>
      <c r="DM78">
        <v>0.12757399999999999</v>
      </c>
      <c r="DN78">
        <v>0.132797</v>
      </c>
      <c r="DO78">
        <v>0.14996300000000001</v>
      </c>
      <c r="DP78">
        <v>0.154858</v>
      </c>
      <c r="DQ78">
        <v>0.16641900000000001</v>
      </c>
      <c r="DR78">
        <v>0.19103600000000001</v>
      </c>
      <c r="DS78">
        <v>0.18487000000000001</v>
      </c>
      <c r="DT78">
        <v>0.20305300000000001</v>
      </c>
      <c r="DU78">
        <v>0.20744199999999999</v>
      </c>
      <c r="DV78">
        <v>0.20115</v>
      </c>
      <c r="DW78">
        <v>0.30803599999999998</v>
      </c>
      <c r="DX78">
        <v>0.132692</v>
      </c>
      <c r="DY78">
        <v>0.150976</v>
      </c>
      <c r="DZ78">
        <v>0.171462</v>
      </c>
      <c r="EA78">
        <v>0.18215799999999999</v>
      </c>
      <c r="EB78">
        <v>0.18295600000000001</v>
      </c>
      <c r="EC78">
        <v>0.18026700000000001</v>
      </c>
      <c r="ED78">
        <v>0.178094</v>
      </c>
      <c r="EE78">
        <v>0.16927900000000001</v>
      </c>
      <c r="EF78">
        <v>0.154335</v>
      </c>
      <c r="EG78">
        <v>0.14715400000000001</v>
      </c>
      <c r="EH78">
        <v>0.13305800000000001</v>
      </c>
      <c r="EI78">
        <v>0.12748999999999999</v>
      </c>
      <c r="EJ78">
        <v>0.111098</v>
      </c>
      <c r="EK78">
        <v>0.10907500000000001</v>
      </c>
      <c r="EL78">
        <v>0.122699</v>
      </c>
      <c r="EM78">
        <v>0.113522</v>
      </c>
      <c r="EN78">
        <v>9.8806000000000005E-2</v>
      </c>
      <c r="EO78">
        <v>8.5642999999999997E-2</v>
      </c>
      <c r="EP78">
        <v>6.7901000000000003E-2</v>
      </c>
      <c r="EQ78">
        <v>1.8287999999999999E-2</v>
      </c>
      <c r="ER78">
        <v>0.331511</v>
      </c>
      <c r="ES78">
        <v>0.29403000000000001</v>
      </c>
      <c r="ET78">
        <v>0.25526799999999999</v>
      </c>
      <c r="EU78">
        <v>0.22729199999999999</v>
      </c>
      <c r="EV78">
        <v>0.177312</v>
      </c>
      <c r="EW78">
        <v>0.153562</v>
      </c>
      <c r="EX78">
        <v>0.12881300000000001</v>
      </c>
      <c r="EY78">
        <v>0.11552900000000001</v>
      </c>
      <c r="EZ78">
        <v>9.1718999999999995E-2</v>
      </c>
      <c r="FA78">
        <v>7.1813000000000002E-2</v>
      </c>
      <c r="FB78">
        <v>4.6955999999999998E-2</v>
      </c>
      <c r="FC78">
        <v>2.1240999999999999E-2</v>
      </c>
      <c r="FD78">
        <v>1.0819E-2</v>
      </c>
      <c r="FE78">
        <v>3.4411999999999998E-2</v>
      </c>
      <c r="FF78">
        <v>5.7239999999999999E-2</v>
      </c>
      <c r="FG78">
        <v>8.9334999999999998E-2</v>
      </c>
      <c r="FH78">
        <v>9.6937999999999996E-2</v>
      </c>
      <c r="FI78">
        <v>0.121154</v>
      </c>
      <c r="FJ78">
        <v>0.14042199999999999</v>
      </c>
      <c r="FK78">
        <v>0.17563100000000001</v>
      </c>
    </row>
    <row r="79" spans="3:167" x14ac:dyDescent="0.25">
      <c r="C79" t="s">
        <v>3</v>
      </c>
      <c r="D79" t="s">
        <v>4</v>
      </c>
      <c r="E79" t="s">
        <v>30</v>
      </c>
      <c r="F79">
        <v>1.1068036582757126</v>
      </c>
      <c r="G79" t="s">
        <v>47</v>
      </c>
      <c r="H79">
        <v>0.77768800000000005</v>
      </c>
      <c r="I79">
        <v>0.83878399999999997</v>
      </c>
      <c r="J79">
        <v>0.85275800000000002</v>
      </c>
      <c r="K79">
        <v>0.87787199999999999</v>
      </c>
      <c r="L79">
        <v>0.87293399999999999</v>
      </c>
      <c r="M79">
        <v>0.77283800000000002</v>
      </c>
      <c r="N79">
        <v>0.72646699999999997</v>
      </c>
      <c r="O79">
        <v>0.58929299999999996</v>
      </c>
      <c r="P79">
        <v>0.56649300000000002</v>
      </c>
      <c r="Q79">
        <v>0.44935999999999998</v>
      </c>
      <c r="R79">
        <v>0.32775199999999999</v>
      </c>
      <c r="S79">
        <v>0.239009</v>
      </c>
      <c r="T79">
        <v>0.178177</v>
      </c>
      <c r="U79">
        <v>0.25253500000000001</v>
      </c>
      <c r="V79">
        <v>0.39154299999999997</v>
      </c>
      <c r="W79">
        <v>0.59042399999999995</v>
      </c>
      <c r="X79">
        <v>0.78644999999999998</v>
      </c>
      <c r="Y79">
        <v>0.935809</v>
      </c>
      <c r="Z79">
        <v>0.78169999999999995</v>
      </c>
      <c r="AA79">
        <v>1.144188</v>
      </c>
      <c r="AB79">
        <v>0.83126299999999997</v>
      </c>
      <c r="AC79">
        <v>0.90063899999999997</v>
      </c>
      <c r="AD79">
        <v>0.99409599999999998</v>
      </c>
      <c r="AE79">
        <v>0.99449299999999996</v>
      </c>
      <c r="AF79">
        <v>0.99776399999999998</v>
      </c>
      <c r="AG79">
        <v>0.83972400000000003</v>
      </c>
      <c r="AH79">
        <v>0.79343300000000005</v>
      </c>
      <c r="AI79">
        <v>0.60499199999999997</v>
      </c>
      <c r="AJ79">
        <v>0.52958400000000005</v>
      </c>
      <c r="AK79">
        <v>0.42812699999999998</v>
      </c>
      <c r="AL79">
        <v>0.300508</v>
      </c>
      <c r="AM79">
        <v>0.25858799999999998</v>
      </c>
      <c r="AN79">
        <v>0.276119</v>
      </c>
      <c r="AO79">
        <v>0.38532100000000002</v>
      </c>
      <c r="AP79">
        <v>0.50093799999999999</v>
      </c>
      <c r="AQ79">
        <v>0.62349100000000002</v>
      </c>
      <c r="AR79">
        <v>0.76418200000000003</v>
      </c>
      <c r="AS79">
        <v>0.85794700000000002</v>
      </c>
      <c r="AT79">
        <v>0.741568</v>
      </c>
      <c r="AU79">
        <v>0.56547199999999997</v>
      </c>
      <c r="AV79">
        <v>0.452704</v>
      </c>
      <c r="AW79">
        <v>0.46985100000000002</v>
      </c>
      <c r="AX79">
        <v>0.58112900000000001</v>
      </c>
      <c r="AY79">
        <v>0.56356799999999996</v>
      </c>
      <c r="AZ79">
        <v>0.56685300000000005</v>
      </c>
      <c r="BA79">
        <v>0.41336400000000001</v>
      </c>
      <c r="BB79">
        <v>0.43099500000000002</v>
      </c>
      <c r="BC79">
        <v>0.34686099999999997</v>
      </c>
      <c r="BD79">
        <v>0.31156499999999998</v>
      </c>
      <c r="BE79">
        <v>0.26795400000000003</v>
      </c>
      <c r="BF79">
        <v>0.29114899999999999</v>
      </c>
      <c r="BG79">
        <v>0.31928400000000001</v>
      </c>
      <c r="BH79">
        <v>0.37742799999999999</v>
      </c>
      <c r="BI79">
        <v>0.428817</v>
      </c>
      <c r="BJ79">
        <v>0.48163499999999998</v>
      </c>
      <c r="BK79">
        <v>0.50481299999999996</v>
      </c>
      <c r="BL79">
        <v>0.51898500000000003</v>
      </c>
      <c r="BM79">
        <v>0.491228</v>
      </c>
      <c r="BN79">
        <v>0.35842000000000002</v>
      </c>
      <c r="BO79">
        <v>0.30474899999999999</v>
      </c>
      <c r="BP79">
        <v>0.44501499999999999</v>
      </c>
      <c r="BQ79">
        <v>0.450513</v>
      </c>
      <c r="BR79">
        <v>0.46886</v>
      </c>
      <c r="BS79">
        <v>0.51020299999999996</v>
      </c>
      <c r="BT79">
        <v>0.55276899999999995</v>
      </c>
      <c r="BU79">
        <v>0.56141600000000003</v>
      </c>
      <c r="BV79">
        <v>0.55487299999999995</v>
      </c>
      <c r="BW79">
        <v>0.59832700000000005</v>
      </c>
      <c r="BX79">
        <v>0.58185799999999999</v>
      </c>
      <c r="BY79">
        <v>0.64923500000000001</v>
      </c>
      <c r="BZ79">
        <v>0.61518200000000001</v>
      </c>
      <c r="CA79">
        <v>0.58599400000000001</v>
      </c>
      <c r="CB79">
        <v>0.53617899999999996</v>
      </c>
      <c r="CC79">
        <v>0.50171500000000002</v>
      </c>
      <c r="CD79">
        <v>0.420155</v>
      </c>
      <c r="CE79">
        <v>0.333339</v>
      </c>
      <c r="CF79">
        <v>0.25633</v>
      </c>
      <c r="CG79">
        <v>0.255944</v>
      </c>
      <c r="CH79">
        <v>0.206932</v>
      </c>
      <c r="CI79">
        <v>0.198126</v>
      </c>
      <c r="CJ79">
        <v>1.11896</v>
      </c>
      <c r="CK79">
        <v>1.1506719999999999</v>
      </c>
      <c r="CL79">
        <v>1.237087</v>
      </c>
      <c r="CM79">
        <v>1.3274729999999999</v>
      </c>
      <c r="CN79">
        <v>1.411422</v>
      </c>
      <c r="CO79">
        <v>1.317618</v>
      </c>
      <c r="CP79">
        <v>1.3271820000000001</v>
      </c>
      <c r="CQ79">
        <v>0.96053500000000003</v>
      </c>
      <c r="CR79">
        <v>1.048246</v>
      </c>
      <c r="CS79">
        <v>1.056689</v>
      </c>
      <c r="CT79">
        <v>0.90193800000000002</v>
      </c>
      <c r="CU79">
        <v>0.76830600000000004</v>
      </c>
      <c r="CV79">
        <v>0.61456200000000005</v>
      </c>
      <c r="CW79">
        <v>0.45910200000000001</v>
      </c>
      <c r="CX79">
        <v>0.29374499999999998</v>
      </c>
      <c r="CY79">
        <v>0.23478099999999999</v>
      </c>
      <c r="CZ79">
        <v>0.36003499999999999</v>
      </c>
      <c r="DA79">
        <v>0.50416300000000003</v>
      </c>
      <c r="DB79">
        <v>0.51692300000000002</v>
      </c>
      <c r="DC79">
        <v>0.45600099999999999</v>
      </c>
      <c r="DD79">
        <v>1.191389</v>
      </c>
      <c r="DE79">
        <v>1.3476049999999999</v>
      </c>
      <c r="DF79">
        <v>1.3191470000000001</v>
      </c>
      <c r="DG79">
        <v>1.2798510000000001</v>
      </c>
      <c r="DH79">
        <v>1.2889600000000001</v>
      </c>
      <c r="DI79">
        <v>1.1412720000000001</v>
      </c>
      <c r="DJ79">
        <v>1.004319</v>
      </c>
      <c r="DK79">
        <v>0.90883899999999995</v>
      </c>
      <c r="DL79">
        <v>0.87043999999999999</v>
      </c>
      <c r="DM79">
        <v>0.763266</v>
      </c>
      <c r="DN79">
        <v>0.68538900000000003</v>
      </c>
      <c r="DO79">
        <v>0.58067199999999997</v>
      </c>
      <c r="DP79">
        <v>0.45730900000000002</v>
      </c>
      <c r="DQ79">
        <v>0.25529800000000002</v>
      </c>
      <c r="DR79">
        <v>0.13447500000000001</v>
      </c>
      <c r="DS79">
        <v>0.20409099999999999</v>
      </c>
      <c r="DT79">
        <v>0.35219400000000001</v>
      </c>
      <c r="DU79">
        <v>0.46802899999999997</v>
      </c>
      <c r="DV79">
        <v>0.47632999999999998</v>
      </c>
      <c r="DW79">
        <v>0.46142899999999998</v>
      </c>
      <c r="DX79">
        <v>0.642598</v>
      </c>
      <c r="DY79">
        <v>0.80286199999999996</v>
      </c>
      <c r="DZ79">
        <v>0.70069099999999995</v>
      </c>
      <c r="EA79">
        <v>0.62798399999999999</v>
      </c>
      <c r="EB79">
        <v>0.588229</v>
      </c>
      <c r="EC79">
        <v>0.48142400000000002</v>
      </c>
      <c r="ED79">
        <v>0.478653</v>
      </c>
      <c r="EE79">
        <v>0.39008500000000002</v>
      </c>
      <c r="EF79">
        <v>0.315695</v>
      </c>
      <c r="EG79">
        <v>0.359153</v>
      </c>
      <c r="EH79">
        <v>0.33766099999999999</v>
      </c>
      <c r="EI79">
        <v>0.26177099999999998</v>
      </c>
      <c r="EJ79">
        <v>0.237485</v>
      </c>
      <c r="EK79">
        <v>0.16938300000000001</v>
      </c>
      <c r="EL79">
        <v>0.107948</v>
      </c>
      <c r="EM79">
        <v>4.8041E-2</v>
      </c>
      <c r="EN79">
        <v>9.7993999999999998E-2</v>
      </c>
      <c r="EO79">
        <v>0.118698</v>
      </c>
      <c r="EP79">
        <v>0.103535</v>
      </c>
      <c r="EQ79">
        <v>8.3701999999999999E-2</v>
      </c>
      <c r="ER79">
        <v>0.30321599999999999</v>
      </c>
      <c r="ES79">
        <v>0.37063800000000002</v>
      </c>
      <c r="ET79">
        <v>0.36152200000000001</v>
      </c>
      <c r="EU79">
        <v>0.41028999999999999</v>
      </c>
      <c r="EV79">
        <v>0.46756599999999998</v>
      </c>
      <c r="EW79">
        <v>0.37590099999999999</v>
      </c>
      <c r="EX79">
        <v>0.35709000000000002</v>
      </c>
      <c r="EY79">
        <v>0.300904</v>
      </c>
      <c r="EZ79">
        <v>0.29539500000000002</v>
      </c>
      <c r="FA79">
        <v>0.23561699999999999</v>
      </c>
      <c r="FB79">
        <v>0.17369000000000001</v>
      </c>
      <c r="FC79">
        <v>9.4257999999999995E-2</v>
      </c>
      <c r="FD79">
        <v>8.3867999999999998E-2</v>
      </c>
      <c r="FE79">
        <v>0.13086300000000001</v>
      </c>
      <c r="FF79">
        <v>0.24102399999999999</v>
      </c>
      <c r="FG79">
        <v>0.36319800000000002</v>
      </c>
      <c r="FH79">
        <v>0.42685099999999998</v>
      </c>
      <c r="FI79">
        <v>0.54757699999999998</v>
      </c>
      <c r="FJ79">
        <v>0.45928200000000002</v>
      </c>
      <c r="FK79">
        <v>0.41439399999999998</v>
      </c>
    </row>
    <row r="80" spans="3:167" x14ac:dyDescent="0.25">
      <c r="C80" t="s">
        <v>5</v>
      </c>
      <c r="D80" t="s">
        <v>6</v>
      </c>
      <c r="E80" t="s">
        <v>31</v>
      </c>
      <c r="F80">
        <v>3.5568297439363881</v>
      </c>
      <c r="G80" t="s">
        <v>48</v>
      </c>
      <c r="H80">
        <v>1.929238</v>
      </c>
      <c r="I80">
        <v>1.8961429999999999</v>
      </c>
      <c r="J80">
        <v>1.88795</v>
      </c>
      <c r="K80">
        <v>2.0655890000000001</v>
      </c>
      <c r="L80">
        <v>1.9507559999999999</v>
      </c>
      <c r="M80">
        <v>1.6629210000000001</v>
      </c>
      <c r="N80">
        <v>1.4054279999999999</v>
      </c>
      <c r="O80">
        <v>1.182852</v>
      </c>
      <c r="P80">
        <v>1.061866</v>
      </c>
      <c r="Q80">
        <v>0.81487600000000004</v>
      </c>
      <c r="R80">
        <v>0.68597300000000005</v>
      </c>
      <c r="S80">
        <v>0.44842399999999999</v>
      </c>
      <c r="T80">
        <v>0.352159</v>
      </c>
      <c r="U80">
        <v>0.29236299999999998</v>
      </c>
      <c r="V80">
        <v>0.31151899999999999</v>
      </c>
      <c r="W80">
        <v>0.42021999999999998</v>
      </c>
      <c r="X80">
        <v>0.51666699999999999</v>
      </c>
      <c r="Y80">
        <v>0.540296</v>
      </c>
      <c r="Z80">
        <v>0.59471799999999997</v>
      </c>
      <c r="AA80">
        <v>0.61516400000000004</v>
      </c>
      <c r="AB80">
        <v>1.594981</v>
      </c>
      <c r="AC80">
        <v>1.6811499999999999</v>
      </c>
      <c r="AD80">
        <v>1.943357</v>
      </c>
      <c r="AE80">
        <v>2.0001609999999999</v>
      </c>
      <c r="AF80">
        <v>1.9537420000000001</v>
      </c>
      <c r="AG80">
        <v>1.7043900000000001</v>
      </c>
      <c r="AH80">
        <v>1.626925</v>
      </c>
      <c r="AI80">
        <v>1.39835</v>
      </c>
      <c r="AJ80">
        <v>1.2277929999999999</v>
      </c>
      <c r="AK80">
        <v>1.003538</v>
      </c>
      <c r="AL80">
        <v>0.83941200000000005</v>
      </c>
      <c r="AM80">
        <v>0.62620500000000001</v>
      </c>
      <c r="AN80">
        <v>0.40220699999999998</v>
      </c>
      <c r="AO80">
        <v>0.37782300000000002</v>
      </c>
      <c r="AP80">
        <v>0.41529700000000003</v>
      </c>
      <c r="AQ80">
        <v>0.52456599999999998</v>
      </c>
      <c r="AR80">
        <v>0.60515200000000002</v>
      </c>
      <c r="AS80">
        <v>0.71062999999999998</v>
      </c>
      <c r="AT80">
        <v>0.78492499999999998</v>
      </c>
      <c r="AU80">
        <v>0.79470399999999997</v>
      </c>
      <c r="AV80">
        <v>0.84764300000000004</v>
      </c>
      <c r="AW80">
        <v>1.0712109999999999</v>
      </c>
      <c r="AX80">
        <v>1.0447120000000001</v>
      </c>
      <c r="AY80">
        <v>1.3820209999999999</v>
      </c>
      <c r="AZ80">
        <v>1.5364640000000001</v>
      </c>
      <c r="BA80">
        <v>1.132544</v>
      </c>
      <c r="BB80">
        <v>1.410005</v>
      </c>
      <c r="BC80">
        <v>1.106341</v>
      </c>
      <c r="BD80">
        <v>0.96240199999999998</v>
      </c>
      <c r="BE80">
        <v>0.74594499999999997</v>
      </c>
      <c r="BF80">
        <v>0.66818599999999995</v>
      </c>
      <c r="BG80">
        <v>0.53478300000000001</v>
      </c>
      <c r="BH80">
        <v>0.41360000000000002</v>
      </c>
      <c r="BI80">
        <v>0.32751400000000003</v>
      </c>
      <c r="BJ80">
        <v>0.329426</v>
      </c>
      <c r="BK80">
        <v>0.45922400000000002</v>
      </c>
      <c r="BL80">
        <v>0.39121</v>
      </c>
      <c r="BM80">
        <v>0.55461000000000005</v>
      </c>
      <c r="BN80">
        <v>0.36910799999999999</v>
      </c>
      <c r="BO80">
        <v>0.52260399999999996</v>
      </c>
      <c r="BP80">
        <v>0.461229</v>
      </c>
      <c r="BQ80">
        <v>0.55509900000000001</v>
      </c>
      <c r="BR80">
        <v>0.53661000000000003</v>
      </c>
      <c r="BS80">
        <v>0.618591</v>
      </c>
      <c r="BT80">
        <v>0.67609699999999995</v>
      </c>
      <c r="BU80">
        <v>0.73605699999999996</v>
      </c>
      <c r="BV80">
        <v>0.72400600000000004</v>
      </c>
      <c r="BW80">
        <v>0.69412499999999999</v>
      </c>
      <c r="BX80">
        <v>0.65030699999999997</v>
      </c>
      <c r="BY80">
        <v>0.54960699999999996</v>
      </c>
      <c r="BZ80">
        <v>0.478549</v>
      </c>
      <c r="CA80">
        <v>0.51000800000000002</v>
      </c>
      <c r="CB80">
        <v>0.368921</v>
      </c>
      <c r="CC80">
        <v>0.33015499999999998</v>
      </c>
      <c r="CD80">
        <v>0.378498</v>
      </c>
      <c r="CE80">
        <v>0.53236099999999997</v>
      </c>
      <c r="CF80">
        <v>0.53884900000000002</v>
      </c>
      <c r="CG80">
        <v>0.659493</v>
      </c>
      <c r="CH80">
        <v>0.60215099999999999</v>
      </c>
      <c r="CI80">
        <v>0.50790800000000003</v>
      </c>
      <c r="CJ80">
        <v>1.5441780000000001</v>
      </c>
      <c r="CK80">
        <v>1.7212689999999999</v>
      </c>
      <c r="CL80">
        <v>1.978154</v>
      </c>
      <c r="CM80">
        <v>2.289542</v>
      </c>
      <c r="CN80">
        <v>2.0013740000000002</v>
      </c>
      <c r="CO80">
        <v>1.73786</v>
      </c>
      <c r="CP80">
        <v>1.5851789999999999</v>
      </c>
      <c r="CQ80">
        <v>1.272643</v>
      </c>
      <c r="CR80">
        <v>1.0589329999999999</v>
      </c>
      <c r="CS80">
        <v>0.94233500000000003</v>
      </c>
      <c r="CT80">
        <v>0.60295600000000005</v>
      </c>
      <c r="CU80">
        <v>0.42826799999999998</v>
      </c>
      <c r="CV80">
        <v>0.29592600000000002</v>
      </c>
      <c r="CW80">
        <v>0.33520699999999998</v>
      </c>
      <c r="CX80">
        <v>0.43537500000000001</v>
      </c>
      <c r="CY80">
        <v>0.58296300000000001</v>
      </c>
      <c r="CZ80">
        <v>0.69861399999999996</v>
      </c>
      <c r="DA80">
        <v>0.782134</v>
      </c>
      <c r="DB80">
        <v>0.82124399999999997</v>
      </c>
      <c r="DC80">
        <v>0.76833799999999997</v>
      </c>
      <c r="DD80">
        <v>1.344911</v>
      </c>
      <c r="DE80">
        <v>1.248534</v>
      </c>
      <c r="DF80">
        <v>1.0945579999999999</v>
      </c>
      <c r="DG80">
        <v>0.988452</v>
      </c>
      <c r="DH80">
        <v>0.89737900000000004</v>
      </c>
      <c r="DI80">
        <v>0.842638</v>
      </c>
      <c r="DJ80">
        <v>0.65336099999999997</v>
      </c>
      <c r="DK80">
        <v>0.52027900000000005</v>
      </c>
      <c r="DL80">
        <v>0.52453499999999997</v>
      </c>
      <c r="DM80">
        <v>0.341445</v>
      </c>
      <c r="DN80">
        <v>0.34136100000000003</v>
      </c>
      <c r="DO80">
        <v>0.25405800000000001</v>
      </c>
      <c r="DP80">
        <v>0.23263700000000001</v>
      </c>
      <c r="DQ80">
        <v>0.24151500000000001</v>
      </c>
      <c r="DR80">
        <v>0.27078600000000003</v>
      </c>
      <c r="DS80">
        <v>0.35158600000000001</v>
      </c>
      <c r="DT80">
        <v>0.402169</v>
      </c>
      <c r="DU80">
        <v>0.45372000000000001</v>
      </c>
      <c r="DV80">
        <v>0.44269700000000001</v>
      </c>
      <c r="DW80">
        <v>0.39226299999999997</v>
      </c>
      <c r="DX80">
        <v>0.48344300000000001</v>
      </c>
      <c r="DY80">
        <v>0.32726499999999997</v>
      </c>
      <c r="DZ80">
        <v>0.33968900000000002</v>
      </c>
      <c r="EA80">
        <v>0.42225699999999999</v>
      </c>
      <c r="EB80">
        <v>0.35888900000000001</v>
      </c>
      <c r="EC80">
        <v>0.37929800000000002</v>
      </c>
      <c r="ED80">
        <v>0.33730399999999999</v>
      </c>
      <c r="EE80">
        <v>0.29492299999999999</v>
      </c>
      <c r="EF80">
        <v>0.30201899999999998</v>
      </c>
      <c r="EG80">
        <v>0.27368999999999999</v>
      </c>
      <c r="EH80">
        <v>0.24655099999999999</v>
      </c>
      <c r="EI80">
        <v>0.213389</v>
      </c>
      <c r="EJ80">
        <v>0.19505400000000001</v>
      </c>
      <c r="EK80">
        <v>0.18007500000000001</v>
      </c>
      <c r="EL80">
        <v>0.205259</v>
      </c>
      <c r="EM80">
        <v>0.21652399999999999</v>
      </c>
      <c r="EN80">
        <v>0.23923900000000001</v>
      </c>
      <c r="EO80">
        <v>0.233353</v>
      </c>
      <c r="EP80">
        <v>0.31050699999999998</v>
      </c>
      <c r="EQ80">
        <v>0.23676900000000001</v>
      </c>
      <c r="ER80">
        <v>1.432426</v>
      </c>
      <c r="ES80">
        <v>1.4132119999999999</v>
      </c>
      <c r="ET80">
        <v>1.262132</v>
      </c>
      <c r="EU80">
        <v>1.1892860000000001</v>
      </c>
      <c r="EV80">
        <v>1.1877120000000001</v>
      </c>
      <c r="EW80">
        <v>1.0917589999999999</v>
      </c>
      <c r="EX80">
        <v>0.93380799999999997</v>
      </c>
      <c r="EY80">
        <v>0.70302900000000002</v>
      </c>
      <c r="EZ80">
        <v>0.67317199999999999</v>
      </c>
      <c r="FA80">
        <v>0.48586699999999999</v>
      </c>
      <c r="FB80">
        <v>0.38479099999999999</v>
      </c>
      <c r="FC80">
        <v>0.30911100000000002</v>
      </c>
      <c r="FD80">
        <v>0.21956200000000001</v>
      </c>
      <c r="FE80">
        <v>0.217446</v>
      </c>
      <c r="FF80">
        <v>0.23242299999999999</v>
      </c>
      <c r="FG80">
        <v>0.25175900000000001</v>
      </c>
      <c r="FH80">
        <v>0.24231800000000001</v>
      </c>
      <c r="FI80">
        <v>0.25274400000000002</v>
      </c>
      <c r="FJ80">
        <v>0.248978</v>
      </c>
      <c r="FK80">
        <v>0.306892</v>
      </c>
    </row>
    <row r="81" spans="3:167" x14ac:dyDescent="0.25">
      <c r="C81" t="s">
        <v>7</v>
      </c>
      <c r="D81" t="s">
        <v>8</v>
      </c>
      <c r="E81" t="s">
        <v>32</v>
      </c>
      <c r="F81">
        <v>3.8729321330530113</v>
      </c>
      <c r="G81" t="s">
        <v>49</v>
      </c>
      <c r="H81">
        <v>2.5527769999999999</v>
      </c>
      <c r="I81">
        <v>2.3628420000000001</v>
      </c>
      <c r="J81">
        <v>2.027647</v>
      </c>
      <c r="K81">
        <v>2.1840250000000001</v>
      </c>
      <c r="L81">
        <v>1.8432630000000001</v>
      </c>
      <c r="M81">
        <v>1.379704</v>
      </c>
      <c r="N81">
        <v>1.368007</v>
      </c>
      <c r="O81">
        <v>1.222397</v>
      </c>
      <c r="P81">
        <v>0.95294500000000004</v>
      </c>
      <c r="Q81">
        <v>0.91829099999999997</v>
      </c>
      <c r="R81">
        <v>0.91493199999999997</v>
      </c>
      <c r="S81">
        <v>0.902729</v>
      </c>
      <c r="T81">
        <v>0.84538100000000005</v>
      </c>
      <c r="U81">
        <v>0.74075100000000005</v>
      </c>
      <c r="V81">
        <v>0.74567099999999997</v>
      </c>
      <c r="W81">
        <v>0.67337599999999997</v>
      </c>
      <c r="X81">
        <v>0.72916400000000003</v>
      </c>
      <c r="Y81">
        <v>0.77190999999999999</v>
      </c>
      <c r="Z81">
        <v>0.78253399999999995</v>
      </c>
      <c r="AA81">
        <v>0.28907300000000002</v>
      </c>
      <c r="AB81">
        <v>2.2502870000000001</v>
      </c>
      <c r="AC81">
        <v>1.9130830000000001</v>
      </c>
      <c r="AD81">
        <v>1.8423609999999999</v>
      </c>
      <c r="AE81">
        <v>1.708162</v>
      </c>
      <c r="AF81">
        <v>1.424015</v>
      </c>
      <c r="AG81">
        <v>1.298686</v>
      </c>
      <c r="AH81">
        <v>1.1849590000000001</v>
      </c>
      <c r="AI81">
        <v>1.1339889999999999</v>
      </c>
      <c r="AJ81">
        <v>1.062208</v>
      </c>
      <c r="AK81">
        <v>1.0932539999999999</v>
      </c>
      <c r="AL81">
        <v>1.014408</v>
      </c>
      <c r="AM81">
        <v>0.91450500000000001</v>
      </c>
      <c r="AN81">
        <v>0.95002299999999995</v>
      </c>
      <c r="AO81">
        <v>0.84729600000000005</v>
      </c>
      <c r="AP81">
        <v>0.82264000000000004</v>
      </c>
      <c r="AQ81">
        <v>0.66917899999999997</v>
      </c>
      <c r="AR81">
        <v>0.66350799999999999</v>
      </c>
      <c r="AS81">
        <v>0.55167299999999997</v>
      </c>
      <c r="AT81">
        <v>0.448714</v>
      </c>
      <c r="AU81">
        <v>0.11744400000000001</v>
      </c>
      <c r="AV81">
        <v>0.92034300000000002</v>
      </c>
      <c r="AW81">
        <v>1.0167660000000001</v>
      </c>
      <c r="AX81">
        <v>1.0778179999999999</v>
      </c>
      <c r="AY81">
        <v>1.2446269999999999</v>
      </c>
      <c r="AZ81">
        <v>1.1455439999999999</v>
      </c>
      <c r="BA81">
        <v>1.068071</v>
      </c>
      <c r="BB81">
        <v>1.0527839999999999</v>
      </c>
      <c r="BC81">
        <v>1.0001629999999999</v>
      </c>
      <c r="BD81">
        <v>0.95524399999999998</v>
      </c>
      <c r="BE81">
        <v>0.98094300000000001</v>
      </c>
      <c r="BF81">
        <v>0.89385999999999999</v>
      </c>
      <c r="BG81">
        <v>0.88037399999999999</v>
      </c>
      <c r="BH81">
        <v>0.900343</v>
      </c>
      <c r="BI81">
        <v>0.86363400000000001</v>
      </c>
      <c r="BJ81">
        <v>0.91564500000000004</v>
      </c>
      <c r="BK81">
        <v>0.87521599999999999</v>
      </c>
      <c r="BL81">
        <v>0.823214</v>
      </c>
      <c r="BM81">
        <v>0.69486999999999999</v>
      </c>
      <c r="BN81">
        <v>0.52028099999999999</v>
      </c>
      <c r="BO81">
        <v>0.12257999999999999</v>
      </c>
      <c r="BP81">
        <v>1.801955</v>
      </c>
      <c r="BQ81">
        <v>1.721074</v>
      </c>
      <c r="BR81">
        <v>1.6983360000000001</v>
      </c>
      <c r="BS81">
        <v>1.6384829999999999</v>
      </c>
      <c r="BT81">
        <v>1.3345860000000001</v>
      </c>
      <c r="BU81">
        <v>1.2904359999999999</v>
      </c>
      <c r="BV81">
        <v>1.160209</v>
      </c>
      <c r="BW81">
        <v>1.1572750000000001</v>
      </c>
      <c r="BX81">
        <v>1.069151</v>
      </c>
      <c r="BY81">
        <v>0.911389</v>
      </c>
      <c r="BZ81">
        <v>0.86434</v>
      </c>
      <c r="CA81">
        <v>0.897594</v>
      </c>
      <c r="CB81">
        <v>0.95255800000000002</v>
      </c>
      <c r="CC81">
        <v>1.0862890000000001</v>
      </c>
      <c r="CD81">
        <v>1.170895</v>
      </c>
      <c r="CE81">
        <v>1.178598</v>
      </c>
      <c r="CF81">
        <v>1.4557910000000001</v>
      </c>
      <c r="CG81">
        <v>1.3676459999999999</v>
      </c>
      <c r="CH81">
        <v>1.354366</v>
      </c>
      <c r="CI81">
        <v>0.20407700000000001</v>
      </c>
      <c r="CJ81">
        <v>2.475892</v>
      </c>
      <c r="CK81">
        <v>2.7483080000000002</v>
      </c>
      <c r="CL81">
        <v>2.7856489999999998</v>
      </c>
      <c r="CM81">
        <v>2.5009760000000001</v>
      </c>
      <c r="CN81">
        <v>2.2295560000000001</v>
      </c>
      <c r="CO81">
        <v>1.652755</v>
      </c>
      <c r="CP81">
        <v>1.2576510000000001</v>
      </c>
      <c r="CQ81">
        <v>1.4758309999999999</v>
      </c>
      <c r="CR81">
        <v>1.310041</v>
      </c>
      <c r="CS81">
        <v>0.92799900000000002</v>
      </c>
      <c r="CT81">
        <v>0.81977800000000001</v>
      </c>
      <c r="CU81">
        <v>0.85822699999999996</v>
      </c>
      <c r="CV81">
        <v>0.99659500000000001</v>
      </c>
      <c r="CW81">
        <v>1.1774530000000001</v>
      </c>
      <c r="CX81">
        <v>1.4230799999999999</v>
      </c>
      <c r="CY81">
        <v>1.343979</v>
      </c>
      <c r="CZ81">
        <v>1.6281099999999999</v>
      </c>
      <c r="DA81">
        <v>1.6305559999999999</v>
      </c>
      <c r="DB81">
        <v>1.5273399999999999</v>
      </c>
      <c r="DC81">
        <v>0.12124500000000001</v>
      </c>
      <c r="DD81">
        <v>1.4386669999999999</v>
      </c>
      <c r="DE81">
        <v>1.3956029999999999</v>
      </c>
      <c r="DF81">
        <v>0.90340600000000004</v>
      </c>
      <c r="DG81">
        <v>0.84245899999999996</v>
      </c>
      <c r="DH81">
        <v>0.91649800000000003</v>
      </c>
      <c r="DI81">
        <v>0.81679500000000005</v>
      </c>
      <c r="DJ81">
        <v>0.70197299999999996</v>
      </c>
      <c r="DK81">
        <v>0.50492999999999999</v>
      </c>
      <c r="DL81">
        <v>0.65829099999999996</v>
      </c>
      <c r="DM81">
        <v>0.50677399999999995</v>
      </c>
      <c r="DN81">
        <v>0.53484799999999999</v>
      </c>
      <c r="DO81">
        <v>0.61004599999999998</v>
      </c>
      <c r="DP81">
        <v>0.79463099999999998</v>
      </c>
      <c r="DQ81">
        <v>1.0385279999999999</v>
      </c>
      <c r="DR81">
        <v>1.3297289999999999</v>
      </c>
      <c r="DS81">
        <v>1.5488280000000001</v>
      </c>
      <c r="DT81">
        <v>1.667416</v>
      </c>
      <c r="DU81">
        <v>1.649969</v>
      </c>
      <c r="DV81">
        <v>1.4965329999999999</v>
      </c>
      <c r="DW81">
        <v>0.85155899999999995</v>
      </c>
      <c r="DX81">
        <v>1.0364180000000001</v>
      </c>
      <c r="DY81">
        <v>0.69457599999999997</v>
      </c>
      <c r="DZ81">
        <v>1.008982</v>
      </c>
      <c r="EA81">
        <v>1.0070269999999999</v>
      </c>
      <c r="EB81">
        <v>1.3400970000000001</v>
      </c>
      <c r="EC81">
        <v>1.0598479999999999</v>
      </c>
      <c r="ED81">
        <v>0.73395999999999995</v>
      </c>
      <c r="EE81">
        <v>0.87336800000000003</v>
      </c>
      <c r="EF81">
        <v>0.70396199999999998</v>
      </c>
      <c r="EG81">
        <v>0.58381700000000003</v>
      </c>
      <c r="EH81">
        <v>0.58325800000000005</v>
      </c>
      <c r="EI81">
        <v>0.48833599999999999</v>
      </c>
      <c r="EJ81">
        <v>0.666323</v>
      </c>
      <c r="EK81">
        <v>0.84090799999999999</v>
      </c>
      <c r="EL81">
        <v>0.80797200000000002</v>
      </c>
      <c r="EM81">
        <v>0.80786999999999998</v>
      </c>
      <c r="EN81">
        <v>0.94369000000000003</v>
      </c>
      <c r="EO81">
        <v>1.220159</v>
      </c>
      <c r="EP81">
        <v>0.93285200000000001</v>
      </c>
      <c r="EQ81">
        <v>0.64782200000000001</v>
      </c>
      <c r="ER81">
        <v>3.0768399999999998</v>
      </c>
      <c r="ES81">
        <v>3.0074450000000001</v>
      </c>
      <c r="ET81">
        <v>2.792678</v>
      </c>
      <c r="EU81">
        <v>2.5156999999999998</v>
      </c>
      <c r="EV81">
        <v>2.0921240000000001</v>
      </c>
      <c r="EW81">
        <v>1.589923</v>
      </c>
      <c r="EX81">
        <v>1.3507340000000001</v>
      </c>
      <c r="EY81">
        <v>1.277677</v>
      </c>
      <c r="EZ81">
        <v>1.091048</v>
      </c>
      <c r="FA81">
        <v>0.87964500000000001</v>
      </c>
      <c r="FB81">
        <v>0.775806</v>
      </c>
      <c r="FC81">
        <v>0.84192500000000003</v>
      </c>
      <c r="FD81">
        <v>0.94152999999999998</v>
      </c>
      <c r="FE81">
        <v>1.1389940000000001</v>
      </c>
      <c r="FF81">
        <v>1.38469</v>
      </c>
      <c r="FG81">
        <v>1.507892</v>
      </c>
      <c r="FH81">
        <v>1.607118</v>
      </c>
      <c r="FI81">
        <v>1.6758960000000001</v>
      </c>
      <c r="FJ81">
        <v>1.4656739999999999</v>
      </c>
      <c r="FK81">
        <v>0.51550799999999997</v>
      </c>
    </row>
    <row r="82" spans="3:167" x14ac:dyDescent="0.25">
      <c r="C82" t="s">
        <v>9</v>
      </c>
      <c r="D82" t="s">
        <v>10</v>
      </c>
      <c r="E82" t="s">
        <v>33</v>
      </c>
      <c r="F82">
        <v>4.7185801306030708</v>
      </c>
      <c r="G82" t="s">
        <v>51</v>
      </c>
      <c r="H82">
        <v>0.62473199999999995</v>
      </c>
      <c r="I82">
        <v>0.63250399999999996</v>
      </c>
      <c r="J82">
        <v>0.65971800000000003</v>
      </c>
      <c r="K82">
        <v>0.57363600000000003</v>
      </c>
      <c r="L82">
        <v>0.59412600000000004</v>
      </c>
      <c r="M82">
        <v>0.483489</v>
      </c>
      <c r="N82">
        <v>0.46424399999999999</v>
      </c>
      <c r="O82">
        <v>0.40572200000000003</v>
      </c>
      <c r="P82">
        <v>0.31340699999999999</v>
      </c>
      <c r="Q82">
        <v>0.30002600000000001</v>
      </c>
      <c r="R82">
        <v>0.249083</v>
      </c>
      <c r="S82">
        <v>0.23073099999999999</v>
      </c>
      <c r="T82">
        <v>0.21626000000000001</v>
      </c>
      <c r="U82">
        <v>0.23344599999999999</v>
      </c>
      <c r="V82">
        <v>0.245092</v>
      </c>
      <c r="W82">
        <v>0.29352099999999998</v>
      </c>
      <c r="X82">
        <v>0.28467399999999998</v>
      </c>
      <c r="Y82">
        <v>0.32977699999999999</v>
      </c>
      <c r="Z82">
        <v>0.32523200000000002</v>
      </c>
      <c r="AA82">
        <v>0.28454699999999999</v>
      </c>
      <c r="AB82">
        <v>0.52139599999999997</v>
      </c>
      <c r="AC82">
        <v>0.51070000000000004</v>
      </c>
      <c r="AD82">
        <v>0.486628</v>
      </c>
      <c r="AE82">
        <v>0.46927200000000002</v>
      </c>
      <c r="AF82">
        <v>0.41514699999999999</v>
      </c>
      <c r="AG82">
        <v>0.39246199999999998</v>
      </c>
      <c r="AH82">
        <v>0.35316399999999998</v>
      </c>
      <c r="AI82">
        <v>0.319745</v>
      </c>
      <c r="AJ82">
        <v>0.25051400000000001</v>
      </c>
      <c r="AK82">
        <v>0.22959099999999999</v>
      </c>
      <c r="AL82">
        <v>0.21737100000000001</v>
      </c>
      <c r="AM82">
        <v>0.192332</v>
      </c>
      <c r="AN82">
        <v>0.193381</v>
      </c>
      <c r="AO82">
        <v>0.21360399999999999</v>
      </c>
      <c r="AP82">
        <v>0.21710099999999999</v>
      </c>
      <c r="AQ82">
        <v>0.248253</v>
      </c>
      <c r="AR82">
        <v>0.26237500000000002</v>
      </c>
      <c r="AS82">
        <v>0.29476799999999997</v>
      </c>
      <c r="AT82">
        <v>0.28170299999999998</v>
      </c>
      <c r="AU82">
        <v>0.22820099999999999</v>
      </c>
      <c r="AV82">
        <v>0.19502900000000001</v>
      </c>
      <c r="AW82">
        <v>0.21022399999999999</v>
      </c>
      <c r="AX82">
        <v>0.24556600000000001</v>
      </c>
      <c r="AY82">
        <v>0.24546599999999999</v>
      </c>
      <c r="AZ82">
        <v>0.241785</v>
      </c>
      <c r="BA82">
        <v>0.232013</v>
      </c>
      <c r="BB82">
        <v>0.23846800000000001</v>
      </c>
      <c r="BC82">
        <v>0.22035299999999999</v>
      </c>
      <c r="BD82">
        <v>0.19691400000000001</v>
      </c>
      <c r="BE82">
        <v>0.19822799999999999</v>
      </c>
      <c r="BF82">
        <v>0.19520499999999999</v>
      </c>
      <c r="BG82">
        <v>0.18132999999999999</v>
      </c>
      <c r="BH82">
        <v>0.188777</v>
      </c>
      <c r="BI82">
        <v>0.19944100000000001</v>
      </c>
      <c r="BJ82">
        <v>0.20256399999999999</v>
      </c>
      <c r="BK82">
        <v>0.19483700000000001</v>
      </c>
      <c r="BL82">
        <v>0.19853199999999999</v>
      </c>
      <c r="BM82">
        <v>0.21431700000000001</v>
      </c>
      <c r="BN82">
        <v>0.22414500000000001</v>
      </c>
      <c r="BO82">
        <v>0.18270800000000001</v>
      </c>
      <c r="BP82">
        <v>0.28096100000000002</v>
      </c>
      <c r="BQ82">
        <v>0.31414399999999998</v>
      </c>
      <c r="BR82">
        <v>0.33902700000000002</v>
      </c>
      <c r="BS82">
        <v>0.27524700000000002</v>
      </c>
      <c r="BT82">
        <v>0.22370300000000001</v>
      </c>
      <c r="BU82">
        <v>0.190554</v>
      </c>
      <c r="BV82">
        <v>0.21234</v>
      </c>
      <c r="BW82">
        <v>0.15087</v>
      </c>
      <c r="BX82">
        <v>0.14726500000000001</v>
      </c>
      <c r="BY82">
        <v>0.151</v>
      </c>
      <c r="BZ82">
        <v>0.16106000000000001</v>
      </c>
      <c r="CA82">
        <v>0.13128400000000001</v>
      </c>
      <c r="CB82">
        <v>0.14877599999999999</v>
      </c>
      <c r="CC82">
        <v>0.14987</v>
      </c>
      <c r="CD82">
        <v>0.15992400000000001</v>
      </c>
      <c r="CE82">
        <v>0.132635</v>
      </c>
      <c r="CF82">
        <v>0.12444</v>
      </c>
      <c r="CG82">
        <v>0.140708</v>
      </c>
      <c r="CH82">
        <v>0.143871</v>
      </c>
      <c r="CI82">
        <v>0.13869000000000001</v>
      </c>
      <c r="CJ82">
        <v>0.40917100000000001</v>
      </c>
      <c r="CK82">
        <v>0.41079900000000003</v>
      </c>
      <c r="CL82">
        <v>0.39432</v>
      </c>
      <c r="CM82">
        <v>0.37339499999999998</v>
      </c>
      <c r="CN82">
        <v>0.27518399999999998</v>
      </c>
      <c r="CO82">
        <v>0.29075699999999999</v>
      </c>
      <c r="CP82">
        <v>0.266125</v>
      </c>
      <c r="CQ82">
        <v>0.249329</v>
      </c>
      <c r="CR82">
        <v>0.21898599999999999</v>
      </c>
      <c r="CS82">
        <v>0.22031800000000001</v>
      </c>
      <c r="CT82">
        <v>0.12723599999999999</v>
      </c>
      <c r="CU82">
        <v>0.18914500000000001</v>
      </c>
      <c r="CV82">
        <v>0.119204</v>
      </c>
      <c r="CW82">
        <v>0.17364499999999999</v>
      </c>
      <c r="CX82">
        <v>0.12110799999999999</v>
      </c>
      <c r="CY82">
        <v>0.133996</v>
      </c>
      <c r="CZ82">
        <v>0.17393</v>
      </c>
      <c r="DA82">
        <v>0.15884799999999999</v>
      </c>
      <c r="DB82">
        <v>0.152281</v>
      </c>
      <c r="DC82">
        <v>0.14257500000000001</v>
      </c>
      <c r="DD82">
        <v>0.170124</v>
      </c>
      <c r="DE82">
        <v>0.20709900000000001</v>
      </c>
      <c r="DF82">
        <v>0.28182800000000002</v>
      </c>
      <c r="DG82">
        <v>0.31727699999999998</v>
      </c>
      <c r="DH82">
        <v>0.32559700000000003</v>
      </c>
      <c r="DI82">
        <v>0.38811699999999999</v>
      </c>
      <c r="DJ82">
        <v>0.37418699999999999</v>
      </c>
      <c r="DK82">
        <v>0.368197</v>
      </c>
      <c r="DL82">
        <v>0.32236900000000002</v>
      </c>
      <c r="DM82">
        <v>0.298572</v>
      </c>
      <c r="DN82">
        <v>0.26626300000000003</v>
      </c>
      <c r="DO82">
        <v>0.26533600000000002</v>
      </c>
      <c r="DP82">
        <v>0.21279799999999999</v>
      </c>
      <c r="DQ82">
        <v>0.215363</v>
      </c>
      <c r="DR82">
        <v>0.20235600000000001</v>
      </c>
      <c r="DS82">
        <v>0.19037000000000001</v>
      </c>
      <c r="DT82">
        <v>0.24000099999999999</v>
      </c>
      <c r="DU82">
        <v>0.25376799999999999</v>
      </c>
      <c r="DV82">
        <v>0.24640200000000001</v>
      </c>
      <c r="DW82">
        <v>0.19061500000000001</v>
      </c>
      <c r="DX82">
        <v>0.32689299999999999</v>
      </c>
      <c r="DY82">
        <v>0.45882299999999998</v>
      </c>
      <c r="DZ82">
        <v>0.52521899999999999</v>
      </c>
      <c r="EA82">
        <v>0.53900999999999999</v>
      </c>
      <c r="EB82">
        <v>0.538157</v>
      </c>
      <c r="EC82">
        <v>0.54654899999999995</v>
      </c>
      <c r="ED82">
        <v>0.48849100000000001</v>
      </c>
      <c r="EE82">
        <v>0.472827</v>
      </c>
      <c r="EF82">
        <v>0.40623599999999999</v>
      </c>
      <c r="EG82">
        <v>0.37220700000000001</v>
      </c>
      <c r="EH82">
        <v>0.33804299999999998</v>
      </c>
      <c r="EI82">
        <v>0.31728099999999998</v>
      </c>
      <c r="EJ82">
        <v>0.23403099999999999</v>
      </c>
      <c r="EK82">
        <v>0.269959</v>
      </c>
      <c r="EL82">
        <v>0.28391</v>
      </c>
      <c r="EM82">
        <v>0.290935</v>
      </c>
      <c r="EN82">
        <v>0.27994200000000002</v>
      </c>
      <c r="EO82">
        <v>0.31519000000000003</v>
      </c>
      <c r="EP82">
        <v>0.314882</v>
      </c>
      <c r="EQ82">
        <v>0.28797699999999998</v>
      </c>
      <c r="ER82">
        <v>0.56149000000000004</v>
      </c>
      <c r="ES82">
        <v>0.59674700000000003</v>
      </c>
      <c r="ET82">
        <v>0.63377399999999995</v>
      </c>
      <c r="EU82">
        <v>0.62901899999999999</v>
      </c>
      <c r="EV82">
        <v>0.60406099999999996</v>
      </c>
      <c r="EW82">
        <v>0.57303400000000004</v>
      </c>
      <c r="EX82">
        <v>0.50622900000000004</v>
      </c>
      <c r="EY82">
        <v>0.46791100000000002</v>
      </c>
      <c r="EZ82">
        <v>0.385156</v>
      </c>
      <c r="FA82">
        <v>0.33620100000000003</v>
      </c>
      <c r="FB82">
        <v>0.29974000000000001</v>
      </c>
      <c r="FC82">
        <v>0.26484400000000002</v>
      </c>
      <c r="FD82">
        <v>0.227497</v>
      </c>
      <c r="FE82">
        <v>0.260598</v>
      </c>
      <c r="FF82">
        <v>0.27407399999999998</v>
      </c>
      <c r="FG82">
        <v>0.294128</v>
      </c>
      <c r="FH82">
        <v>0.28743400000000002</v>
      </c>
      <c r="FI82">
        <v>0.326044</v>
      </c>
      <c r="FJ82">
        <v>0.32425399999999999</v>
      </c>
      <c r="FK82">
        <v>0.28532000000000002</v>
      </c>
    </row>
    <row r="83" spans="3:167" x14ac:dyDescent="0.25">
      <c r="C83" t="s">
        <v>11</v>
      </c>
      <c r="D83" t="s">
        <v>12</v>
      </c>
      <c r="E83" t="s">
        <v>34</v>
      </c>
      <c r="F83">
        <v>5.2173563696376144</v>
      </c>
      <c r="G83" t="s">
        <v>50</v>
      </c>
      <c r="H83">
        <v>3.1485150000000002</v>
      </c>
      <c r="I83">
        <v>3.2621259999999999</v>
      </c>
      <c r="J83">
        <v>3.324341</v>
      </c>
      <c r="K83">
        <v>2.7056330000000002</v>
      </c>
      <c r="L83">
        <v>2.6108060000000002</v>
      </c>
      <c r="M83">
        <v>2.0509490000000001</v>
      </c>
      <c r="N83">
        <v>1.732048</v>
      </c>
      <c r="O83">
        <v>1.408212</v>
      </c>
      <c r="P83">
        <v>1.044324</v>
      </c>
      <c r="Q83">
        <v>0.78490599999999999</v>
      </c>
      <c r="R83">
        <v>0.74633000000000005</v>
      </c>
      <c r="S83">
        <v>0.68150299999999997</v>
      </c>
      <c r="T83">
        <v>0.85341999999999996</v>
      </c>
      <c r="U83">
        <v>1.0283059999999999</v>
      </c>
      <c r="V83">
        <v>1.1411100000000001</v>
      </c>
      <c r="W83">
        <v>1.26241</v>
      </c>
      <c r="X83">
        <v>1.3144499999999999</v>
      </c>
      <c r="Y83">
        <v>1.4019170000000001</v>
      </c>
      <c r="Z83">
        <v>1.3311740000000001</v>
      </c>
      <c r="AA83">
        <v>1.2754380000000001</v>
      </c>
      <c r="AB83">
        <v>2.527018</v>
      </c>
      <c r="AC83">
        <v>2.8107340000000001</v>
      </c>
      <c r="AD83">
        <v>2.6773199999999999</v>
      </c>
      <c r="AE83">
        <v>2.5916950000000001</v>
      </c>
      <c r="AF83">
        <v>2.3965529999999999</v>
      </c>
      <c r="AG83">
        <v>2.0800960000000002</v>
      </c>
      <c r="AH83">
        <v>1.6822729999999999</v>
      </c>
      <c r="AI83">
        <v>1.4321489999999999</v>
      </c>
      <c r="AJ83">
        <v>1.2159990000000001</v>
      </c>
      <c r="AK83">
        <v>1.016942</v>
      </c>
      <c r="AL83">
        <v>0.85180299999999998</v>
      </c>
      <c r="AM83">
        <v>0.82207399999999997</v>
      </c>
      <c r="AN83">
        <v>0.940164</v>
      </c>
      <c r="AO83">
        <v>1.024918</v>
      </c>
      <c r="AP83">
        <v>1.146889</v>
      </c>
      <c r="AQ83">
        <v>1.19512</v>
      </c>
      <c r="AR83">
        <v>1.3136650000000001</v>
      </c>
      <c r="AS83">
        <v>1.295569</v>
      </c>
      <c r="AT83">
        <v>1.2943469999999999</v>
      </c>
      <c r="AU83">
        <v>1.335415</v>
      </c>
      <c r="AV83">
        <v>1.0156829999999999</v>
      </c>
      <c r="AW83">
        <v>1.2892619999999999</v>
      </c>
      <c r="AX83">
        <v>1.3267150000000001</v>
      </c>
      <c r="AY83">
        <v>1.514052</v>
      </c>
      <c r="AZ83">
        <v>1.458607</v>
      </c>
      <c r="BA83">
        <v>1.447057</v>
      </c>
      <c r="BB83">
        <v>1.3201609999999999</v>
      </c>
      <c r="BC83">
        <v>1.2175309999999999</v>
      </c>
      <c r="BD83">
        <v>1.200124</v>
      </c>
      <c r="BE83">
        <v>1.090436</v>
      </c>
      <c r="BF83">
        <v>1.0140020000000001</v>
      </c>
      <c r="BG83">
        <v>0.93228900000000003</v>
      </c>
      <c r="BH83">
        <v>0.95191400000000004</v>
      </c>
      <c r="BI83">
        <v>0.97660000000000002</v>
      </c>
      <c r="BJ83">
        <v>0.87094700000000003</v>
      </c>
      <c r="BK83">
        <v>0.94321200000000005</v>
      </c>
      <c r="BL83">
        <v>0.964086</v>
      </c>
      <c r="BM83">
        <v>0.85626599999999997</v>
      </c>
      <c r="BN83">
        <v>0.83165199999999995</v>
      </c>
      <c r="BO83">
        <v>0.73156200000000005</v>
      </c>
      <c r="BP83">
        <v>1.9129929999999999</v>
      </c>
      <c r="BQ83">
        <v>1.8420179999999999</v>
      </c>
      <c r="BR83">
        <v>2.0980590000000001</v>
      </c>
      <c r="BS83">
        <v>1.9097280000000001</v>
      </c>
      <c r="BT83">
        <v>1.748569</v>
      </c>
      <c r="BU83">
        <v>1.5164040000000001</v>
      </c>
      <c r="BV83">
        <v>1.245363</v>
      </c>
      <c r="BW83">
        <v>1.210445</v>
      </c>
      <c r="BX83">
        <v>1.161616</v>
      </c>
      <c r="BY83">
        <v>1.207943</v>
      </c>
      <c r="BZ83">
        <v>1.2126110000000001</v>
      </c>
      <c r="CA83">
        <v>1.069032</v>
      </c>
      <c r="CB83">
        <v>1.0818989999999999</v>
      </c>
      <c r="CC83">
        <v>1.027034</v>
      </c>
      <c r="CD83">
        <v>0.96726000000000001</v>
      </c>
      <c r="CE83">
        <v>0.87592000000000003</v>
      </c>
      <c r="CF83">
        <v>0.94672900000000004</v>
      </c>
      <c r="CG83">
        <v>0.86369799999999997</v>
      </c>
      <c r="CH83">
        <v>0.89736300000000002</v>
      </c>
      <c r="CI83">
        <v>0.81824699999999995</v>
      </c>
      <c r="CJ83">
        <v>2.9978829999999999</v>
      </c>
      <c r="CK83">
        <v>3.3402910000000001</v>
      </c>
      <c r="CL83">
        <v>3.2193719999999999</v>
      </c>
      <c r="CM83">
        <v>3.1411380000000002</v>
      </c>
      <c r="CN83">
        <v>2.9079600000000001</v>
      </c>
      <c r="CO83">
        <v>2.2374610000000001</v>
      </c>
      <c r="CP83">
        <v>1.8743840000000001</v>
      </c>
      <c r="CQ83">
        <v>1.586487</v>
      </c>
      <c r="CR83">
        <v>1.1179669999999999</v>
      </c>
      <c r="CS83">
        <v>0.73421499999999995</v>
      </c>
      <c r="CT83">
        <v>0.68108199999999997</v>
      </c>
      <c r="CU83">
        <v>0.79141300000000003</v>
      </c>
      <c r="CV83">
        <v>0.84846699999999997</v>
      </c>
      <c r="CW83">
        <v>1.0673569999999999</v>
      </c>
      <c r="CX83">
        <v>1.324662</v>
      </c>
      <c r="CY83">
        <v>1.4405669999999999</v>
      </c>
      <c r="CZ83">
        <v>1.5974280000000001</v>
      </c>
      <c r="DA83">
        <v>1.7086840000000001</v>
      </c>
      <c r="DB83">
        <v>1.688375</v>
      </c>
      <c r="DC83">
        <v>1.5807869999999999</v>
      </c>
      <c r="DD83">
        <v>3.3784339999999999</v>
      </c>
      <c r="DE83">
        <v>3.3008250000000001</v>
      </c>
      <c r="DF83">
        <v>3.3429199999999999</v>
      </c>
      <c r="DG83">
        <v>3.3405629999999999</v>
      </c>
      <c r="DH83">
        <v>2.904245</v>
      </c>
      <c r="DI83">
        <v>2.3442669999999999</v>
      </c>
      <c r="DJ83">
        <v>1.843081</v>
      </c>
      <c r="DK83">
        <v>1.340033</v>
      </c>
      <c r="DL83">
        <v>1.0470680000000001</v>
      </c>
      <c r="DM83">
        <v>0.89085800000000004</v>
      </c>
      <c r="DN83">
        <v>0.64828200000000002</v>
      </c>
      <c r="DO83">
        <v>0.52925900000000003</v>
      </c>
      <c r="DP83">
        <v>0.68164499999999995</v>
      </c>
      <c r="DQ83">
        <v>0.87614499999999995</v>
      </c>
      <c r="DR83">
        <v>1.075234</v>
      </c>
      <c r="DS83">
        <v>1.1131930000000001</v>
      </c>
      <c r="DT83">
        <v>1.1553519999999999</v>
      </c>
      <c r="DU83">
        <v>1.089097</v>
      </c>
      <c r="DV83">
        <v>1.21435</v>
      </c>
      <c r="DW83">
        <v>1.1501889999999999</v>
      </c>
      <c r="DX83">
        <v>1.243908</v>
      </c>
      <c r="DY83">
        <v>1.3779790000000001</v>
      </c>
      <c r="DZ83">
        <v>1.5316780000000001</v>
      </c>
      <c r="EA83">
        <v>1.4686859999999999</v>
      </c>
      <c r="EB83">
        <v>1.1925760000000001</v>
      </c>
      <c r="EC83">
        <v>1.059226</v>
      </c>
      <c r="ED83">
        <v>0.83081700000000003</v>
      </c>
      <c r="EE83">
        <v>0.63521300000000003</v>
      </c>
      <c r="EF83">
        <v>0.60007500000000003</v>
      </c>
      <c r="EG83">
        <v>0.50521099999999997</v>
      </c>
      <c r="EH83">
        <v>0.45397100000000001</v>
      </c>
      <c r="EI83">
        <v>0.37592599999999998</v>
      </c>
      <c r="EJ83">
        <v>0.37100100000000003</v>
      </c>
      <c r="EK83">
        <v>0.31840099999999999</v>
      </c>
      <c r="EL83">
        <v>0.36390800000000001</v>
      </c>
      <c r="EM83">
        <v>0.33843499999999999</v>
      </c>
      <c r="EN83">
        <v>0.29912899999999998</v>
      </c>
      <c r="EO83">
        <v>0.273642</v>
      </c>
      <c r="EP83">
        <v>0.27676000000000001</v>
      </c>
      <c r="EQ83">
        <v>0.221805</v>
      </c>
      <c r="ER83">
        <v>2.0799850000000002</v>
      </c>
      <c r="ES83">
        <v>1.9035</v>
      </c>
      <c r="ET83">
        <v>1.8053319999999999</v>
      </c>
      <c r="EU83">
        <v>1.618363</v>
      </c>
      <c r="EV83">
        <v>1.411033</v>
      </c>
      <c r="EW83">
        <v>1.0985959999999999</v>
      </c>
      <c r="EX83">
        <v>0.816639</v>
      </c>
      <c r="EY83">
        <v>0.70339700000000005</v>
      </c>
      <c r="EZ83">
        <v>0.59035400000000005</v>
      </c>
      <c r="FA83">
        <v>0.45765699999999998</v>
      </c>
      <c r="FB83">
        <v>0.44691599999999998</v>
      </c>
      <c r="FC83">
        <v>0.49839299999999997</v>
      </c>
      <c r="FD83">
        <v>0.62936599999999998</v>
      </c>
      <c r="FE83">
        <v>0.72432200000000002</v>
      </c>
      <c r="FF83">
        <v>0.77653099999999997</v>
      </c>
      <c r="FG83">
        <v>0.84497100000000003</v>
      </c>
      <c r="FH83">
        <v>0.93014300000000005</v>
      </c>
      <c r="FI83">
        <v>0.93932800000000005</v>
      </c>
      <c r="FJ83">
        <v>0.95616500000000004</v>
      </c>
      <c r="FK83">
        <v>0.94472</v>
      </c>
    </row>
    <row r="84" spans="3:167" x14ac:dyDescent="0.25">
      <c r="C84" t="s">
        <v>13</v>
      </c>
      <c r="D84" t="s">
        <v>14</v>
      </c>
      <c r="E84" t="s">
        <v>35</v>
      </c>
      <c r="F84">
        <v>8.2178071844100273</v>
      </c>
      <c r="G84" t="s">
        <v>52</v>
      </c>
      <c r="H84">
        <v>2.2969270000000002</v>
      </c>
      <c r="I84">
        <v>1.8212759999999999</v>
      </c>
      <c r="J84">
        <v>2.067761</v>
      </c>
      <c r="K84">
        <v>1.926326</v>
      </c>
      <c r="L84">
        <v>1.5516019999999999</v>
      </c>
      <c r="M84">
        <v>1.0922799999999999</v>
      </c>
      <c r="N84">
        <v>0.92914600000000003</v>
      </c>
      <c r="O84">
        <v>0.81072999999999995</v>
      </c>
      <c r="P84">
        <v>0.73187199999999997</v>
      </c>
      <c r="Q84">
        <v>0.87139500000000003</v>
      </c>
      <c r="R84">
        <v>0.81221600000000005</v>
      </c>
      <c r="S84">
        <v>0.90950699999999995</v>
      </c>
      <c r="T84">
        <v>0.87583200000000005</v>
      </c>
      <c r="U84">
        <v>0.7429</v>
      </c>
      <c r="V84">
        <v>0.86129299999999998</v>
      </c>
      <c r="W84">
        <v>0.80140299999999998</v>
      </c>
      <c r="X84">
        <v>1.0340609999999999</v>
      </c>
      <c r="Y84">
        <v>0.55769000000000002</v>
      </c>
      <c r="Z84">
        <v>0.94067400000000001</v>
      </c>
      <c r="AA84">
        <v>0.39959</v>
      </c>
      <c r="AB84">
        <v>1.4051450000000001</v>
      </c>
      <c r="AC84">
        <v>1.4112910000000001</v>
      </c>
      <c r="AD84">
        <v>1.264483</v>
      </c>
      <c r="AE84">
        <v>1.3183260000000001</v>
      </c>
      <c r="AF84">
        <v>1.3882220000000001</v>
      </c>
      <c r="AG84">
        <v>1.212653</v>
      </c>
      <c r="AH84">
        <v>1.2057169999999999</v>
      </c>
      <c r="AI84">
        <v>1.1083940000000001</v>
      </c>
      <c r="AJ84">
        <v>1.054136</v>
      </c>
      <c r="AK84">
        <v>1.0547150000000001</v>
      </c>
      <c r="AL84">
        <v>1.076319</v>
      </c>
      <c r="AM84">
        <v>1.0700419999999999</v>
      </c>
      <c r="AN84">
        <v>1.024125</v>
      </c>
      <c r="AO84">
        <v>1.0293159999999999</v>
      </c>
      <c r="AP84">
        <v>0.95260800000000001</v>
      </c>
      <c r="AQ84">
        <v>1.0541750000000001</v>
      </c>
      <c r="AR84">
        <v>0.986483</v>
      </c>
      <c r="AS84">
        <v>0.92605999999999999</v>
      </c>
      <c r="AT84">
        <v>0.68128999999999995</v>
      </c>
      <c r="AU84">
        <v>0.25110300000000002</v>
      </c>
      <c r="AV84">
        <v>1.048691</v>
      </c>
      <c r="AW84">
        <v>0.89467099999999999</v>
      </c>
      <c r="AX84">
        <v>0.96685600000000005</v>
      </c>
      <c r="AY84">
        <v>1.1488700000000001</v>
      </c>
      <c r="AZ84">
        <v>1.173816</v>
      </c>
      <c r="BA84">
        <v>1.2357910000000001</v>
      </c>
      <c r="BB84">
        <v>1.1907220000000001</v>
      </c>
      <c r="BC84">
        <v>1.0625420000000001</v>
      </c>
      <c r="BD84">
        <v>1.161705</v>
      </c>
      <c r="BE84">
        <v>1.0589109999999999</v>
      </c>
      <c r="BF84">
        <v>1.1347160000000001</v>
      </c>
      <c r="BG84">
        <v>1.043639</v>
      </c>
      <c r="BH84">
        <v>1.0764750000000001</v>
      </c>
      <c r="BI84">
        <v>1.1103730000000001</v>
      </c>
      <c r="BJ84">
        <v>1.1647430000000001</v>
      </c>
      <c r="BK84">
        <v>1.2424249999999999</v>
      </c>
      <c r="BL84">
        <v>1.2155830000000001</v>
      </c>
      <c r="BM84">
        <v>1.2542310000000001</v>
      </c>
      <c r="BN84">
        <v>1.5417149999999999</v>
      </c>
      <c r="BO84">
        <v>0.60358900000000004</v>
      </c>
      <c r="BP84">
        <v>2.0338880000000001</v>
      </c>
      <c r="BQ84">
        <v>1.833086</v>
      </c>
      <c r="BR84">
        <v>1.920866</v>
      </c>
      <c r="BS84">
        <v>2.0251399999999999</v>
      </c>
      <c r="BT84">
        <v>1.983419</v>
      </c>
      <c r="BU84">
        <v>1.77014</v>
      </c>
      <c r="BV84">
        <v>1.656442</v>
      </c>
      <c r="BW84">
        <v>1.546041</v>
      </c>
      <c r="BX84">
        <v>1.3320989999999999</v>
      </c>
      <c r="BY84">
        <v>1.1854480000000001</v>
      </c>
      <c r="BZ84">
        <v>1.0241</v>
      </c>
      <c r="CA84">
        <v>1.0661609999999999</v>
      </c>
      <c r="CB84">
        <v>1.012812</v>
      </c>
      <c r="CC84">
        <v>1.0543199999999999</v>
      </c>
      <c r="CD84">
        <v>1.257447</v>
      </c>
      <c r="CE84">
        <v>1.376401</v>
      </c>
      <c r="CF84">
        <v>1.376549</v>
      </c>
      <c r="CG84">
        <v>1.477333</v>
      </c>
      <c r="CH84">
        <v>1.4181459999999999</v>
      </c>
      <c r="CI84">
        <v>0.38466800000000001</v>
      </c>
      <c r="CJ84">
        <v>2.3731969999999998</v>
      </c>
      <c r="CK84">
        <v>2.5070790000000001</v>
      </c>
      <c r="CL84">
        <v>2.436963</v>
      </c>
      <c r="CM84">
        <v>2.5917460000000001</v>
      </c>
      <c r="CN84">
        <v>2.6445729999999998</v>
      </c>
      <c r="CO84">
        <v>2.3483139999999998</v>
      </c>
      <c r="CP84">
        <v>2.0029889999999999</v>
      </c>
      <c r="CQ84">
        <v>1.4857800000000001</v>
      </c>
      <c r="CR84">
        <v>1.4592639999999999</v>
      </c>
      <c r="CS84">
        <v>1.4324870000000001</v>
      </c>
      <c r="CT84">
        <v>1.1194120000000001</v>
      </c>
      <c r="CU84">
        <v>0.99834800000000001</v>
      </c>
      <c r="CV84">
        <v>0.96691499999999997</v>
      </c>
      <c r="CW84">
        <v>1.112112</v>
      </c>
      <c r="CX84">
        <v>1.2385600000000001</v>
      </c>
      <c r="CY84">
        <v>1.385405</v>
      </c>
      <c r="CZ84">
        <v>1.4891920000000001</v>
      </c>
      <c r="DA84">
        <v>1.4881899999999999</v>
      </c>
      <c r="DB84">
        <v>1.4062490000000001</v>
      </c>
      <c r="DC84">
        <v>0.25329000000000002</v>
      </c>
      <c r="DD84">
        <v>1.510454</v>
      </c>
      <c r="DE84">
        <v>2.0230320000000002</v>
      </c>
      <c r="DF84">
        <v>1.926153</v>
      </c>
      <c r="DG84">
        <v>2.0484429999999998</v>
      </c>
      <c r="DH84">
        <v>2.1586210000000001</v>
      </c>
      <c r="DI84">
        <v>1.944571</v>
      </c>
      <c r="DJ84">
        <v>1.8077890000000001</v>
      </c>
      <c r="DK84">
        <v>1.371081</v>
      </c>
      <c r="DL84">
        <v>1.28206</v>
      </c>
      <c r="DM84">
        <v>0.94483499999999998</v>
      </c>
      <c r="DN84">
        <v>0.84763100000000002</v>
      </c>
      <c r="DO84">
        <v>0.70253500000000002</v>
      </c>
      <c r="DP84">
        <v>0.72914199999999996</v>
      </c>
      <c r="DQ84">
        <v>0.96454499999999999</v>
      </c>
      <c r="DR84">
        <v>1.1759029999999999</v>
      </c>
      <c r="DS84">
        <v>1.3843669999999999</v>
      </c>
      <c r="DT84">
        <v>1.35873</v>
      </c>
      <c r="DU84">
        <v>1.4237960000000001</v>
      </c>
      <c r="DV84">
        <v>1.5257179999999999</v>
      </c>
      <c r="DW84">
        <v>0.68703700000000001</v>
      </c>
      <c r="DX84">
        <v>0.77948799999999996</v>
      </c>
      <c r="DY84">
        <v>0.69009900000000002</v>
      </c>
      <c r="DZ84">
        <v>0.90930599999999995</v>
      </c>
      <c r="EA84">
        <v>0.80641600000000002</v>
      </c>
      <c r="EB84">
        <v>0.93612499999999998</v>
      </c>
      <c r="EC84">
        <v>0.62037399999999998</v>
      </c>
      <c r="ED84">
        <v>1.051018</v>
      </c>
      <c r="EE84">
        <v>0.88165000000000004</v>
      </c>
      <c r="EF84">
        <v>0.65721200000000002</v>
      </c>
      <c r="EG84">
        <v>0.60733599999999999</v>
      </c>
      <c r="EH84">
        <v>0.53545100000000001</v>
      </c>
      <c r="EI84">
        <v>0.38617499999999999</v>
      </c>
      <c r="EJ84">
        <v>0.58852000000000004</v>
      </c>
      <c r="EK84">
        <v>0.79012000000000004</v>
      </c>
      <c r="EL84">
        <v>1.0005930000000001</v>
      </c>
      <c r="EM84">
        <v>1.0248390000000001</v>
      </c>
      <c r="EN84">
        <v>0.99461999999999995</v>
      </c>
      <c r="EO84">
        <v>1.1139859999999999</v>
      </c>
      <c r="EP84">
        <v>1.09812</v>
      </c>
      <c r="EQ84">
        <v>0.63077300000000003</v>
      </c>
      <c r="ER84">
        <v>3.2876699999999999</v>
      </c>
      <c r="ES84">
        <v>3.190258</v>
      </c>
      <c r="ET84">
        <v>3.1698029999999999</v>
      </c>
      <c r="EU84">
        <v>3.0784950000000002</v>
      </c>
      <c r="EV84">
        <v>2.9947940000000002</v>
      </c>
      <c r="EW84">
        <v>2.5028229999999998</v>
      </c>
      <c r="EX84">
        <v>2.0932539999999999</v>
      </c>
      <c r="EY84">
        <v>1.5769610000000001</v>
      </c>
      <c r="EZ84">
        <v>1.3008040000000001</v>
      </c>
      <c r="FA84">
        <v>1.1659280000000001</v>
      </c>
      <c r="FB84">
        <v>1.012032</v>
      </c>
      <c r="FC84">
        <v>0.84916899999999995</v>
      </c>
      <c r="FD84">
        <v>0.84316800000000003</v>
      </c>
      <c r="FE84">
        <v>1.09131</v>
      </c>
      <c r="FF84">
        <v>1.2612080000000001</v>
      </c>
      <c r="FG84">
        <v>1.452013</v>
      </c>
      <c r="FH84">
        <v>1.458129</v>
      </c>
      <c r="FI84">
        <v>1.4757549999999999</v>
      </c>
      <c r="FJ84">
        <v>1.48505</v>
      </c>
      <c r="FK84">
        <v>0.24088999999999999</v>
      </c>
    </row>
    <row r="85" spans="3:167" x14ac:dyDescent="0.25">
      <c r="C85" t="s">
        <v>15</v>
      </c>
      <c r="D85" t="s">
        <v>16</v>
      </c>
      <c r="E85" t="s">
        <v>36</v>
      </c>
      <c r="F85">
        <v>10.607263864296028</v>
      </c>
      <c r="G85" t="s">
        <v>55</v>
      </c>
      <c r="H85">
        <v>5.6674709999999999</v>
      </c>
      <c r="I85">
        <v>5.669435</v>
      </c>
      <c r="J85">
        <v>5.6379419999999998</v>
      </c>
      <c r="K85">
        <v>4.920776</v>
      </c>
      <c r="L85">
        <v>4.4742639999999998</v>
      </c>
      <c r="M85">
        <v>3.8529499999999999</v>
      </c>
      <c r="N85">
        <v>3.6978749999999998</v>
      </c>
      <c r="O85">
        <v>2.987927</v>
      </c>
      <c r="P85">
        <v>2.6851210000000001</v>
      </c>
      <c r="Q85">
        <v>2.2678389999999999</v>
      </c>
      <c r="R85">
        <v>1.8366960000000001</v>
      </c>
      <c r="S85">
        <v>1.4352279999999999</v>
      </c>
      <c r="T85">
        <v>1.3254600000000001</v>
      </c>
      <c r="U85">
        <v>1.285711</v>
      </c>
      <c r="V85">
        <v>1.5385660000000001</v>
      </c>
      <c r="W85">
        <v>1.8690720000000001</v>
      </c>
      <c r="X85">
        <v>1.638989</v>
      </c>
      <c r="Y85">
        <v>1.922131</v>
      </c>
      <c r="Z85">
        <v>1.9638389999999999</v>
      </c>
      <c r="AA85">
        <v>1.95764</v>
      </c>
      <c r="AB85">
        <v>5.0093329999999998</v>
      </c>
      <c r="AC85">
        <v>5.317367</v>
      </c>
      <c r="AD85">
        <v>5.3390110000000002</v>
      </c>
      <c r="AE85">
        <v>5.2139069999999998</v>
      </c>
      <c r="AF85">
        <v>4.8671040000000003</v>
      </c>
      <c r="AG85">
        <v>4.4344039999999998</v>
      </c>
      <c r="AH85">
        <v>3.8311660000000001</v>
      </c>
      <c r="AI85">
        <v>3.2917999999999998</v>
      </c>
      <c r="AJ85">
        <v>2.9446150000000002</v>
      </c>
      <c r="AK85">
        <v>2.6175250000000001</v>
      </c>
      <c r="AL85">
        <v>1.951953</v>
      </c>
      <c r="AM85">
        <v>1.639276</v>
      </c>
      <c r="AN85">
        <v>1.522227</v>
      </c>
      <c r="AO85">
        <v>1.4351970000000001</v>
      </c>
      <c r="AP85">
        <v>1.734753</v>
      </c>
      <c r="AQ85">
        <v>1.876571</v>
      </c>
      <c r="AR85">
        <v>2.1329549999999999</v>
      </c>
      <c r="AS85">
        <v>2.2452570000000001</v>
      </c>
      <c r="AT85">
        <v>2.1733099999999999</v>
      </c>
      <c r="AU85">
        <v>2.2556090000000002</v>
      </c>
      <c r="AV85">
        <v>3.463606</v>
      </c>
      <c r="AW85">
        <v>4.1904599999999999</v>
      </c>
      <c r="AX85">
        <v>4.7892330000000003</v>
      </c>
      <c r="AY85">
        <v>4.7880099999999999</v>
      </c>
      <c r="AZ85">
        <v>4.5648309999999999</v>
      </c>
      <c r="BA85">
        <v>4.119491</v>
      </c>
      <c r="BB85">
        <v>3.7641439999999999</v>
      </c>
      <c r="BC85">
        <v>3.6120860000000001</v>
      </c>
      <c r="BD85">
        <v>3.142598</v>
      </c>
      <c r="BE85">
        <v>2.742435</v>
      </c>
      <c r="BF85">
        <v>2.3108300000000002</v>
      </c>
      <c r="BG85">
        <v>1.9555359999999999</v>
      </c>
      <c r="BH85">
        <v>1.6206130000000001</v>
      </c>
      <c r="BI85">
        <v>1.5386439999999999</v>
      </c>
      <c r="BJ85">
        <v>1.75918</v>
      </c>
      <c r="BK85">
        <v>1.8979980000000001</v>
      </c>
      <c r="BL85">
        <v>2.2180230000000001</v>
      </c>
      <c r="BM85">
        <v>2.2671359999999998</v>
      </c>
      <c r="BN85">
        <v>2.337091</v>
      </c>
      <c r="BO85">
        <v>3.0493030000000001</v>
      </c>
      <c r="BP85">
        <v>1.8615930000000001</v>
      </c>
      <c r="BQ85">
        <v>1.69177</v>
      </c>
      <c r="BR85">
        <v>1.8392440000000001</v>
      </c>
      <c r="BS85">
        <v>1.895392</v>
      </c>
      <c r="BT85">
        <v>2.1394579999999999</v>
      </c>
      <c r="BU85">
        <v>2.052778</v>
      </c>
      <c r="BV85">
        <v>1.593011</v>
      </c>
      <c r="BW85">
        <v>1.845305</v>
      </c>
      <c r="BX85">
        <v>1.8937870000000001</v>
      </c>
      <c r="BY85">
        <v>1.7398929999999999</v>
      </c>
      <c r="BZ85">
        <v>1.3705750000000001</v>
      </c>
      <c r="CA85">
        <v>1.565585</v>
      </c>
      <c r="CB85">
        <v>1.0330839999999999</v>
      </c>
      <c r="CC85">
        <v>1.165456</v>
      </c>
      <c r="CD85">
        <v>1.268824</v>
      </c>
      <c r="CE85">
        <v>1.1843319999999999</v>
      </c>
      <c r="CF85">
        <v>1.3831599999999999</v>
      </c>
      <c r="CG85">
        <v>1.6359570000000001</v>
      </c>
      <c r="CH85">
        <v>1.541582</v>
      </c>
      <c r="CI85">
        <v>1.334802</v>
      </c>
      <c r="CJ85">
        <v>3.601</v>
      </c>
      <c r="CK85">
        <v>3.8708879999999999</v>
      </c>
      <c r="CL85">
        <v>3.266616</v>
      </c>
      <c r="CM85">
        <v>2.2907389999999999</v>
      </c>
      <c r="CN85">
        <v>2.7769249999999999</v>
      </c>
      <c r="CO85">
        <v>1.8794519999999999</v>
      </c>
      <c r="CP85">
        <v>2.2082609999999998</v>
      </c>
      <c r="CQ85">
        <v>1.4599880000000001</v>
      </c>
      <c r="CR85">
        <v>1.531255</v>
      </c>
      <c r="CS85">
        <v>1.2503089999999999</v>
      </c>
      <c r="CT85">
        <v>0.645451</v>
      </c>
      <c r="CU85">
        <v>0.78146800000000005</v>
      </c>
      <c r="CV85">
        <v>0.68627499999999997</v>
      </c>
      <c r="CW85">
        <v>0.81099200000000005</v>
      </c>
      <c r="CX85">
        <v>0.72094400000000003</v>
      </c>
      <c r="CY85">
        <v>0.71070199999999994</v>
      </c>
      <c r="CZ85">
        <v>0.73927500000000002</v>
      </c>
      <c r="DA85">
        <v>0.69000399999999995</v>
      </c>
      <c r="DB85">
        <v>0.65865200000000002</v>
      </c>
      <c r="DC85">
        <v>0.61301499999999998</v>
      </c>
      <c r="DD85">
        <v>3.0458690000000002</v>
      </c>
      <c r="DE85">
        <v>2.4670399999999999</v>
      </c>
      <c r="DF85">
        <v>2.25101</v>
      </c>
      <c r="DG85">
        <v>1.920283</v>
      </c>
      <c r="DH85">
        <v>1.7122539999999999</v>
      </c>
      <c r="DI85">
        <v>1.598935</v>
      </c>
      <c r="DJ85">
        <v>1.5680160000000001</v>
      </c>
      <c r="DK85">
        <v>1.274222</v>
      </c>
      <c r="DL85">
        <v>1.040635</v>
      </c>
      <c r="DM85">
        <v>1.0378179999999999</v>
      </c>
      <c r="DN85">
        <v>0.76900199999999996</v>
      </c>
      <c r="DO85">
        <v>0.94579299999999999</v>
      </c>
      <c r="DP85">
        <v>0.97871600000000003</v>
      </c>
      <c r="DQ85">
        <v>0.93684699999999999</v>
      </c>
      <c r="DR85">
        <v>0.94128900000000004</v>
      </c>
      <c r="DS85">
        <v>0.88855399999999995</v>
      </c>
      <c r="DT85">
        <v>0.76630799999999999</v>
      </c>
      <c r="DU85">
        <v>0.81527899999999998</v>
      </c>
      <c r="DV85">
        <v>0.69529399999999997</v>
      </c>
      <c r="DW85">
        <v>0.78986100000000004</v>
      </c>
      <c r="DX85">
        <v>0.91810800000000004</v>
      </c>
      <c r="DY85">
        <v>1.421697</v>
      </c>
      <c r="DZ85">
        <v>1.656833</v>
      </c>
      <c r="EA85">
        <v>1.5164169999999999</v>
      </c>
      <c r="EB85">
        <v>1.511603</v>
      </c>
      <c r="EC85">
        <v>1.3323670000000001</v>
      </c>
      <c r="ED85">
        <v>1.316128</v>
      </c>
      <c r="EE85">
        <v>1.166749</v>
      </c>
      <c r="EF85">
        <v>1.1221049999999999</v>
      </c>
      <c r="EG85">
        <v>1.250937</v>
      </c>
      <c r="EH85">
        <v>0.85106599999999999</v>
      </c>
      <c r="EI85">
        <v>1.049539</v>
      </c>
      <c r="EJ85">
        <v>0.99259699999999995</v>
      </c>
      <c r="EK85">
        <v>0.98877099999999996</v>
      </c>
      <c r="EL85">
        <v>1.00467</v>
      </c>
      <c r="EM85">
        <v>1.062287</v>
      </c>
      <c r="EN85">
        <v>0.98572099999999996</v>
      </c>
      <c r="EO85">
        <v>1.1939900000000001</v>
      </c>
      <c r="EP85">
        <v>1.0828009999999999</v>
      </c>
      <c r="EQ85">
        <v>1.076938</v>
      </c>
      <c r="ER85">
        <v>4.3495189999999999</v>
      </c>
      <c r="ES85">
        <v>4.5942809999999996</v>
      </c>
      <c r="ET85">
        <v>4.266419</v>
      </c>
      <c r="EU85">
        <v>3.86259</v>
      </c>
      <c r="EV85">
        <v>3.380414</v>
      </c>
      <c r="EW85">
        <v>2.7533340000000002</v>
      </c>
      <c r="EX85">
        <v>2.6325539999999998</v>
      </c>
      <c r="EY85">
        <v>2.0934110000000001</v>
      </c>
      <c r="EZ85">
        <v>1.854338</v>
      </c>
      <c r="FA85">
        <v>1.594258</v>
      </c>
      <c r="FB85">
        <v>1.2786420000000001</v>
      </c>
      <c r="FC85">
        <v>1.135613</v>
      </c>
      <c r="FD85">
        <v>1.065096</v>
      </c>
      <c r="FE85">
        <v>1.11676</v>
      </c>
      <c r="FF85">
        <v>1.223913</v>
      </c>
      <c r="FG85">
        <v>1.417918</v>
      </c>
      <c r="FH85">
        <v>1.329167</v>
      </c>
      <c r="FI85">
        <v>1.5489580000000001</v>
      </c>
      <c r="FJ85">
        <v>1.559291</v>
      </c>
      <c r="FK85">
        <v>1.433622</v>
      </c>
    </row>
    <row r="86" spans="3:167" x14ac:dyDescent="0.25">
      <c r="C86" t="s">
        <v>9</v>
      </c>
      <c r="D86" t="s">
        <v>17</v>
      </c>
      <c r="E86" t="s">
        <v>37</v>
      </c>
      <c r="F86">
        <v>11.238962130226263</v>
      </c>
      <c r="G86" t="s">
        <v>53</v>
      </c>
      <c r="H86">
        <v>2.917462</v>
      </c>
      <c r="I86">
        <v>3.1141700000000001</v>
      </c>
      <c r="J86">
        <v>3.1141700000000001</v>
      </c>
      <c r="K86">
        <v>3.1141700000000001</v>
      </c>
      <c r="L86">
        <v>3.1141700000000001</v>
      </c>
      <c r="M86">
        <v>3.1141700000000001</v>
      </c>
      <c r="N86">
        <v>3.1141700000000001</v>
      </c>
      <c r="O86">
        <v>3.1141700000000001</v>
      </c>
      <c r="P86">
        <v>3.1141700000000001</v>
      </c>
      <c r="Q86">
        <v>3.1141700000000001</v>
      </c>
      <c r="R86">
        <v>3.1141700000000001</v>
      </c>
      <c r="S86">
        <v>3.1141700000000001</v>
      </c>
      <c r="T86">
        <v>3.1141700000000001</v>
      </c>
      <c r="U86">
        <v>3.1141700000000001</v>
      </c>
      <c r="V86">
        <v>4.3947450000000003</v>
      </c>
      <c r="W86">
        <v>4.3947450000000003</v>
      </c>
      <c r="X86">
        <v>4.3947450000000003</v>
      </c>
      <c r="Y86">
        <v>4.3947450000000003</v>
      </c>
      <c r="Z86">
        <v>4.3947450000000003</v>
      </c>
      <c r="AA86">
        <v>4.3947450000000003</v>
      </c>
      <c r="AB86">
        <v>3.1141700000000001</v>
      </c>
      <c r="AC86">
        <v>3.1141700000000001</v>
      </c>
      <c r="AD86">
        <v>3.1141700000000001</v>
      </c>
      <c r="AE86">
        <v>4.3947450000000003</v>
      </c>
      <c r="AF86">
        <v>4.3947450000000003</v>
      </c>
      <c r="AG86">
        <v>4.3947450000000003</v>
      </c>
      <c r="AH86">
        <v>4.3947450000000003</v>
      </c>
      <c r="AI86">
        <v>4.3947450000000003</v>
      </c>
      <c r="AJ86">
        <v>4.3947450000000003</v>
      </c>
      <c r="AK86">
        <v>4.3947450000000003</v>
      </c>
      <c r="AL86">
        <v>4.3947450000000003</v>
      </c>
      <c r="AM86">
        <v>4.3947450000000003</v>
      </c>
      <c r="AN86">
        <v>4.3947450000000003</v>
      </c>
      <c r="AO86">
        <v>4.3947450000000003</v>
      </c>
      <c r="AP86">
        <v>4.3947450000000003</v>
      </c>
      <c r="AQ86">
        <v>4.3947450000000003</v>
      </c>
      <c r="AR86">
        <v>4.3947450000000003</v>
      </c>
      <c r="AS86">
        <v>4.3947450000000003</v>
      </c>
      <c r="AT86">
        <v>4.3947450000000003</v>
      </c>
      <c r="AU86">
        <v>4.3947450000000003</v>
      </c>
      <c r="AV86">
        <v>4.3947450000000003</v>
      </c>
      <c r="AW86">
        <v>4.3947450000000003</v>
      </c>
      <c r="AX86">
        <v>4.3947450000000003</v>
      </c>
      <c r="AY86">
        <v>4.3947450000000003</v>
      </c>
      <c r="AZ86">
        <v>4.3947450000000003</v>
      </c>
      <c r="BA86">
        <v>4.3947450000000003</v>
      </c>
      <c r="BB86">
        <v>4.3947450000000003</v>
      </c>
      <c r="BC86">
        <v>4.3947450000000003</v>
      </c>
      <c r="BD86">
        <v>4.3947450000000003</v>
      </c>
      <c r="BE86">
        <v>4.3947450000000003</v>
      </c>
      <c r="BF86">
        <v>4.3947450000000003</v>
      </c>
      <c r="BG86">
        <v>4.3947450000000003</v>
      </c>
      <c r="BH86">
        <v>4.3947450000000003</v>
      </c>
      <c r="BI86">
        <v>4.3947450000000003</v>
      </c>
      <c r="BJ86">
        <v>4.3947450000000003</v>
      </c>
      <c r="BK86">
        <v>4.3947450000000003</v>
      </c>
      <c r="BL86">
        <v>4.3947450000000003</v>
      </c>
      <c r="BM86">
        <v>4.3947450000000003</v>
      </c>
      <c r="BN86">
        <v>4.3947450000000003</v>
      </c>
      <c r="BO86">
        <v>4.3947450000000003</v>
      </c>
      <c r="BP86">
        <v>5.4216280000000001</v>
      </c>
      <c r="BQ86">
        <v>5.4216280000000001</v>
      </c>
      <c r="BR86">
        <v>5.4216280000000001</v>
      </c>
      <c r="BS86">
        <v>4.3947450000000003</v>
      </c>
      <c r="BT86">
        <v>4.3947450000000003</v>
      </c>
      <c r="BU86">
        <v>4.3947450000000003</v>
      </c>
      <c r="BV86">
        <v>4.3947450000000003</v>
      </c>
      <c r="BW86">
        <v>4.3947450000000003</v>
      </c>
      <c r="BX86">
        <v>4.3947450000000003</v>
      </c>
      <c r="BY86">
        <v>4.3947450000000003</v>
      </c>
      <c r="BZ86">
        <v>4.3947450000000003</v>
      </c>
      <c r="CA86">
        <v>4.3947450000000003</v>
      </c>
      <c r="CB86">
        <v>4.3947450000000003</v>
      </c>
      <c r="CC86">
        <v>4.3947450000000003</v>
      </c>
      <c r="CD86">
        <v>4.3947450000000003</v>
      </c>
      <c r="CE86">
        <v>4.3947450000000003</v>
      </c>
      <c r="CF86">
        <v>4.3947450000000003</v>
      </c>
      <c r="CG86">
        <v>4.3947450000000003</v>
      </c>
      <c r="CH86">
        <v>4.3947450000000003</v>
      </c>
      <c r="CI86">
        <v>4.3947450000000003</v>
      </c>
      <c r="CJ86">
        <v>3.8131590000000002</v>
      </c>
      <c r="CK86">
        <v>3.8131590000000002</v>
      </c>
      <c r="CL86">
        <v>3.8131590000000002</v>
      </c>
      <c r="CM86">
        <v>3.5582229999999999</v>
      </c>
      <c r="CN86">
        <v>3.5582229999999999</v>
      </c>
      <c r="CO86">
        <v>3.5582229999999999</v>
      </c>
      <c r="CP86">
        <v>3.5582229999999999</v>
      </c>
      <c r="CQ86">
        <v>3.5582229999999999</v>
      </c>
      <c r="CR86">
        <v>3.5582229999999999</v>
      </c>
      <c r="CS86">
        <v>3.5582229999999999</v>
      </c>
      <c r="CT86">
        <v>4.3947450000000003</v>
      </c>
      <c r="CU86">
        <v>4.3947450000000003</v>
      </c>
      <c r="CV86">
        <v>4.3947450000000003</v>
      </c>
      <c r="CW86">
        <v>4.3947450000000003</v>
      </c>
      <c r="CX86">
        <v>4.3947450000000003</v>
      </c>
      <c r="CY86">
        <v>4.3947450000000003</v>
      </c>
      <c r="CZ86">
        <v>4.3947450000000003</v>
      </c>
      <c r="DA86">
        <v>4.3947450000000003</v>
      </c>
      <c r="DB86">
        <v>4.3947450000000003</v>
      </c>
      <c r="DC86">
        <v>4.3947450000000003</v>
      </c>
      <c r="DD86">
        <v>3.2255669999999999</v>
      </c>
      <c r="DE86">
        <v>3.2255669999999999</v>
      </c>
      <c r="DF86">
        <v>3.2255669999999999</v>
      </c>
      <c r="DG86">
        <v>3.2255669999999999</v>
      </c>
      <c r="DH86">
        <v>3.5582229999999999</v>
      </c>
      <c r="DI86">
        <v>3.5582229999999999</v>
      </c>
      <c r="DJ86">
        <v>3.5582229999999999</v>
      </c>
      <c r="DK86">
        <v>3.5582229999999999</v>
      </c>
      <c r="DL86">
        <v>3.5582229999999999</v>
      </c>
      <c r="DM86">
        <v>3.5582229999999999</v>
      </c>
      <c r="DN86">
        <v>3.5582229999999999</v>
      </c>
      <c r="DO86">
        <v>3.5582229999999999</v>
      </c>
      <c r="DP86">
        <v>3.5582229999999999</v>
      </c>
      <c r="DQ86">
        <v>3.5582229999999999</v>
      </c>
      <c r="DR86">
        <v>3.5582229999999999</v>
      </c>
      <c r="DS86">
        <v>3.5582229999999999</v>
      </c>
      <c r="DT86">
        <v>3.5582229999999999</v>
      </c>
      <c r="DU86">
        <v>3.5582229999999999</v>
      </c>
      <c r="DV86">
        <v>3.5582229999999999</v>
      </c>
      <c r="DW86">
        <v>3.5582229999999999</v>
      </c>
      <c r="DX86">
        <v>2.228307</v>
      </c>
      <c r="DY86">
        <v>3.2255669999999999</v>
      </c>
      <c r="DZ86">
        <v>3.2255669999999999</v>
      </c>
      <c r="EA86">
        <v>3.2255669999999999</v>
      </c>
      <c r="EB86">
        <v>3.2255669999999999</v>
      </c>
      <c r="EC86">
        <v>3.5582229999999999</v>
      </c>
      <c r="ED86">
        <v>3.5582229999999999</v>
      </c>
      <c r="EE86">
        <v>3.5582229999999999</v>
      </c>
      <c r="EF86">
        <v>3.5582229999999999</v>
      </c>
      <c r="EG86">
        <v>3.5582229999999999</v>
      </c>
      <c r="EH86">
        <v>3.5582229999999999</v>
      </c>
      <c r="EI86">
        <v>3.5582229999999999</v>
      </c>
      <c r="EJ86">
        <v>3.5582229999999999</v>
      </c>
      <c r="EK86">
        <v>3.5582229999999999</v>
      </c>
      <c r="EL86">
        <v>3.5582229999999999</v>
      </c>
      <c r="EM86">
        <v>3.5582229999999999</v>
      </c>
      <c r="EN86">
        <v>3.5582229999999999</v>
      </c>
      <c r="EO86">
        <v>3.5582229999999999</v>
      </c>
      <c r="EP86">
        <v>3.5582229999999999</v>
      </c>
      <c r="EQ86">
        <v>3.5582229999999999</v>
      </c>
      <c r="ER86">
        <v>2.917462</v>
      </c>
      <c r="ES86">
        <v>2.917462</v>
      </c>
      <c r="ET86">
        <v>2.917462</v>
      </c>
      <c r="EU86">
        <v>2.917462</v>
      </c>
      <c r="EV86">
        <v>3.1141700000000001</v>
      </c>
      <c r="EW86">
        <v>3.1141700000000001</v>
      </c>
      <c r="EX86">
        <v>3.1141700000000001</v>
      </c>
      <c r="EY86">
        <v>3.1141700000000001</v>
      </c>
      <c r="EZ86">
        <v>3.1141700000000001</v>
      </c>
      <c r="FA86">
        <v>3.1141700000000001</v>
      </c>
      <c r="FB86">
        <v>3.1141700000000001</v>
      </c>
      <c r="FC86">
        <v>3.1141700000000001</v>
      </c>
      <c r="FD86">
        <v>3.1141700000000001</v>
      </c>
      <c r="FE86">
        <v>3.1141700000000001</v>
      </c>
      <c r="FF86">
        <v>3.1141700000000001</v>
      </c>
      <c r="FG86">
        <v>3.1141700000000001</v>
      </c>
      <c r="FH86">
        <v>3.1141700000000001</v>
      </c>
      <c r="FI86">
        <v>3.1141700000000001</v>
      </c>
      <c r="FJ86">
        <v>4.3947450000000003</v>
      </c>
      <c r="FK86">
        <v>3.5582229999999999</v>
      </c>
    </row>
    <row r="87" spans="3:167" x14ac:dyDescent="0.25">
      <c r="C87" t="s">
        <v>18</v>
      </c>
      <c r="D87" t="s">
        <v>19</v>
      </c>
      <c r="E87" t="s">
        <v>38</v>
      </c>
      <c r="F87">
        <v>11.245205404878407</v>
      </c>
      <c r="G87" t="s">
        <v>54</v>
      </c>
      <c r="H87">
        <v>5.2534640000000001</v>
      </c>
      <c r="I87">
        <v>5.7885160000000004</v>
      </c>
      <c r="J87">
        <v>5.7198039999999999</v>
      </c>
      <c r="K87">
        <v>5.3149990000000003</v>
      </c>
      <c r="L87">
        <v>4.5587679999999997</v>
      </c>
      <c r="M87">
        <v>4.0475250000000003</v>
      </c>
      <c r="N87">
        <v>3.498707</v>
      </c>
      <c r="O87">
        <v>2.9479220000000002</v>
      </c>
      <c r="P87">
        <v>2.3705820000000002</v>
      </c>
      <c r="Q87">
        <v>1.8102959999999999</v>
      </c>
      <c r="R87">
        <v>1.3898889999999999</v>
      </c>
      <c r="S87">
        <v>1.1219250000000001</v>
      </c>
      <c r="T87">
        <v>1.044346</v>
      </c>
      <c r="U87">
        <v>1.1148180000000001</v>
      </c>
      <c r="V87">
        <v>1.3076890000000001</v>
      </c>
      <c r="W87">
        <v>1.6916530000000001</v>
      </c>
      <c r="X87">
        <v>1.812962</v>
      </c>
      <c r="Y87">
        <v>2.168444</v>
      </c>
      <c r="Z87">
        <v>1.9948840000000001</v>
      </c>
      <c r="AA87">
        <v>1.9927760000000001</v>
      </c>
      <c r="AB87">
        <v>5.8920430000000001</v>
      </c>
      <c r="AC87">
        <v>6.403238</v>
      </c>
      <c r="AD87">
        <v>6.1604469999999996</v>
      </c>
      <c r="AE87">
        <v>5.9534739999999999</v>
      </c>
      <c r="AF87">
        <v>5.3304429999999998</v>
      </c>
      <c r="AG87">
        <v>4.7513990000000002</v>
      </c>
      <c r="AH87">
        <v>4.1330299999999998</v>
      </c>
      <c r="AI87">
        <v>3.439419</v>
      </c>
      <c r="AJ87">
        <v>2.8193380000000001</v>
      </c>
      <c r="AK87">
        <v>2.4411130000000001</v>
      </c>
      <c r="AL87">
        <v>2.098436</v>
      </c>
      <c r="AM87">
        <v>1.601961</v>
      </c>
      <c r="AN87">
        <v>1.3410299999999999</v>
      </c>
      <c r="AO87">
        <v>1.269463</v>
      </c>
      <c r="AP87">
        <v>1.3617429999999999</v>
      </c>
      <c r="AQ87">
        <v>1.660398</v>
      </c>
      <c r="AR87">
        <v>2.009309</v>
      </c>
      <c r="AS87">
        <v>2.050989</v>
      </c>
      <c r="AT87">
        <v>2.1642429999999999</v>
      </c>
      <c r="AU87">
        <v>2.3404419999999999</v>
      </c>
      <c r="AV87">
        <v>4.0232289999999997</v>
      </c>
      <c r="AW87">
        <v>4.2854369999999999</v>
      </c>
      <c r="AX87">
        <v>3.9358490000000002</v>
      </c>
      <c r="AY87">
        <v>3.8345389999999999</v>
      </c>
      <c r="AZ87">
        <v>3.4134370000000001</v>
      </c>
      <c r="BA87">
        <v>2.927308</v>
      </c>
      <c r="BB87">
        <v>2.7691810000000001</v>
      </c>
      <c r="BC87">
        <v>2.568508</v>
      </c>
      <c r="BD87">
        <v>2.3714050000000002</v>
      </c>
      <c r="BE87">
        <v>2.0196489999999998</v>
      </c>
      <c r="BF87">
        <v>1.884484</v>
      </c>
      <c r="BG87">
        <v>1.790689</v>
      </c>
      <c r="BH87">
        <v>1.5863689999999999</v>
      </c>
      <c r="BI87">
        <v>1.5309299999999999</v>
      </c>
      <c r="BJ87">
        <v>1.43573</v>
      </c>
      <c r="BK87">
        <v>1.2051510000000001</v>
      </c>
      <c r="BL87">
        <v>1.2267509999999999</v>
      </c>
      <c r="BM87">
        <v>1.1322399999999999</v>
      </c>
      <c r="BN87">
        <v>1.1004590000000001</v>
      </c>
      <c r="BO87">
        <v>1.125821</v>
      </c>
      <c r="BP87">
        <v>2.1854309999999999</v>
      </c>
      <c r="BQ87">
        <v>2.4286560000000001</v>
      </c>
      <c r="BR87">
        <v>2.511279</v>
      </c>
      <c r="BS87">
        <v>2.5112809999999999</v>
      </c>
      <c r="BT87">
        <v>2.3487119999999999</v>
      </c>
      <c r="BU87">
        <v>2.2548430000000002</v>
      </c>
      <c r="BV87">
        <v>1.963678</v>
      </c>
      <c r="BW87">
        <v>2.052168</v>
      </c>
      <c r="BX87">
        <v>2.0284469999999999</v>
      </c>
      <c r="BY87">
        <v>1.875286</v>
      </c>
      <c r="BZ87">
        <v>1.8090390000000001</v>
      </c>
      <c r="CA87">
        <v>1.6542509999999999</v>
      </c>
      <c r="CB87">
        <v>1.6833370000000001</v>
      </c>
      <c r="CC87">
        <v>1.5441510000000001</v>
      </c>
      <c r="CD87">
        <v>1.520821</v>
      </c>
      <c r="CE87">
        <v>1.397213</v>
      </c>
      <c r="CF87">
        <v>1.445271</v>
      </c>
      <c r="CG87">
        <v>1.3707050000000001</v>
      </c>
      <c r="CH87">
        <v>0.70558500000000002</v>
      </c>
      <c r="CI87">
        <v>1.6156060000000001</v>
      </c>
      <c r="CJ87">
        <v>5.1687050000000001</v>
      </c>
      <c r="CK87">
        <v>5.1640579999999998</v>
      </c>
      <c r="CL87">
        <v>4.9518979999999999</v>
      </c>
      <c r="CM87">
        <v>4.0502209999999996</v>
      </c>
      <c r="CN87">
        <v>3.8526880000000001</v>
      </c>
      <c r="CO87">
        <v>3.5926670000000001</v>
      </c>
      <c r="CP87">
        <v>3.0293060000000001</v>
      </c>
      <c r="CQ87">
        <v>2.561766</v>
      </c>
      <c r="CR87">
        <v>1.8693249999999999</v>
      </c>
      <c r="CS87">
        <v>1.590535</v>
      </c>
      <c r="CT87">
        <v>1.4202379999999999</v>
      </c>
      <c r="CU87">
        <v>1.4805489999999999</v>
      </c>
      <c r="CV87">
        <v>1.5463070000000001</v>
      </c>
      <c r="CW87">
        <v>1.7851250000000001</v>
      </c>
      <c r="CX87">
        <v>2.1804299999999999</v>
      </c>
      <c r="CY87">
        <v>2.432239</v>
      </c>
      <c r="CZ87">
        <v>2.6733500000000001</v>
      </c>
      <c r="DA87">
        <v>2.852951</v>
      </c>
      <c r="DB87">
        <v>2.7363770000000001</v>
      </c>
      <c r="DC87">
        <v>2.8831349999999998</v>
      </c>
      <c r="DD87">
        <v>5.3048979999999997</v>
      </c>
      <c r="DE87">
        <v>5.1549519999999998</v>
      </c>
      <c r="DF87">
        <v>5.0938369999999997</v>
      </c>
      <c r="DG87">
        <v>4.3660880000000004</v>
      </c>
      <c r="DH87">
        <v>3.3995320000000002</v>
      </c>
      <c r="DI87">
        <v>2.6208659999999999</v>
      </c>
      <c r="DJ87">
        <v>2.7806120000000001</v>
      </c>
      <c r="DK87">
        <v>2.0734360000000001</v>
      </c>
      <c r="DL87">
        <v>1.587251</v>
      </c>
      <c r="DM87">
        <v>1.232145</v>
      </c>
      <c r="DN87">
        <v>0.88311499999999998</v>
      </c>
      <c r="DO87">
        <v>1.0969450000000001</v>
      </c>
      <c r="DP87">
        <v>1.326195</v>
      </c>
      <c r="DQ87">
        <v>1.3851709999999999</v>
      </c>
      <c r="DR87">
        <v>1.7895810000000001</v>
      </c>
      <c r="DS87">
        <v>2.2008700000000001</v>
      </c>
      <c r="DT87">
        <v>2.2506930000000001</v>
      </c>
      <c r="DU87">
        <v>2.1012469999999999</v>
      </c>
      <c r="DV87">
        <v>1.9137980000000001</v>
      </c>
      <c r="DW87">
        <v>2.1649180000000001</v>
      </c>
      <c r="DX87">
        <v>2.4128479999999999</v>
      </c>
      <c r="DY87">
        <v>2.8595329999999999</v>
      </c>
      <c r="DZ87">
        <v>2.0162689999999999</v>
      </c>
      <c r="EA87">
        <v>1.834014</v>
      </c>
      <c r="EB87">
        <v>1.726837</v>
      </c>
      <c r="EC87">
        <v>1.1668069999999999</v>
      </c>
      <c r="ED87">
        <v>1.188104</v>
      </c>
      <c r="EE87">
        <v>0.94744499999999998</v>
      </c>
      <c r="EF87">
        <v>0.88792000000000004</v>
      </c>
      <c r="EG87">
        <v>0.64448399999999995</v>
      </c>
      <c r="EH87">
        <v>0.59889400000000004</v>
      </c>
      <c r="EI87">
        <v>0.695357</v>
      </c>
      <c r="EJ87">
        <v>0.69548600000000005</v>
      </c>
      <c r="EK87">
        <v>0.78045600000000004</v>
      </c>
      <c r="EL87">
        <v>0.80960200000000004</v>
      </c>
      <c r="EM87">
        <v>0.77912899999999996</v>
      </c>
      <c r="EN87">
        <v>0.74442399999999997</v>
      </c>
      <c r="EO87">
        <v>0.64216700000000004</v>
      </c>
      <c r="EP87">
        <v>0.70300099999999999</v>
      </c>
      <c r="EQ87">
        <v>0.54029199999999999</v>
      </c>
      <c r="ER87">
        <v>1.914728</v>
      </c>
      <c r="ES87">
        <v>1.411457</v>
      </c>
      <c r="ET87">
        <v>1.821931</v>
      </c>
      <c r="EU87">
        <v>1.8997520000000001</v>
      </c>
      <c r="EV87">
        <v>1.2847999999999999</v>
      </c>
      <c r="EW87">
        <v>1.1180429999999999</v>
      </c>
      <c r="EX87">
        <v>1.3273159999999999</v>
      </c>
      <c r="EY87">
        <v>0.82956200000000002</v>
      </c>
      <c r="EZ87">
        <v>1.019474</v>
      </c>
      <c r="FA87">
        <v>0.87420699999999996</v>
      </c>
      <c r="FB87">
        <v>0.73482700000000001</v>
      </c>
      <c r="FC87">
        <v>0.709538</v>
      </c>
      <c r="FD87">
        <v>0.55660399999999999</v>
      </c>
      <c r="FE87">
        <v>0.54463499999999998</v>
      </c>
      <c r="FF87">
        <v>0.69001299999999999</v>
      </c>
      <c r="FG87">
        <v>0.93254999999999999</v>
      </c>
      <c r="FH87">
        <v>1.2392799999999999</v>
      </c>
      <c r="FI87">
        <v>1.2512430000000001</v>
      </c>
      <c r="FJ87">
        <v>1.414153</v>
      </c>
      <c r="FK87">
        <v>1.4536519999999999</v>
      </c>
    </row>
    <row r="88" spans="3:167" x14ac:dyDescent="0.25">
      <c r="C88" t="s">
        <v>20</v>
      </c>
      <c r="D88" t="s">
        <v>21</v>
      </c>
      <c r="E88" t="s">
        <v>39</v>
      </c>
      <c r="F88">
        <v>17.669336151998557</v>
      </c>
      <c r="G88" t="s">
        <v>56</v>
      </c>
      <c r="H88">
        <v>2.666093</v>
      </c>
      <c r="I88">
        <v>2.679109</v>
      </c>
      <c r="J88">
        <v>2.2745709999999999</v>
      </c>
      <c r="K88">
        <v>1.7661119999999999</v>
      </c>
      <c r="L88">
        <v>1.178803</v>
      </c>
      <c r="M88">
        <v>1.083674</v>
      </c>
      <c r="N88">
        <v>0.56049199999999999</v>
      </c>
      <c r="O88">
        <v>0.51107100000000005</v>
      </c>
      <c r="P88">
        <v>0.64584699999999995</v>
      </c>
      <c r="Q88">
        <v>0.66178999999999999</v>
      </c>
      <c r="R88">
        <v>0.69432099999999997</v>
      </c>
      <c r="S88">
        <v>0.74938499999999997</v>
      </c>
      <c r="T88">
        <v>1.0727390000000001</v>
      </c>
      <c r="U88">
        <v>1.445098</v>
      </c>
      <c r="V88">
        <v>1.470504</v>
      </c>
      <c r="W88">
        <v>1.767903</v>
      </c>
      <c r="X88">
        <v>1.6472290000000001</v>
      </c>
      <c r="Y88">
        <v>1.7878309999999999</v>
      </c>
      <c r="Z88">
        <v>1.5961099999999999</v>
      </c>
      <c r="AA88">
        <v>1.1995279999999999</v>
      </c>
      <c r="AB88">
        <v>1.5383370000000001</v>
      </c>
      <c r="AC88">
        <v>1.5653969999999999</v>
      </c>
      <c r="AD88">
        <v>1.381772</v>
      </c>
      <c r="AE88">
        <v>1.3990739999999999</v>
      </c>
      <c r="AF88">
        <v>1.4602280000000001</v>
      </c>
      <c r="AG88">
        <v>1.4627920000000001</v>
      </c>
      <c r="AH88">
        <v>1.4816640000000001</v>
      </c>
      <c r="AI88">
        <v>1.449824</v>
      </c>
      <c r="AJ88">
        <v>1.263919</v>
      </c>
      <c r="AK88">
        <v>1.2978479999999999</v>
      </c>
      <c r="AL88">
        <v>1.395184</v>
      </c>
      <c r="AM88">
        <v>1.4001920000000001</v>
      </c>
      <c r="AN88">
        <v>1.68831</v>
      </c>
      <c r="AO88">
        <v>1.7500100000000001</v>
      </c>
      <c r="AP88">
        <v>2.0326900000000001</v>
      </c>
      <c r="AQ88">
        <v>2.2269779999999999</v>
      </c>
      <c r="AR88">
        <v>2.2189220000000001</v>
      </c>
      <c r="AS88">
        <v>2.3131360000000001</v>
      </c>
      <c r="AT88">
        <v>1.9782960000000001</v>
      </c>
      <c r="AU88">
        <v>1.246111</v>
      </c>
      <c r="AV88">
        <v>2.0803340000000001</v>
      </c>
      <c r="AW88">
        <v>2.107691</v>
      </c>
      <c r="AX88">
        <v>2.35284</v>
      </c>
      <c r="AY88">
        <v>2.4437229999999999</v>
      </c>
      <c r="AZ88">
        <v>2.4488970000000001</v>
      </c>
      <c r="BA88">
        <v>2.6684169999999998</v>
      </c>
      <c r="BB88">
        <v>2.2321390000000001</v>
      </c>
      <c r="BC88">
        <v>1.4299740000000001</v>
      </c>
      <c r="BD88">
        <v>1.4115709999999999</v>
      </c>
      <c r="BE88">
        <v>1.219916</v>
      </c>
      <c r="BF88">
        <v>1.4399630000000001</v>
      </c>
      <c r="BG88">
        <v>1.6899</v>
      </c>
      <c r="BH88">
        <v>1.8311390000000001</v>
      </c>
      <c r="BI88">
        <v>2.0885880000000001</v>
      </c>
      <c r="BJ88">
        <v>2.2175220000000002</v>
      </c>
      <c r="BK88">
        <v>2.5242529999999999</v>
      </c>
      <c r="BL88">
        <v>2.6742620000000001</v>
      </c>
      <c r="BM88">
        <v>2.7105290000000002</v>
      </c>
      <c r="BN88">
        <v>2.451397</v>
      </c>
      <c r="BO88">
        <v>2.5288059999999999</v>
      </c>
      <c r="BP88">
        <v>2.786041</v>
      </c>
      <c r="BQ88">
        <v>3.0406780000000002</v>
      </c>
      <c r="BR88">
        <v>3.5568879999999998</v>
      </c>
      <c r="BS88">
        <v>3.3868520000000002</v>
      </c>
      <c r="BT88">
        <v>3.1527349999999998</v>
      </c>
      <c r="BU88">
        <v>3.0094180000000001</v>
      </c>
      <c r="BV88">
        <v>2.6216200000000001</v>
      </c>
      <c r="BW88">
        <v>1.432958</v>
      </c>
      <c r="BX88">
        <v>1.5794239999999999</v>
      </c>
      <c r="BY88">
        <v>1.281453</v>
      </c>
      <c r="BZ88">
        <v>1.5553189999999999</v>
      </c>
      <c r="CA88">
        <v>1.6765049999999999</v>
      </c>
      <c r="CB88">
        <v>1.8854869999999999</v>
      </c>
      <c r="CC88">
        <v>2.034284</v>
      </c>
      <c r="CD88">
        <v>2.3116599999999998</v>
      </c>
      <c r="CE88">
        <v>2.6412620000000002</v>
      </c>
      <c r="CF88">
        <v>2.7722060000000002</v>
      </c>
      <c r="CG88">
        <v>2.5713409999999999</v>
      </c>
      <c r="CH88">
        <v>2.3121710000000002</v>
      </c>
      <c r="CI88">
        <v>0.14310800000000001</v>
      </c>
      <c r="CJ88">
        <v>2.763287</v>
      </c>
      <c r="CK88">
        <v>3.6692610000000001</v>
      </c>
      <c r="CL88">
        <v>4.0058319999999998</v>
      </c>
      <c r="CM88">
        <v>4.2134609999999997</v>
      </c>
      <c r="CN88">
        <v>3.9253290000000001</v>
      </c>
      <c r="CO88">
        <v>3.3996430000000002</v>
      </c>
      <c r="CP88">
        <v>2.759601</v>
      </c>
      <c r="CQ88">
        <v>1.458302</v>
      </c>
      <c r="CR88">
        <v>1.4277740000000001</v>
      </c>
      <c r="CS88">
        <v>1.121939</v>
      </c>
      <c r="CT88">
        <v>1.2425660000000001</v>
      </c>
      <c r="CU88">
        <v>1.4599299999999999</v>
      </c>
      <c r="CV88">
        <v>1.7878890000000001</v>
      </c>
      <c r="CW88">
        <v>2.0232869999999998</v>
      </c>
      <c r="CX88">
        <v>2.2395909999999999</v>
      </c>
      <c r="CY88">
        <v>2.5021740000000001</v>
      </c>
      <c r="CZ88">
        <v>2.5414319999999999</v>
      </c>
      <c r="DA88">
        <v>2.606042</v>
      </c>
      <c r="DB88">
        <v>2.3198249999999998</v>
      </c>
      <c r="DC88">
        <v>0.21190300000000001</v>
      </c>
      <c r="DD88">
        <v>2.6657950000000001</v>
      </c>
      <c r="DE88">
        <v>3.734702</v>
      </c>
      <c r="DF88">
        <v>4.0677899999999996</v>
      </c>
      <c r="DG88">
        <v>3.607453</v>
      </c>
      <c r="DH88">
        <v>3.520086</v>
      </c>
      <c r="DI88">
        <v>2.8490570000000002</v>
      </c>
      <c r="DJ88">
        <v>2.5456650000000001</v>
      </c>
      <c r="DK88">
        <v>1.645993</v>
      </c>
      <c r="DL88">
        <v>1.4170670000000001</v>
      </c>
      <c r="DM88">
        <v>1.0292760000000001</v>
      </c>
      <c r="DN88">
        <v>1.1375930000000001</v>
      </c>
      <c r="DO88">
        <v>1.336659</v>
      </c>
      <c r="DP88">
        <v>1.5815109999999999</v>
      </c>
      <c r="DQ88">
        <v>1.8677189999999999</v>
      </c>
      <c r="DR88">
        <v>1.984928</v>
      </c>
      <c r="DS88">
        <v>2.2388219999999999</v>
      </c>
      <c r="DT88">
        <v>2.1248300000000002</v>
      </c>
      <c r="DU88">
        <v>2.1952210000000001</v>
      </c>
      <c r="DV88">
        <v>1.9901720000000001</v>
      </c>
      <c r="DW88">
        <v>0.36449300000000001</v>
      </c>
      <c r="DX88">
        <v>2.8544520000000002</v>
      </c>
      <c r="DY88">
        <v>3.0679189999999998</v>
      </c>
      <c r="DZ88">
        <v>2.5901740000000002</v>
      </c>
      <c r="EA88">
        <v>2.6186319999999998</v>
      </c>
      <c r="EB88">
        <v>2.385281</v>
      </c>
      <c r="EC88">
        <v>2.2851620000000001</v>
      </c>
      <c r="ED88">
        <v>1.819455</v>
      </c>
      <c r="EE88">
        <v>1.4684170000000001</v>
      </c>
      <c r="EF88">
        <v>1.2338530000000001</v>
      </c>
      <c r="EG88">
        <v>0.83895299999999995</v>
      </c>
      <c r="EH88">
        <v>1.047434</v>
      </c>
      <c r="EI88">
        <v>1.096733</v>
      </c>
      <c r="EJ88">
        <v>1.4858929999999999</v>
      </c>
      <c r="EK88">
        <v>1.6936690000000001</v>
      </c>
      <c r="EL88">
        <v>1.7721229999999999</v>
      </c>
      <c r="EM88">
        <v>1.9007989999999999</v>
      </c>
      <c r="EN88">
        <v>1.9751650000000001</v>
      </c>
      <c r="EO88">
        <v>1.7897460000000001</v>
      </c>
      <c r="EP88">
        <v>1.760043</v>
      </c>
      <c r="EQ88">
        <v>0.69000499999999998</v>
      </c>
      <c r="ER88">
        <v>0.92356700000000003</v>
      </c>
      <c r="ES88">
        <v>0.493782</v>
      </c>
      <c r="ET88">
        <v>0.85178699999999996</v>
      </c>
      <c r="EU88">
        <v>1.33125</v>
      </c>
      <c r="EV88">
        <v>1.465641</v>
      </c>
      <c r="EW88">
        <v>1.293809</v>
      </c>
      <c r="EX88">
        <v>1.2879750000000001</v>
      </c>
      <c r="EY88">
        <v>1.1172709999999999</v>
      </c>
      <c r="EZ88">
        <v>1.008713</v>
      </c>
      <c r="FA88">
        <v>0.86516899999999997</v>
      </c>
      <c r="FB88">
        <v>0.96445800000000004</v>
      </c>
      <c r="FC88">
        <v>1.0484869999999999</v>
      </c>
      <c r="FD88">
        <v>1.126017</v>
      </c>
      <c r="FE88">
        <v>1.414625</v>
      </c>
      <c r="FF88">
        <v>1.4150609999999999</v>
      </c>
      <c r="FG88">
        <v>1.482175</v>
      </c>
      <c r="FH88">
        <v>1.389445</v>
      </c>
      <c r="FI88">
        <v>1.2578180000000001</v>
      </c>
      <c r="FJ88">
        <v>1.2376180000000001</v>
      </c>
      <c r="FK88">
        <v>0.386467</v>
      </c>
    </row>
    <row r="89" spans="3:167" x14ac:dyDescent="0.25">
      <c r="C89" t="s">
        <v>20</v>
      </c>
      <c r="D89" t="s">
        <v>22</v>
      </c>
      <c r="E89" t="s">
        <v>40</v>
      </c>
      <c r="F89">
        <v>28.684026510303948</v>
      </c>
      <c r="G89" t="s">
        <v>57</v>
      </c>
      <c r="H89">
        <v>6.1868460000000001</v>
      </c>
      <c r="I89">
        <v>5.5785530000000003</v>
      </c>
      <c r="J89">
        <v>6.1042800000000002</v>
      </c>
      <c r="K89">
        <v>5.2689170000000001</v>
      </c>
      <c r="L89">
        <v>4.4738819999999997</v>
      </c>
      <c r="M89">
        <v>3.5235789999999998</v>
      </c>
      <c r="N89">
        <v>3.024416</v>
      </c>
      <c r="O89">
        <v>2.1401020000000002</v>
      </c>
      <c r="P89">
        <v>1.91046</v>
      </c>
      <c r="Q89">
        <v>1.6207499999999999</v>
      </c>
      <c r="R89">
        <v>1.209287</v>
      </c>
      <c r="S89">
        <v>0.78285000000000005</v>
      </c>
      <c r="T89">
        <v>0.80803899999999995</v>
      </c>
      <c r="U89">
        <v>0.88229999999999997</v>
      </c>
      <c r="V89">
        <v>1.060826</v>
      </c>
      <c r="W89">
        <v>1.0057670000000001</v>
      </c>
      <c r="X89">
        <v>1.529029</v>
      </c>
      <c r="Y89">
        <v>1.5915999999999999</v>
      </c>
      <c r="Z89">
        <v>1.4695720000000001</v>
      </c>
      <c r="AA89">
        <v>1.1450579999999999</v>
      </c>
      <c r="AB89">
        <v>5.1169469999999997</v>
      </c>
      <c r="AC89">
        <v>6.203678</v>
      </c>
      <c r="AD89">
        <v>6.6277480000000004</v>
      </c>
      <c r="AE89">
        <v>6.0884609999999997</v>
      </c>
      <c r="AF89">
        <v>6.083297</v>
      </c>
      <c r="AG89">
        <v>5.375813</v>
      </c>
      <c r="AH89">
        <v>4.7461440000000001</v>
      </c>
      <c r="AI89">
        <v>3.8135970000000001</v>
      </c>
      <c r="AJ89">
        <v>3.1401289999999999</v>
      </c>
      <c r="AK89">
        <v>2.5283769999999999</v>
      </c>
      <c r="AL89">
        <v>2.136806</v>
      </c>
      <c r="AM89">
        <v>1.5984039999999999</v>
      </c>
      <c r="AN89">
        <v>1.4910890000000001</v>
      </c>
      <c r="AO89">
        <v>1.69645</v>
      </c>
      <c r="AP89">
        <v>1.7143889999999999</v>
      </c>
      <c r="AQ89">
        <v>1.676841</v>
      </c>
      <c r="AR89">
        <v>1.8209869999999999</v>
      </c>
      <c r="AS89">
        <v>1.868096</v>
      </c>
      <c r="AT89">
        <v>1.5043789999999999</v>
      </c>
      <c r="AU89">
        <v>0.72580800000000001</v>
      </c>
      <c r="AV89">
        <v>1.369218</v>
      </c>
      <c r="AW89">
        <v>2.013601</v>
      </c>
      <c r="AX89">
        <v>2.357297</v>
      </c>
      <c r="AY89">
        <v>2.4091170000000002</v>
      </c>
      <c r="AZ89">
        <v>2.6841159999999999</v>
      </c>
      <c r="BA89">
        <v>2.8015020000000002</v>
      </c>
      <c r="BB89">
        <v>2.5913900000000001</v>
      </c>
      <c r="BC89">
        <v>2.840433</v>
      </c>
      <c r="BD89">
        <v>2.917087</v>
      </c>
      <c r="BE89">
        <v>2.9419629999999999</v>
      </c>
      <c r="BF89">
        <v>2.9353500000000001</v>
      </c>
      <c r="BG89">
        <v>2.7887460000000002</v>
      </c>
      <c r="BH89">
        <v>2.494103</v>
      </c>
      <c r="BI89">
        <v>2.4508540000000001</v>
      </c>
      <c r="BJ89">
        <v>2.2679369999999999</v>
      </c>
      <c r="BK89">
        <v>2.0811609999999998</v>
      </c>
      <c r="BL89">
        <v>1.8471850000000001</v>
      </c>
      <c r="BM89">
        <v>1.671438</v>
      </c>
      <c r="BN89">
        <v>1.456942</v>
      </c>
      <c r="BO89">
        <v>1.6016699999999999</v>
      </c>
      <c r="BP89">
        <v>2.9037130000000002</v>
      </c>
      <c r="BQ89">
        <v>3.344795</v>
      </c>
      <c r="BR89">
        <v>3.591755</v>
      </c>
      <c r="BS89">
        <v>4.1670990000000003</v>
      </c>
      <c r="BT89">
        <v>4.0243000000000002</v>
      </c>
      <c r="BU89">
        <v>3.730753</v>
      </c>
      <c r="BV89">
        <v>3.0488279999999999</v>
      </c>
      <c r="BW89">
        <v>2.8305850000000001</v>
      </c>
      <c r="BX89">
        <v>2.772243</v>
      </c>
      <c r="BY89">
        <v>2.5585</v>
      </c>
      <c r="BZ89">
        <v>2.3172169999999999</v>
      </c>
      <c r="CA89">
        <v>2.4180259999999998</v>
      </c>
      <c r="CB89">
        <v>2.7541669999999998</v>
      </c>
      <c r="CC89">
        <v>2.9955829999999999</v>
      </c>
      <c r="CD89">
        <v>3.3676970000000002</v>
      </c>
      <c r="CE89">
        <v>3.6148769999999999</v>
      </c>
      <c r="CF89">
        <v>3.9886210000000002</v>
      </c>
      <c r="CG89">
        <v>3.9472700000000001</v>
      </c>
      <c r="CH89">
        <v>3.5719340000000002</v>
      </c>
      <c r="CI89">
        <v>3.2122579999999998</v>
      </c>
      <c r="CJ89">
        <v>5.134868</v>
      </c>
      <c r="CK89">
        <v>6.4644700000000004</v>
      </c>
      <c r="CL89">
        <v>7.1037549999999996</v>
      </c>
      <c r="CM89">
        <v>7.7708050000000002</v>
      </c>
      <c r="CN89">
        <v>6.9721799999999998</v>
      </c>
      <c r="CO89">
        <v>6.1333979999999997</v>
      </c>
      <c r="CP89">
        <v>4.9767950000000001</v>
      </c>
      <c r="CQ89">
        <v>3.3112089999999998</v>
      </c>
      <c r="CR89">
        <v>3.2988469999999999</v>
      </c>
      <c r="CS89">
        <v>2.0172729999999999</v>
      </c>
      <c r="CT89">
        <v>1.9996970000000001</v>
      </c>
      <c r="CU89">
        <v>2.2154669999999999</v>
      </c>
      <c r="CV89">
        <v>3.0441760000000002</v>
      </c>
      <c r="CW89">
        <v>3.5321280000000002</v>
      </c>
      <c r="CX89">
        <v>4.1832560000000001</v>
      </c>
      <c r="CY89">
        <v>4.3448560000000001</v>
      </c>
      <c r="CZ89">
        <v>4.0557400000000001</v>
      </c>
      <c r="DA89">
        <v>3.9758840000000002</v>
      </c>
      <c r="DB89">
        <v>3.5167739999999998</v>
      </c>
      <c r="DC89">
        <v>1.4741310000000001</v>
      </c>
      <c r="DD89">
        <v>3.4645540000000001</v>
      </c>
      <c r="DE89">
        <v>3.2662059999999999</v>
      </c>
      <c r="DF89">
        <v>4.2132180000000004</v>
      </c>
      <c r="DG89">
        <v>4.3526470000000002</v>
      </c>
      <c r="DH89">
        <v>4.3101989999999999</v>
      </c>
      <c r="DI89">
        <v>3.7503950000000001</v>
      </c>
      <c r="DJ89">
        <v>3.265028</v>
      </c>
      <c r="DK89">
        <v>2.438021</v>
      </c>
      <c r="DL89">
        <v>1.8567739999999999</v>
      </c>
      <c r="DM89">
        <v>1.481158</v>
      </c>
      <c r="DN89">
        <v>1.372687</v>
      </c>
      <c r="DO89">
        <v>1.527617</v>
      </c>
      <c r="DP89">
        <v>1.816654</v>
      </c>
      <c r="DQ89">
        <v>2.3106170000000001</v>
      </c>
      <c r="DR89">
        <v>2.6520260000000002</v>
      </c>
      <c r="DS89">
        <v>2.6891319999999999</v>
      </c>
      <c r="DT89">
        <v>2.3925130000000001</v>
      </c>
      <c r="DU89">
        <v>2.362832</v>
      </c>
      <c r="DV89">
        <v>2.0393620000000001</v>
      </c>
      <c r="DW89">
        <v>1.788632</v>
      </c>
      <c r="DX89">
        <v>3.1085319999999999</v>
      </c>
      <c r="DY89">
        <v>2.217222</v>
      </c>
      <c r="DZ89">
        <v>1.2576320000000001</v>
      </c>
      <c r="EA89">
        <v>0.93157599999999996</v>
      </c>
      <c r="EB89">
        <v>1.082721</v>
      </c>
      <c r="EC89">
        <v>1.1341209999999999</v>
      </c>
      <c r="ED89">
        <v>0.96739200000000003</v>
      </c>
      <c r="EE89">
        <v>1.086368</v>
      </c>
      <c r="EF89">
        <v>1.2066190000000001</v>
      </c>
      <c r="EG89">
        <v>1.2551239999999999</v>
      </c>
      <c r="EH89">
        <v>1.2759780000000001</v>
      </c>
      <c r="EI89">
        <v>1.251117</v>
      </c>
      <c r="EJ89">
        <v>1.253657</v>
      </c>
      <c r="EK89">
        <v>1.1987220000000001</v>
      </c>
      <c r="EL89">
        <v>1.246</v>
      </c>
      <c r="EM89">
        <v>0.86470999999999998</v>
      </c>
      <c r="EN89">
        <v>0.76498900000000003</v>
      </c>
      <c r="EO89">
        <v>0.51268400000000003</v>
      </c>
      <c r="EP89">
        <v>0.58133299999999999</v>
      </c>
      <c r="EQ89">
        <v>0.65317199999999997</v>
      </c>
      <c r="ER89">
        <v>6.8110119999999998</v>
      </c>
      <c r="ES89">
        <v>7.3916409999999999</v>
      </c>
      <c r="ET89">
        <v>7.304678</v>
      </c>
      <c r="EU89">
        <v>7.0351210000000002</v>
      </c>
      <c r="EV89">
        <v>6.4883829999999998</v>
      </c>
      <c r="EW89">
        <v>5.6965950000000003</v>
      </c>
      <c r="EX89">
        <v>4.5247190000000002</v>
      </c>
      <c r="EY89">
        <v>3.1229309999999999</v>
      </c>
      <c r="EZ89">
        <v>2.5232739999999998</v>
      </c>
      <c r="FA89">
        <v>2.0320589999999998</v>
      </c>
      <c r="FB89">
        <v>1.58527</v>
      </c>
      <c r="FC89">
        <v>1.8479509999999999</v>
      </c>
      <c r="FD89">
        <v>2.5526140000000002</v>
      </c>
      <c r="FE89">
        <v>2.9942440000000001</v>
      </c>
      <c r="FF89">
        <v>3.5827659999999999</v>
      </c>
      <c r="FG89">
        <v>3.6298949999999999</v>
      </c>
      <c r="FH89">
        <v>3.508731</v>
      </c>
      <c r="FI89">
        <v>3.1422289999999999</v>
      </c>
      <c r="FJ89">
        <v>3.0421870000000002</v>
      </c>
      <c r="FK89">
        <v>4.6000000000000001E-4</v>
      </c>
    </row>
    <row r="90" spans="3:167" x14ac:dyDescent="0.25">
      <c r="C90" t="s">
        <v>20</v>
      </c>
      <c r="D90" t="s">
        <v>23</v>
      </c>
      <c r="E90" t="s">
        <v>41</v>
      </c>
      <c r="F90">
        <v>32.756539367206386</v>
      </c>
      <c r="G90" t="s">
        <v>58</v>
      </c>
      <c r="H90">
        <v>7.2541359999999999</v>
      </c>
      <c r="I90">
        <v>7.1885909999999997</v>
      </c>
      <c r="J90">
        <v>6.7308960000000004</v>
      </c>
      <c r="K90">
        <v>5.7545590000000004</v>
      </c>
      <c r="L90">
        <v>5.2017300000000004</v>
      </c>
      <c r="M90">
        <v>4.6107069999999997</v>
      </c>
      <c r="N90">
        <v>4.0094149999999997</v>
      </c>
      <c r="O90">
        <v>3.332471</v>
      </c>
      <c r="P90">
        <v>2.6936100000000001</v>
      </c>
      <c r="Q90">
        <v>2.4367420000000002</v>
      </c>
      <c r="R90">
        <v>2.228424</v>
      </c>
      <c r="S90">
        <v>2.1209039999999999</v>
      </c>
      <c r="T90">
        <v>2.156269</v>
      </c>
      <c r="U90">
        <v>2.2832539999999999</v>
      </c>
      <c r="V90">
        <v>2.4546459999999999</v>
      </c>
      <c r="W90">
        <v>2.9157790000000001</v>
      </c>
      <c r="X90">
        <v>2.9323920000000001</v>
      </c>
      <c r="Y90">
        <v>2.781898</v>
      </c>
      <c r="Z90">
        <v>2.63747</v>
      </c>
      <c r="AA90">
        <v>1.4507540000000001</v>
      </c>
      <c r="AB90">
        <v>6.7630280000000003</v>
      </c>
      <c r="AC90">
        <v>6.9849870000000003</v>
      </c>
      <c r="AD90">
        <v>6.8526800000000003</v>
      </c>
      <c r="AE90">
        <v>6.4969270000000003</v>
      </c>
      <c r="AF90">
        <v>5.8647770000000001</v>
      </c>
      <c r="AG90">
        <v>5.3616299999999999</v>
      </c>
      <c r="AH90">
        <v>4.6970879999999999</v>
      </c>
      <c r="AI90">
        <v>4.1764029999999996</v>
      </c>
      <c r="AJ90">
        <v>3.6398619999999999</v>
      </c>
      <c r="AK90">
        <v>3.170048</v>
      </c>
      <c r="AL90">
        <v>2.8048280000000001</v>
      </c>
      <c r="AM90">
        <v>2.4097550000000001</v>
      </c>
      <c r="AN90">
        <v>2.278632</v>
      </c>
      <c r="AO90">
        <v>2.3026620000000002</v>
      </c>
      <c r="AP90">
        <v>2.446733</v>
      </c>
      <c r="AQ90">
        <v>2.6976599999999999</v>
      </c>
      <c r="AR90">
        <v>2.70486</v>
      </c>
      <c r="AS90">
        <v>2.658811</v>
      </c>
      <c r="AT90">
        <v>2.5027550000000001</v>
      </c>
      <c r="AU90">
        <v>1.618617</v>
      </c>
      <c r="AV90">
        <v>4.5847530000000001</v>
      </c>
      <c r="AW90">
        <v>5.049569</v>
      </c>
      <c r="AX90">
        <v>5.0154420000000002</v>
      </c>
      <c r="AY90">
        <v>4.4324709999999996</v>
      </c>
      <c r="AZ90">
        <v>4.2485910000000002</v>
      </c>
      <c r="BA90">
        <v>3.7650139999999999</v>
      </c>
      <c r="BB90">
        <v>3.552044</v>
      </c>
      <c r="BC90">
        <v>3.4252980000000002</v>
      </c>
      <c r="BD90">
        <v>3.0753659999999998</v>
      </c>
      <c r="BE90">
        <v>3.046672</v>
      </c>
      <c r="BF90">
        <v>3.0543179999999999</v>
      </c>
      <c r="BG90">
        <v>3.0564390000000001</v>
      </c>
      <c r="BH90">
        <v>2.907327</v>
      </c>
      <c r="BI90">
        <v>2.7877160000000001</v>
      </c>
      <c r="BJ90">
        <v>2.3003849999999999</v>
      </c>
      <c r="BK90">
        <v>2.360798</v>
      </c>
      <c r="BL90">
        <v>1.9250910000000001</v>
      </c>
      <c r="BM90">
        <v>1.4498200000000001</v>
      </c>
      <c r="BN90">
        <v>1.0132080000000001</v>
      </c>
      <c r="BO90">
        <v>0.63297700000000001</v>
      </c>
      <c r="BP90">
        <v>1.9510959999999999</v>
      </c>
      <c r="BQ90">
        <v>2.6127440000000002</v>
      </c>
      <c r="BR90">
        <v>2.8854060000000001</v>
      </c>
      <c r="BS90">
        <v>3.041299</v>
      </c>
      <c r="BT90">
        <v>2.8187479999999998</v>
      </c>
      <c r="BU90">
        <v>2.86775</v>
      </c>
      <c r="BV90">
        <v>3.1696589999999998</v>
      </c>
      <c r="BW90">
        <v>3.0238659999999999</v>
      </c>
      <c r="BX90">
        <v>3.0188190000000001</v>
      </c>
      <c r="BY90">
        <v>3.2345130000000002</v>
      </c>
      <c r="BZ90">
        <v>3.4138510000000002</v>
      </c>
      <c r="CA90">
        <v>3.5848460000000002</v>
      </c>
      <c r="CB90">
        <v>3.4327649999999998</v>
      </c>
      <c r="CC90">
        <v>3.3559070000000002</v>
      </c>
      <c r="CD90">
        <v>2.95573</v>
      </c>
      <c r="CE90">
        <v>2.9527260000000002</v>
      </c>
      <c r="CF90">
        <v>2.6328450000000001</v>
      </c>
      <c r="CG90">
        <v>2.6754380000000002</v>
      </c>
      <c r="CH90">
        <v>2.7454999999999998</v>
      </c>
      <c r="CI90">
        <v>1.9139299999999999</v>
      </c>
      <c r="CJ90">
        <v>5.895391</v>
      </c>
      <c r="CK90">
        <v>6.1632480000000003</v>
      </c>
      <c r="CL90">
        <v>5.6170650000000002</v>
      </c>
      <c r="CM90">
        <v>5.5398949999999996</v>
      </c>
      <c r="CN90">
        <v>4.6783720000000004</v>
      </c>
      <c r="CO90">
        <v>4.2106979999999998</v>
      </c>
      <c r="CP90">
        <v>3.4117799999999998</v>
      </c>
      <c r="CQ90">
        <v>2.9651740000000002</v>
      </c>
      <c r="CR90">
        <v>2.5856460000000001</v>
      </c>
      <c r="CS90">
        <v>2.405621</v>
      </c>
      <c r="CT90">
        <v>2.42259</v>
      </c>
      <c r="CU90">
        <v>3.0029810000000001</v>
      </c>
      <c r="CV90">
        <v>3.3013759999999999</v>
      </c>
      <c r="CW90">
        <v>3.6257359999999998</v>
      </c>
      <c r="CX90">
        <v>4.1675329999999997</v>
      </c>
      <c r="CY90">
        <v>4.3838229999999996</v>
      </c>
      <c r="CZ90">
        <v>4.6689790000000002</v>
      </c>
      <c r="DA90">
        <v>4.331537</v>
      </c>
      <c r="DB90">
        <v>3.7245620000000002</v>
      </c>
      <c r="DC90">
        <v>3.1731069999999999</v>
      </c>
      <c r="DD90">
        <v>3.0824229999999999</v>
      </c>
      <c r="DE90">
        <v>2.682639</v>
      </c>
      <c r="DF90">
        <v>2.9369179999999999</v>
      </c>
      <c r="DG90">
        <v>2.753714</v>
      </c>
      <c r="DH90">
        <v>2.4977230000000001</v>
      </c>
      <c r="DI90">
        <v>2.3552719999999998</v>
      </c>
      <c r="DJ90">
        <v>2.2012619999999998</v>
      </c>
      <c r="DK90">
        <v>1.870309</v>
      </c>
      <c r="DL90">
        <v>1.8537159999999999</v>
      </c>
      <c r="DM90">
        <v>1.8378989999999999</v>
      </c>
      <c r="DN90">
        <v>1.7789550000000001</v>
      </c>
      <c r="DO90">
        <v>1.859399</v>
      </c>
      <c r="DP90">
        <v>1.823615</v>
      </c>
      <c r="DQ90">
        <v>1.8446340000000001</v>
      </c>
      <c r="DR90">
        <v>1.959084</v>
      </c>
      <c r="DS90">
        <v>2.1067990000000001</v>
      </c>
      <c r="DT90">
        <v>1.88818</v>
      </c>
      <c r="DU90">
        <v>1.886698</v>
      </c>
      <c r="DV90">
        <v>1.7339329999999999</v>
      </c>
      <c r="DW90">
        <v>1.024178</v>
      </c>
      <c r="DX90">
        <v>4.2011120000000002</v>
      </c>
      <c r="DY90">
        <v>3.8244470000000002</v>
      </c>
      <c r="DZ90">
        <v>3.3602310000000002</v>
      </c>
      <c r="EA90">
        <v>3.0986280000000002</v>
      </c>
      <c r="EB90">
        <v>2.8072900000000001</v>
      </c>
      <c r="EC90">
        <v>2.1942149999999998</v>
      </c>
      <c r="ED90">
        <v>2.1963170000000001</v>
      </c>
      <c r="EE90">
        <v>1.811083</v>
      </c>
      <c r="EF90">
        <v>1.731298</v>
      </c>
      <c r="EG90">
        <v>1.8362579999999999</v>
      </c>
      <c r="EH90">
        <v>1.718753</v>
      </c>
      <c r="EI90">
        <v>1.717217</v>
      </c>
      <c r="EJ90">
        <v>1.8281240000000001</v>
      </c>
      <c r="EK90">
        <v>1.607329</v>
      </c>
      <c r="EL90">
        <v>1.59935</v>
      </c>
      <c r="EM90">
        <v>1.6116760000000001</v>
      </c>
      <c r="EN90">
        <v>1.7471719999999999</v>
      </c>
      <c r="EO90">
        <v>1.782721</v>
      </c>
      <c r="EP90">
        <v>1.788232</v>
      </c>
      <c r="EQ90">
        <v>0.89105599999999996</v>
      </c>
      <c r="ER90">
        <v>6.822762</v>
      </c>
      <c r="ES90">
        <v>6.1925489999999996</v>
      </c>
      <c r="ET90">
        <v>6.2927379999999999</v>
      </c>
      <c r="EU90">
        <v>5.4085450000000002</v>
      </c>
      <c r="EV90">
        <v>4.8725360000000002</v>
      </c>
      <c r="EW90">
        <v>4.0985379999999996</v>
      </c>
      <c r="EX90">
        <v>3.8647900000000002</v>
      </c>
      <c r="EY90">
        <v>2.7570790000000001</v>
      </c>
      <c r="EZ90">
        <v>2.3850069999999999</v>
      </c>
      <c r="FA90">
        <v>2.2234189999999998</v>
      </c>
      <c r="FB90">
        <v>2.2216659999999999</v>
      </c>
      <c r="FC90">
        <v>2.4750070000000002</v>
      </c>
      <c r="FD90">
        <v>2.8214869999999999</v>
      </c>
      <c r="FE90">
        <v>3.174436</v>
      </c>
      <c r="FF90">
        <v>3.3646389999999999</v>
      </c>
      <c r="FG90">
        <v>3.4668570000000001</v>
      </c>
      <c r="FH90">
        <v>3.2307009999999998</v>
      </c>
      <c r="FI90">
        <v>3.4975960000000001</v>
      </c>
      <c r="FJ90">
        <v>3.3117030000000001</v>
      </c>
      <c r="FK90">
        <v>2.9036050000000002</v>
      </c>
    </row>
    <row r="91" spans="3:167" x14ac:dyDescent="0.25">
      <c r="C91" t="s">
        <v>28</v>
      </c>
      <c r="D91" t="s">
        <v>24</v>
      </c>
      <c r="E91" t="s">
        <v>44</v>
      </c>
      <c r="F91">
        <v>35.40919267297118</v>
      </c>
      <c r="G91" t="s">
        <v>59</v>
      </c>
      <c r="H91">
        <v>5.7320359999999999</v>
      </c>
      <c r="I91">
        <v>5.7320359999999999</v>
      </c>
      <c r="J91">
        <v>5.4169989999999997</v>
      </c>
      <c r="K91">
        <v>5.0416590000000001</v>
      </c>
      <c r="L91">
        <v>5.0416590000000001</v>
      </c>
      <c r="M91">
        <v>2.5622199999999999</v>
      </c>
      <c r="N91">
        <v>2.5622199999999999</v>
      </c>
      <c r="O91">
        <v>2.3013020000000002</v>
      </c>
      <c r="P91">
        <v>2.3013020000000002</v>
      </c>
      <c r="Q91">
        <v>2.4242270000000001</v>
      </c>
      <c r="R91">
        <v>2.2186870000000001</v>
      </c>
      <c r="S91">
        <v>2.1260720000000002</v>
      </c>
      <c r="T91">
        <v>2.232704</v>
      </c>
      <c r="U91">
        <v>1.985206</v>
      </c>
      <c r="V91">
        <v>1.89154</v>
      </c>
      <c r="W91">
        <v>1.8821140000000001</v>
      </c>
      <c r="X91">
        <v>1.8821140000000001</v>
      </c>
      <c r="Y91">
        <v>1.789374</v>
      </c>
      <c r="Z91">
        <v>1.789374</v>
      </c>
      <c r="AA91">
        <v>1.643168</v>
      </c>
      <c r="AB91">
        <v>5.7320359999999999</v>
      </c>
      <c r="AC91">
        <v>5.7320359999999999</v>
      </c>
      <c r="AD91">
        <v>5.2303350000000002</v>
      </c>
      <c r="AE91">
        <v>4.7133039999999999</v>
      </c>
      <c r="AF91">
        <v>4.7133039999999999</v>
      </c>
      <c r="AG91">
        <v>4.6261340000000004</v>
      </c>
      <c r="AH91">
        <v>2.5622199999999999</v>
      </c>
      <c r="AI91">
        <v>2.3013020000000002</v>
      </c>
      <c r="AJ91">
        <v>2.3013020000000002</v>
      </c>
      <c r="AK91">
        <v>2.2090860000000001</v>
      </c>
      <c r="AL91">
        <v>2.4338839999999999</v>
      </c>
      <c r="AM91">
        <v>2.31311</v>
      </c>
      <c r="AN91">
        <v>2.232704</v>
      </c>
      <c r="AO91">
        <v>1.980405</v>
      </c>
      <c r="AP91">
        <v>1.8929100000000001</v>
      </c>
      <c r="AQ91">
        <v>1.9111819999999999</v>
      </c>
      <c r="AR91">
        <v>1.8821140000000001</v>
      </c>
      <c r="AS91">
        <v>1.8821140000000001</v>
      </c>
      <c r="AT91">
        <v>1.925478</v>
      </c>
      <c r="AU91">
        <v>1.8946419999999999</v>
      </c>
      <c r="AV91">
        <v>5.7320359999999999</v>
      </c>
      <c r="AW91">
        <v>5.7320359999999999</v>
      </c>
      <c r="AX91">
        <v>5.7320359999999999</v>
      </c>
      <c r="AY91">
        <v>5.2303350000000002</v>
      </c>
      <c r="AZ91">
        <v>4.7827640000000002</v>
      </c>
      <c r="BA91">
        <v>5.0416590000000001</v>
      </c>
      <c r="BB91">
        <v>2.5622199999999999</v>
      </c>
      <c r="BC91">
        <v>2.5622199999999999</v>
      </c>
      <c r="BD91">
        <v>2.3013020000000002</v>
      </c>
      <c r="BE91">
        <v>2.3013020000000002</v>
      </c>
      <c r="BF91">
        <v>2.44563</v>
      </c>
      <c r="BG91">
        <v>2.2186870000000001</v>
      </c>
      <c r="BH91">
        <v>2.31311</v>
      </c>
      <c r="BI91">
        <v>2.232704</v>
      </c>
      <c r="BJ91">
        <v>2.0773739999999998</v>
      </c>
      <c r="BK91">
        <v>1.8929100000000001</v>
      </c>
      <c r="BL91">
        <v>1.9111819999999999</v>
      </c>
      <c r="BM91">
        <v>1.8821140000000001</v>
      </c>
      <c r="BN91">
        <v>1.8821140000000001</v>
      </c>
      <c r="BO91">
        <v>1.925478</v>
      </c>
      <c r="BP91">
        <v>5.7320359999999999</v>
      </c>
      <c r="BQ91">
        <v>5.7320359999999999</v>
      </c>
      <c r="BR91">
        <v>5.7320359999999999</v>
      </c>
      <c r="BS91">
        <v>5.4169989999999997</v>
      </c>
      <c r="BT91">
        <v>5.0416590000000001</v>
      </c>
      <c r="BU91">
        <v>5.0416590000000001</v>
      </c>
      <c r="BV91">
        <v>5.0416590000000001</v>
      </c>
      <c r="BW91">
        <v>2.5622199999999999</v>
      </c>
      <c r="BX91">
        <v>2.3013020000000002</v>
      </c>
      <c r="BY91">
        <v>2.3013020000000002</v>
      </c>
      <c r="BZ91">
        <v>2.4242270000000001</v>
      </c>
      <c r="CA91">
        <v>2.2186870000000001</v>
      </c>
      <c r="CB91">
        <v>2.2186870000000001</v>
      </c>
      <c r="CC91">
        <v>2.1476670000000002</v>
      </c>
      <c r="CD91">
        <v>2.232704</v>
      </c>
      <c r="CE91">
        <v>2.0773739999999998</v>
      </c>
      <c r="CF91">
        <v>1.949864</v>
      </c>
      <c r="CG91">
        <v>1.905966</v>
      </c>
      <c r="CH91">
        <v>1.837432</v>
      </c>
      <c r="CI91">
        <v>1.837432</v>
      </c>
      <c r="CJ91">
        <v>6.9042620000000001</v>
      </c>
      <c r="CK91">
        <v>6.3230810000000002</v>
      </c>
      <c r="CL91">
        <v>6.8686179999999997</v>
      </c>
      <c r="CM91">
        <v>5.4169989999999997</v>
      </c>
      <c r="CN91">
        <v>5.4169989999999997</v>
      </c>
      <c r="CO91">
        <v>5.0416590000000001</v>
      </c>
      <c r="CP91">
        <v>5.0416590000000001</v>
      </c>
      <c r="CQ91">
        <v>2.4095019999999998</v>
      </c>
      <c r="CR91">
        <v>2.4095019999999998</v>
      </c>
      <c r="CS91">
        <v>2.4036659999999999</v>
      </c>
      <c r="CT91">
        <v>2.3325480000000001</v>
      </c>
      <c r="CU91">
        <v>2.3325480000000001</v>
      </c>
      <c r="CV91">
        <v>2.2648429999999999</v>
      </c>
      <c r="CW91">
        <v>2.3970769999999999</v>
      </c>
      <c r="CX91">
        <v>2.2391109999999999</v>
      </c>
      <c r="CY91">
        <v>1.9217169999999999</v>
      </c>
      <c r="CZ91">
        <v>1.986996</v>
      </c>
      <c r="DA91">
        <v>2.5307590000000002</v>
      </c>
      <c r="DB91">
        <v>2.5307590000000002</v>
      </c>
      <c r="DC91">
        <v>2.5307590000000002</v>
      </c>
      <c r="DD91">
        <v>7.1790010000000004</v>
      </c>
      <c r="DE91">
        <v>6.8686179999999997</v>
      </c>
      <c r="DF91">
        <v>5.4169989999999997</v>
      </c>
      <c r="DG91">
        <v>5.4169989999999997</v>
      </c>
      <c r="DH91">
        <v>5.0416590000000001</v>
      </c>
      <c r="DI91">
        <v>5.0416590000000001</v>
      </c>
      <c r="DJ91">
        <v>2.493706</v>
      </c>
      <c r="DK91">
        <v>2.426507</v>
      </c>
      <c r="DL91">
        <v>2.36328</v>
      </c>
      <c r="DM91">
        <v>2.3325480000000001</v>
      </c>
      <c r="DN91">
        <v>2.2648429999999999</v>
      </c>
      <c r="DO91">
        <v>2.5029309999999998</v>
      </c>
      <c r="DP91">
        <v>2.1834030000000002</v>
      </c>
      <c r="DQ91">
        <v>1.9217169999999999</v>
      </c>
      <c r="DR91">
        <v>2.6496940000000002</v>
      </c>
      <c r="DS91">
        <v>2.5307590000000002</v>
      </c>
      <c r="DT91">
        <v>2.5307590000000002</v>
      </c>
      <c r="DU91">
        <v>2.5307590000000002</v>
      </c>
      <c r="DV91">
        <v>2.4761139999999999</v>
      </c>
      <c r="DW91">
        <v>2.4761139999999999</v>
      </c>
      <c r="DX91">
        <v>6.9042620000000001</v>
      </c>
      <c r="DY91">
        <v>6.8686179999999997</v>
      </c>
      <c r="DZ91">
        <v>5.4169989999999997</v>
      </c>
      <c r="EA91">
        <v>5.4169989999999997</v>
      </c>
      <c r="EB91">
        <v>5.0416590000000001</v>
      </c>
      <c r="EC91">
        <v>5.0416590000000001</v>
      </c>
      <c r="ED91">
        <v>2.493706</v>
      </c>
      <c r="EE91">
        <v>2.4095019999999998</v>
      </c>
      <c r="EF91">
        <v>2.4036659999999999</v>
      </c>
      <c r="EG91">
        <v>2.3325480000000001</v>
      </c>
      <c r="EH91">
        <v>2.2648429999999999</v>
      </c>
      <c r="EI91">
        <v>2.2928709999999999</v>
      </c>
      <c r="EJ91">
        <v>2.2581090000000001</v>
      </c>
      <c r="EK91">
        <v>1.9364969999999999</v>
      </c>
      <c r="EL91">
        <v>1.9616800000000001</v>
      </c>
      <c r="EM91">
        <v>1.8076049999999999</v>
      </c>
      <c r="EN91">
        <v>1.719827</v>
      </c>
      <c r="EO91">
        <v>1.7724150000000001</v>
      </c>
      <c r="EP91">
        <v>1.7724150000000001</v>
      </c>
      <c r="EQ91">
        <v>2.1561430000000001</v>
      </c>
      <c r="ER91">
        <v>8.7701100000000007</v>
      </c>
      <c r="ES91">
        <v>7.492629</v>
      </c>
      <c r="ET91">
        <v>6.8686179999999997</v>
      </c>
      <c r="EU91">
        <v>5.4169989999999997</v>
      </c>
      <c r="EV91">
        <v>5.9352640000000001</v>
      </c>
      <c r="EW91">
        <v>5.2564719999999996</v>
      </c>
      <c r="EX91">
        <v>5.2564719999999996</v>
      </c>
      <c r="EY91">
        <v>2.426507</v>
      </c>
      <c r="EZ91">
        <v>2.4360300000000001</v>
      </c>
      <c r="FA91">
        <v>2.4360300000000001</v>
      </c>
      <c r="FB91">
        <v>2.4743369999999998</v>
      </c>
      <c r="FC91">
        <v>2.5029309999999998</v>
      </c>
      <c r="FD91">
        <v>2.2308780000000001</v>
      </c>
      <c r="FE91">
        <v>2.6496940000000002</v>
      </c>
      <c r="FF91">
        <v>2.6496940000000002</v>
      </c>
      <c r="FG91">
        <v>2.6496940000000002</v>
      </c>
      <c r="FH91">
        <v>2.5307590000000002</v>
      </c>
      <c r="FI91">
        <v>2.5307590000000002</v>
      </c>
      <c r="FJ91">
        <v>2.5307590000000002</v>
      </c>
      <c r="FK91">
        <v>2.5307590000000002</v>
      </c>
    </row>
    <row r="92" spans="3:167" x14ac:dyDescent="0.25">
      <c r="C92" t="s">
        <v>20</v>
      </c>
      <c r="D92" t="s">
        <v>25</v>
      </c>
      <c r="E92" t="s">
        <v>42</v>
      </c>
      <c r="F92">
        <v>76.542404433612063</v>
      </c>
      <c r="G92" t="s">
        <v>60</v>
      </c>
      <c r="H92">
        <v>4.2720339999999997</v>
      </c>
      <c r="I92">
        <v>4.2721090000000004</v>
      </c>
      <c r="J92">
        <v>4.0291750000000004</v>
      </c>
      <c r="K92">
        <v>3.747179</v>
      </c>
      <c r="L92">
        <v>3.34924</v>
      </c>
      <c r="M92">
        <v>2.7906200000000001</v>
      </c>
      <c r="N92">
        <v>2.588381</v>
      </c>
      <c r="O92">
        <v>2.1267969999999998</v>
      </c>
      <c r="P92">
        <v>1.6811069999999999</v>
      </c>
      <c r="Q92">
        <v>1.215562</v>
      </c>
      <c r="R92">
        <v>0.86244500000000002</v>
      </c>
      <c r="S92">
        <v>0.55984400000000001</v>
      </c>
      <c r="T92">
        <v>0.29257300000000003</v>
      </c>
      <c r="U92">
        <v>0.41549700000000001</v>
      </c>
      <c r="V92">
        <v>0.72848800000000002</v>
      </c>
      <c r="W92">
        <v>0.96638199999999996</v>
      </c>
      <c r="X92">
        <v>1.275995</v>
      </c>
      <c r="Y92">
        <v>1.617993</v>
      </c>
      <c r="Z92">
        <v>1.547952</v>
      </c>
      <c r="AA92">
        <v>1.5592170000000001</v>
      </c>
      <c r="AB92">
        <v>2.8170920000000002</v>
      </c>
      <c r="AC92">
        <v>2.6269269999999998</v>
      </c>
      <c r="AD92">
        <v>2.365726</v>
      </c>
      <c r="AE92">
        <v>1.916628</v>
      </c>
      <c r="AF92">
        <v>1.640466</v>
      </c>
      <c r="AG92">
        <v>1.4609760000000001</v>
      </c>
      <c r="AH92">
        <v>1.2715350000000001</v>
      </c>
      <c r="AI92">
        <v>1.0301439999999999</v>
      </c>
      <c r="AJ92">
        <v>0.63114800000000004</v>
      </c>
      <c r="AK92">
        <v>0.39957399999999998</v>
      </c>
      <c r="AL92">
        <v>0.216754</v>
      </c>
      <c r="AM92">
        <v>0.13048599999999999</v>
      </c>
      <c r="AN92">
        <v>0.23761099999999999</v>
      </c>
      <c r="AO92">
        <v>0.42743799999999998</v>
      </c>
      <c r="AP92">
        <v>0.54466400000000004</v>
      </c>
      <c r="AQ92">
        <v>0.71454300000000004</v>
      </c>
      <c r="AR92">
        <v>0.81853100000000001</v>
      </c>
      <c r="AS92">
        <v>0.73775800000000002</v>
      </c>
      <c r="AT92">
        <v>0.58813300000000002</v>
      </c>
      <c r="AU92">
        <v>0.55044400000000004</v>
      </c>
      <c r="AV92">
        <v>0.76022900000000004</v>
      </c>
      <c r="AW92">
        <v>1.0352980000000001</v>
      </c>
      <c r="AX92">
        <v>0.99096499999999998</v>
      </c>
      <c r="AY92">
        <v>0.75146400000000002</v>
      </c>
      <c r="AZ92">
        <v>0.412192</v>
      </c>
      <c r="BA92">
        <v>0.15030399999999999</v>
      </c>
      <c r="BB92">
        <v>0.20125799999999999</v>
      </c>
      <c r="BC92">
        <v>0.14927599999999999</v>
      </c>
      <c r="BD92">
        <v>0.14014199999999999</v>
      </c>
      <c r="BE92">
        <v>0.136937</v>
      </c>
      <c r="BF92">
        <v>0.14775199999999999</v>
      </c>
      <c r="BG92">
        <v>0.19853699999999999</v>
      </c>
      <c r="BH92">
        <v>0.15764400000000001</v>
      </c>
      <c r="BI92">
        <v>0.14355399999999999</v>
      </c>
      <c r="BJ92">
        <v>0.12668299999999999</v>
      </c>
      <c r="BK92">
        <v>9.7216999999999998E-2</v>
      </c>
      <c r="BL92">
        <v>9.8344000000000001E-2</v>
      </c>
      <c r="BM92">
        <v>0.46225500000000003</v>
      </c>
      <c r="BN92">
        <v>0.60119100000000003</v>
      </c>
      <c r="BO92">
        <v>0.56186599999999998</v>
      </c>
      <c r="BP92">
        <v>1.599224</v>
      </c>
      <c r="BQ92">
        <v>1.6800919999999999</v>
      </c>
      <c r="BR92">
        <v>1.457084</v>
      </c>
      <c r="BS92">
        <v>1.431746</v>
      </c>
      <c r="BT92">
        <v>1.401643</v>
      </c>
      <c r="BU92">
        <v>1.140809</v>
      </c>
      <c r="BV92">
        <v>1.270678</v>
      </c>
      <c r="BW92">
        <v>0.8216</v>
      </c>
      <c r="BX92">
        <v>0.74915699999999996</v>
      </c>
      <c r="BY92">
        <v>0.56244499999999997</v>
      </c>
      <c r="BZ92">
        <v>0.406335</v>
      </c>
      <c r="CA92">
        <v>0.22664899999999999</v>
      </c>
      <c r="CB92">
        <v>7.3114999999999999E-2</v>
      </c>
      <c r="CC92">
        <v>0.24418899999999999</v>
      </c>
      <c r="CD92">
        <v>0.48780200000000001</v>
      </c>
      <c r="CE92">
        <v>0.69642499999999996</v>
      </c>
      <c r="CF92">
        <v>0.98735799999999996</v>
      </c>
      <c r="CG92">
        <v>1.1335170000000001</v>
      </c>
      <c r="CH92">
        <v>0.94363799999999998</v>
      </c>
      <c r="CI92">
        <v>1.501234</v>
      </c>
      <c r="CJ92">
        <v>2.920677</v>
      </c>
      <c r="CK92">
        <v>3.1014569999999999</v>
      </c>
      <c r="CL92">
        <v>2.758823</v>
      </c>
      <c r="CM92">
        <v>3.1205980000000002</v>
      </c>
      <c r="CN92">
        <v>2.0875270000000001</v>
      </c>
      <c r="CO92">
        <v>2.1317539999999999</v>
      </c>
      <c r="CP92">
        <v>1.4573259999999999</v>
      </c>
      <c r="CQ92">
        <v>1.278621</v>
      </c>
      <c r="CR92">
        <v>0.92423100000000002</v>
      </c>
      <c r="CS92">
        <v>0.76278699999999999</v>
      </c>
      <c r="CT92">
        <v>0.51649999999999996</v>
      </c>
      <c r="CU92">
        <v>0.361126</v>
      </c>
      <c r="CV92">
        <v>0.83047000000000004</v>
      </c>
      <c r="CW92">
        <v>0.92377399999999998</v>
      </c>
      <c r="CX92">
        <v>1.2568490000000001</v>
      </c>
      <c r="CY92">
        <v>1.41656</v>
      </c>
      <c r="CZ92">
        <v>1.8939239999999999</v>
      </c>
      <c r="DA92">
        <v>1.701003</v>
      </c>
      <c r="DB92">
        <v>2.217965</v>
      </c>
      <c r="DC92">
        <v>2.8843420000000002</v>
      </c>
      <c r="DD92">
        <v>0.97416700000000001</v>
      </c>
      <c r="DE92">
        <v>1.3559289999999999</v>
      </c>
      <c r="DF92">
        <v>1.161003</v>
      </c>
      <c r="DG92">
        <v>1.1568369999999999</v>
      </c>
      <c r="DH92">
        <v>1.387311</v>
      </c>
      <c r="DI92">
        <v>1.517876</v>
      </c>
      <c r="DJ92">
        <v>1.149475</v>
      </c>
      <c r="DK92">
        <v>1.1992419999999999</v>
      </c>
      <c r="DL92">
        <v>1.160925</v>
      </c>
      <c r="DM92">
        <v>1.1565840000000001</v>
      </c>
      <c r="DN92">
        <v>1.216334</v>
      </c>
      <c r="DO92">
        <v>1.186704</v>
      </c>
      <c r="DP92">
        <v>1.3688389999999999</v>
      </c>
      <c r="DQ92">
        <v>1.361353</v>
      </c>
      <c r="DR92">
        <v>1.36894</v>
      </c>
      <c r="DS92">
        <v>1.409268</v>
      </c>
      <c r="DT92">
        <v>0.83699800000000002</v>
      </c>
      <c r="DU92">
        <v>1.453441</v>
      </c>
      <c r="DV92">
        <v>1.4107860000000001</v>
      </c>
      <c r="DW92">
        <v>1.309661</v>
      </c>
      <c r="DX92">
        <v>3.605667</v>
      </c>
      <c r="DY92">
        <v>3.7497940000000001</v>
      </c>
      <c r="DZ92">
        <v>3.6491959999999999</v>
      </c>
      <c r="EA92">
        <v>3.3939499999999998</v>
      </c>
      <c r="EB92">
        <v>3.2717640000000001</v>
      </c>
      <c r="EC92">
        <v>2.8657080000000001</v>
      </c>
      <c r="ED92">
        <v>2.44116</v>
      </c>
      <c r="EE92">
        <v>2.4680170000000001</v>
      </c>
      <c r="EF92">
        <v>2.3827289999999999</v>
      </c>
      <c r="EG92">
        <v>1.8888720000000001</v>
      </c>
      <c r="EH92">
        <v>1.6920470000000001</v>
      </c>
      <c r="EI92">
        <v>1.556862</v>
      </c>
      <c r="EJ92">
        <v>1.307488</v>
      </c>
      <c r="EK92">
        <v>1.1331359999999999</v>
      </c>
      <c r="EL92">
        <v>0.76583199999999996</v>
      </c>
      <c r="EM92">
        <v>0.56529499999999999</v>
      </c>
      <c r="EN92">
        <v>0.57486099999999996</v>
      </c>
      <c r="EO92">
        <v>0.76357600000000003</v>
      </c>
      <c r="EP92">
        <v>1.123008</v>
      </c>
      <c r="EQ92">
        <v>1.241249</v>
      </c>
      <c r="ER92">
        <v>3.9982009999999999</v>
      </c>
      <c r="ES92">
        <v>4.3999410000000001</v>
      </c>
      <c r="ET92">
        <v>4.5419689999999999</v>
      </c>
      <c r="EU92">
        <v>4.2515270000000003</v>
      </c>
      <c r="EV92">
        <v>4.1015360000000003</v>
      </c>
      <c r="EW92">
        <v>3.757056</v>
      </c>
      <c r="EX92">
        <v>3.597858</v>
      </c>
      <c r="EY92">
        <v>3.033325</v>
      </c>
      <c r="EZ92">
        <v>2.596724</v>
      </c>
      <c r="FA92">
        <v>2.0638019999999999</v>
      </c>
      <c r="FB92">
        <v>1.7631950000000001</v>
      </c>
      <c r="FC92">
        <v>1.311585</v>
      </c>
      <c r="FD92">
        <v>0.92365200000000003</v>
      </c>
      <c r="FE92">
        <v>0.58938599999999997</v>
      </c>
      <c r="FF92">
        <v>0.46179100000000001</v>
      </c>
      <c r="FG92">
        <v>0.60694099999999995</v>
      </c>
      <c r="FH92">
        <v>0.95445899999999995</v>
      </c>
      <c r="FI92">
        <v>1.2351460000000001</v>
      </c>
      <c r="FJ92">
        <v>1.3804190000000001</v>
      </c>
      <c r="FK92">
        <v>1.3585480000000001</v>
      </c>
    </row>
    <row r="93" spans="3:167" x14ac:dyDescent="0.25">
      <c r="C93" t="s">
        <v>26</v>
      </c>
      <c r="D93" t="s">
        <v>27</v>
      </c>
      <c r="E93" t="s">
        <v>43</v>
      </c>
      <c r="F93">
        <v>138.64730920592493</v>
      </c>
      <c r="G93" t="s">
        <v>61</v>
      </c>
      <c r="H93">
        <v>0.69825499999999996</v>
      </c>
      <c r="I93">
        <v>0.72245899999999996</v>
      </c>
      <c r="J93">
        <v>0.63755700000000004</v>
      </c>
      <c r="K93">
        <v>0.545983</v>
      </c>
      <c r="L93">
        <v>0.47997200000000001</v>
      </c>
      <c r="M93">
        <v>0.34818300000000002</v>
      </c>
      <c r="N93">
        <v>0.27418700000000001</v>
      </c>
      <c r="O93">
        <v>0.153026</v>
      </c>
      <c r="P93">
        <v>0.105661</v>
      </c>
      <c r="Q93">
        <v>5.6639000000000002E-2</v>
      </c>
      <c r="R93">
        <v>6.9667999999999994E-2</v>
      </c>
      <c r="S93">
        <v>0.14607999999999999</v>
      </c>
      <c r="T93">
        <v>0.208954</v>
      </c>
      <c r="U93">
        <v>0.25025999999999998</v>
      </c>
      <c r="V93">
        <v>0.38047399999999998</v>
      </c>
      <c r="W93">
        <v>0.45925500000000002</v>
      </c>
      <c r="X93">
        <v>0.61396499999999998</v>
      </c>
      <c r="Y93">
        <v>0.58825799999999995</v>
      </c>
      <c r="Z93">
        <v>0.42912400000000001</v>
      </c>
      <c r="AA93">
        <v>0.619533</v>
      </c>
      <c r="AB93">
        <v>0.58101899999999995</v>
      </c>
      <c r="AC93">
        <v>0.58509800000000001</v>
      </c>
      <c r="AD93">
        <v>0.62088900000000002</v>
      </c>
      <c r="AE93">
        <v>0.59291300000000002</v>
      </c>
      <c r="AF93">
        <v>0.60367300000000002</v>
      </c>
      <c r="AG93">
        <v>0.54431200000000002</v>
      </c>
      <c r="AH93">
        <v>0.495612</v>
      </c>
      <c r="AI93">
        <v>0.43346800000000002</v>
      </c>
      <c r="AJ93">
        <v>0.35908600000000002</v>
      </c>
      <c r="AK93">
        <v>0.29943799999999998</v>
      </c>
      <c r="AL93">
        <v>0.228662</v>
      </c>
      <c r="AM93">
        <v>0.18285100000000001</v>
      </c>
      <c r="AN93">
        <v>0.15065400000000001</v>
      </c>
      <c r="AO93">
        <v>0.19844800000000001</v>
      </c>
      <c r="AP93">
        <v>0.25122</v>
      </c>
      <c r="AQ93">
        <v>0.33544000000000002</v>
      </c>
      <c r="AR93">
        <v>0.36295699999999997</v>
      </c>
      <c r="AS93">
        <v>0.39883099999999999</v>
      </c>
      <c r="AT93">
        <v>0.43843399999999999</v>
      </c>
      <c r="AU93">
        <v>0.26218000000000002</v>
      </c>
      <c r="AV93">
        <v>0.115949</v>
      </c>
      <c r="AW93">
        <v>0.13080900000000001</v>
      </c>
      <c r="AX93">
        <v>8.5884000000000002E-2</v>
      </c>
      <c r="AY93">
        <v>7.6425999999999994E-2</v>
      </c>
      <c r="AZ93">
        <v>4.6662000000000002E-2</v>
      </c>
      <c r="BA93">
        <v>2.8521000000000001E-2</v>
      </c>
      <c r="BB93">
        <v>1.7162E-2</v>
      </c>
      <c r="BC93">
        <v>2.9613E-2</v>
      </c>
      <c r="BD93">
        <v>5.2062999999999998E-2</v>
      </c>
      <c r="BE93">
        <v>5.8820999999999998E-2</v>
      </c>
      <c r="BF93">
        <v>8.0670000000000006E-2</v>
      </c>
      <c r="BG93">
        <v>8.4886000000000003E-2</v>
      </c>
      <c r="BH93">
        <v>9.8350000000000007E-2</v>
      </c>
      <c r="BI93">
        <v>0.101462</v>
      </c>
      <c r="BJ93">
        <v>0.14002200000000001</v>
      </c>
      <c r="BK93">
        <v>0.14964</v>
      </c>
      <c r="BL93">
        <v>0.145344</v>
      </c>
      <c r="BM93">
        <v>0.115788</v>
      </c>
      <c r="BN93">
        <v>0.12228600000000001</v>
      </c>
      <c r="BO93">
        <v>0.20888000000000001</v>
      </c>
      <c r="BP93">
        <v>0.70781799999999995</v>
      </c>
      <c r="BQ93">
        <v>0.68817899999999999</v>
      </c>
      <c r="BR93">
        <v>0.68329799999999996</v>
      </c>
      <c r="BS93">
        <v>0.65313399999999999</v>
      </c>
      <c r="BT93">
        <v>0.62631700000000001</v>
      </c>
      <c r="BU93">
        <v>0.54610700000000001</v>
      </c>
      <c r="BV93">
        <v>0.49656099999999997</v>
      </c>
      <c r="BW93">
        <v>0.38137799999999999</v>
      </c>
      <c r="BX93">
        <v>0.31417899999999999</v>
      </c>
      <c r="BY93">
        <v>0.242924</v>
      </c>
      <c r="BZ93">
        <v>0.16087799999999999</v>
      </c>
      <c r="CA93">
        <v>0.10509499999999999</v>
      </c>
      <c r="CB93">
        <v>9.4763E-2</v>
      </c>
      <c r="CC93">
        <v>0.13476099999999999</v>
      </c>
      <c r="CD93">
        <v>0.21370800000000001</v>
      </c>
      <c r="CE93">
        <v>0.31225999999999998</v>
      </c>
      <c r="CF93">
        <v>0.33899200000000002</v>
      </c>
      <c r="CG93">
        <v>0.38725900000000002</v>
      </c>
      <c r="CH93">
        <v>0.44630700000000001</v>
      </c>
      <c r="CI93">
        <v>0.37920300000000001</v>
      </c>
      <c r="CJ93">
        <v>0.75735600000000003</v>
      </c>
      <c r="CK93">
        <v>0.80863099999999999</v>
      </c>
      <c r="CL93">
        <v>0.80945800000000001</v>
      </c>
      <c r="CM93">
        <v>0.66969000000000001</v>
      </c>
      <c r="CN93">
        <v>0.66653799999999996</v>
      </c>
      <c r="CO93">
        <v>0.51183299999999998</v>
      </c>
      <c r="CP93">
        <v>0.36790200000000001</v>
      </c>
      <c r="CQ93">
        <v>0.21184</v>
      </c>
      <c r="CR93">
        <v>0.168046</v>
      </c>
      <c r="CS93">
        <v>0.16153300000000001</v>
      </c>
      <c r="CT93">
        <v>0.143152</v>
      </c>
      <c r="CU93">
        <v>0.19819999999999999</v>
      </c>
      <c r="CV93">
        <v>0.279586</v>
      </c>
      <c r="CW93">
        <v>0.35939700000000002</v>
      </c>
      <c r="CX93">
        <v>0.48352699999999998</v>
      </c>
      <c r="CY93">
        <v>0.54534099999999996</v>
      </c>
      <c r="CZ93">
        <v>0.63552799999999998</v>
      </c>
      <c r="DA93">
        <v>0.69762500000000005</v>
      </c>
      <c r="DB93">
        <v>0.67908199999999996</v>
      </c>
      <c r="DC93">
        <v>0.60409299999999999</v>
      </c>
      <c r="DD93">
        <v>0.41210200000000002</v>
      </c>
      <c r="DE93">
        <v>0.36626799999999998</v>
      </c>
      <c r="DF93">
        <v>0.35106300000000001</v>
      </c>
      <c r="DG93">
        <v>0.39981699999999998</v>
      </c>
      <c r="DH93">
        <v>0.32819999999999999</v>
      </c>
      <c r="DI93">
        <v>0.31994800000000001</v>
      </c>
      <c r="DJ93">
        <v>0.29082400000000003</v>
      </c>
      <c r="DK93">
        <v>0.261239</v>
      </c>
      <c r="DL93">
        <v>0.24238199999999999</v>
      </c>
      <c r="DM93">
        <v>0.25514700000000001</v>
      </c>
      <c r="DN93">
        <v>0.26559500000000003</v>
      </c>
      <c r="DO93">
        <v>0.299925</v>
      </c>
      <c r="DP93">
        <v>0.30971599999999999</v>
      </c>
      <c r="DQ93">
        <v>0.33283800000000002</v>
      </c>
      <c r="DR93">
        <v>0.382073</v>
      </c>
      <c r="DS93">
        <v>0.36974000000000001</v>
      </c>
      <c r="DT93">
        <v>0.40610499999999999</v>
      </c>
      <c r="DU93">
        <v>0.414883</v>
      </c>
      <c r="DV93">
        <v>0.40230100000000002</v>
      </c>
      <c r="DW93">
        <v>0.61607299999999998</v>
      </c>
      <c r="DX93">
        <v>0.26538400000000001</v>
      </c>
      <c r="DY93">
        <v>0.30195100000000002</v>
      </c>
      <c r="DZ93">
        <v>0.34292299999999998</v>
      </c>
      <c r="EA93">
        <v>0.364317</v>
      </c>
      <c r="EB93">
        <v>0.36591099999999999</v>
      </c>
      <c r="EC93">
        <v>0.36053499999999999</v>
      </c>
      <c r="ED93">
        <v>0.356188</v>
      </c>
      <c r="EE93">
        <v>0.33855800000000003</v>
      </c>
      <c r="EF93">
        <v>0.30867</v>
      </c>
      <c r="EG93">
        <v>0.29430800000000001</v>
      </c>
      <c r="EH93">
        <v>0.26611499999999999</v>
      </c>
      <c r="EI93">
        <v>0.25497900000000001</v>
      </c>
      <c r="EJ93">
        <v>0.22219700000000001</v>
      </c>
      <c r="EK93">
        <v>0.21814900000000001</v>
      </c>
      <c r="EL93">
        <v>0.24539800000000001</v>
      </c>
      <c r="EM93">
        <v>0.227044</v>
      </c>
      <c r="EN93">
        <v>0.19761200000000001</v>
      </c>
      <c r="EO93">
        <v>0.17128699999999999</v>
      </c>
      <c r="EP93">
        <v>0.13580100000000001</v>
      </c>
      <c r="EQ93">
        <v>3.6575999999999997E-2</v>
      </c>
      <c r="ER93">
        <v>0.66302300000000003</v>
      </c>
      <c r="ES93">
        <v>0.588059</v>
      </c>
      <c r="ET93">
        <v>0.51053599999999999</v>
      </c>
      <c r="EU93">
        <v>0.45458399999999999</v>
      </c>
      <c r="EV93">
        <v>0.35462399999999999</v>
      </c>
      <c r="EW93">
        <v>0.30712299999999998</v>
      </c>
      <c r="EX93">
        <v>0.25762699999999999</v>
      </c>
      <c r="EY93">
        <v>0.23105800000000001</v>
      </c>
      <c r="EZ93">
        <v>0.18343799999999999</v>
      </c>
      <c r="FA93">
        <v>0.143626</v>
      </c>
      <c r="FB93">
        <v>9.3911999999999995E-2</v>
      </c>
      <c r="FC93">
        <v>4.2481999999999999E-2</v>
      </c>
      <c r="FD93">
        <v>2.1638999999999999E-2</v>
      </c>
      <c r="FE93">
        <v>6.8822999999999995E-2</v>
      </c>
      <c r="FF93">
        <v>0.114479</v>
      </c>
      <c r="FG93">
        <v>0.178671</v>
      </c>
      <c r="FH93">
        <v>0.19387599999999999</v>
      </c>
      <c r="FI93">
        <v>0.242309</v>
      </c>
      <c r="FJ93">
        <v>0.28084500000000001</v>
      </c>
      <c r="FK93">
        <v>0.35126299999999999</v>
      </c>
    </row>
    <row r="98" spans="7:7" x14ac:dyDescent="0.25">
      <c r="G98">
        <f>AVERAGE(H4:FK93)</f>
        <v>0.72593797861110754</v>
      </c>
    </row>
  </sheetData>
  <conditionalFormatting sqref="H4:FK93">
    <cfRule type="top10" dxfId="24" priority="2" rank="1"/>
    <cfRule type="top10" dxfId="23" priority="1" bottom="1" rank="1"/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5"/>
  <sheetViews>
    <sheetView workbookViewId="0">
      <selection activeCell="M27" sqref="M27"/>
    </sheetView>
  </sheetViews>
  <sheetFormatPr defaultRowHeight="15" x14ac:dyDescent="0.25"/>
  <cols>
    <col min="1" max="1" width="18" customWidth="1"/>
  </cols>
  <sheetData>
    <row r="1" spans="1:2" x14ac:dyDescent="0.25">
      <c r="A1" s="5" t="s">
        <v>86</v>
      </c>
      <c r="B1" s="5"/>
    </row>
    <row r="2" spans="1:2" x14ac:dyDescent="0.25">
      <c r="A2" s="3"/>
      <c r="B2" s="3"/>
    </row>
    <row r="3" spans="1:2" x14ac:dyDescent="0.25">
      <c r="A3" s="3" t="s">
        <v>87</v>
      </c>
      <c r="B3" s="3">
        <v>0.43718632222222226</v>
      </c>
    </row>
    <row r="4" spans="1:2" x14ac:dyDescent="0.25">
      <c r="A4" s="3" t="s">
        <v>88</v>
      </c>
      <c r="B4" s="3">
        <v>5.4097824731357033E-2</v>
      </c>
    </row>
    <row r="5" spans="1:2" x14ac:dyDescent="0.25">
      <c r="A5" s="3" t="s">
        <v>89</v>
      </c>
      <c r="B5" s="3">
        <v>0.26070599999999999</v>
      </c>
    </row>
    <row r="6" spans="1:2" x14ac:dyDescent="0.25">
      <c r="A6" s="3" t="s">
        <v>90</v>
      </c>
      <c r="B6" s="3">
        <v>6.2564999999999996E-2</v>
      </c>
    </row>
    <row r="7" spans="1:2" x14ac:dyDescent="0.25">
      <c r="A7" s="3" t="s">
        <v>91</v>
      </c>
      <c r="B7" s="3">
        <v>0.51321702783502443</v>
      </c>
    </row>
    <row r="8" spans="1:2" x14ac:dyDescent="0.25">
      <c r="A8" s="3" t="s">
        <v>92</v>
      </c>
      <c r="B8" s="3">
        <v>0.26339171765981628</v>
      </c>
    </row>
    <row r="9" spans="1:2" x14ac:dyDescent="0.25">
      <c r="A9" s="3" t="s">
        <v>93</v>
      </c>
      <c r="B9" s="3">
        <v>9.5888633720991425</v>
      </c>
    </row>
    <row r="10" spans="1:2" x14ac:dyDescent="0.25">
      <c r="A10" s="3" t="s">
        <v>94</v>
      </c>
      <c r="B10" s="3">
        <v>2.7394116468607841</v>
      </c>
    </row>
    <row r="11" spans="1:2" x14ac:dyDescent="0.25">
      <c r="A11" s="3" t="s">
        <v>95</v>
      </c>
      <c r="B11" s="3">
        <v>3.1009709999999999</v>
      </c>
    </row>
    <row r="12" spans="1:2" x14ac:dyDescent="0.25">
      <c r="A12" s="3" t="s">
        <v>96</v>
      </c>
      <c r="B12" s="3">
        <v>1.3199000000000001E-2</v>
      </c>
    </row>
    <row r="13" spans="1:2" x14ac:dyDescent="0.25">
      <c r="A13" s="3" t="s">
        <v>97</v>
      </c>
      <c r="B13" s="3">
        <v>3.1141700000000001</v>
      </c>
    </row>
    <row r="14" spans="1:2" x14ac:dyDescent="0.25">
      <c r="A14" s="3" t="s">
        <v>98</v>
      </c>
      <c r="B14" s="3">
        <v>39.346769000000002</v>
      </c>
    </row>
    <row r="15" spans="1:2" ht="15.75" thickBot="1" x14ac:dyDescent="0.3">
      <c r="A15" s="4" t="s">
        <v>99</v>
      </c>
      <c r="B15" s="4">
        <v>90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2:D17"/>
  <sheetViews>
    <sheetView workbookViewId="0">
      <selection activeCell="T26" sqref="T26"/>
    </sheetView>
  </sheetViews>
  <sheetFormatPr defaultRowHeight="15" x14ac:dyDescent="0.25"/>
  <sheetData>
    <row r="2" spans="1:4" x14ac:dyDescent="0.25">
      <c r="A2" t="s">
        <v>46</v>
      </c>
      <c r="B2" t="s">
        <v>0</v>
      </c>
      <c r="C2" t="s">
        <v>45</v>
      </c>
      <c r="D2" t="s">
        <v>62</v>
      </c>
    </row>
    <row r="3" spans="1:4" x14ac:dyDescent="0.25">
      <c r="A3" t="s">
        <v>49</v>
      </c>
      <c r="B3">
        <v>3.8729321330530113</v>
      </c>
      <c r="C3">
        <v>1.5843800000000002E-2</v>
      </c>
      <c r="D3">
        <v>30.96</v>
      </c>
    </row>
    <row r="4" spans="1:4" x14ac:dyDescent="0.25">
      <c r="A4" t="s">
        <v>51</v>
      </c>
      <c r="B4">
        <v>4.7185801306030708</v>
      </c>
      <c r="C4">
        <v>5.0100087500000001E-2</v>
      </c>
      <c r="D4">
        <v>33.409999999999997</v>
      </c>
    </row>
    <row r="5" spans="1:4" x14ac:dyDescent="0.25">
      <c r="A5" t="s">
        <v>61</v>
      </c>
      <c r="B5">
        <v>138.64730920592493</v>
      </c>
      <c r="C5">
        <v>6.0209643749999972E-2</v>
      </c>
      <c r="D5">
        <v>123.03</v>
      </c>
    </row>
    <row r="6" spans="1:4" x14ac:dyDescent="0.25">
      <c r="A6" t="s">
        <v>50</v>
      </c>
      <c r="B6">
        <v>5.2173563696376144</v>
      </c>
      <c r="C6">
        <v>6.3791649999999991E-2</v>
      </c>
      <c r="D6">
        <v>34.729999999999997</v>
      </c>
    </row>
    <row r="7" spans="1:4" x14ac:dyDescent="0.25">
      <c r="A7" t="s">
        <v>47</v>
      </c>
      <c r="B7">
        <v>1.1068036582757126</v>
      </c>
      <c r="C7">
        <v>7.0121081249999967E-2</v>
      </c>
      <c r="D7">
        <v>19.100000000000001</v>
      </c>
    </row>
    <row r="8" spans="1:4" x14ac:dyDescent="0.25">
      <c r="A8" t="s">
        <v>48</v>
      </c>
      <c r="B8">
        <v>3.5568297439363881</v>
      </c>
      <c r="C8">
        <v>0.14283766249999996</v>
      </c>
      <c r="D8">
        <v>29.96</v>
      </c>
    </row>
    <row r="9" spans="1:4" x14ac:dyDescent="0.25">
      <c r="A9" t="s">
        <v>52</v>
      </c>
      <c r="B9">
        <v>8.2178071844100273</v>
      </c>
      <c r="C9">
        <v>0.16665146250000001</v>
      </c>
      <c r="D9">
        <v>41.38</v>
      </c>
    </row>
    <row r="10" spans="1:4" x14ac:dyDescent="0.25">
      <c r="A10" t="s">
        <v>60</v>
      </c>
      <c r="B10">
        <v>76.542404433612063</v>
      </c>
      <c r="C10">
        <v>0.19292819374999992</v>
      </c>
      <c r="D10">
        <v>97.84</v>
      </c>
    </row>
    <row r="11" spans="1:4" x14ac:dyDescent="0.25">
      <c r="A11" t="s">
        <v>56</v>
      </c>
      <c r="B11">
        <v>17.669336151998557</v>
      </c>
      <c r="C11">
        <v>0.34790923124999995</v>
      </c>
      <c r="D11">
        <v>55.59</v>
      </c>
    </row>
    <row r="12" spans="1:4" x14ac:dyDescent="0.25">
      <c r="A12" t="s">
        <v>54</v>
      </c>
      <c r="B12">
        <v>11.245205404878407</v>
      </c>
      <c r="C12">
        <v>0.38318694375000006</v>
      </c>
      <c r="D12">
        <v>46.7</v>
      </c>
    </row>
    <row r="13" spans="1:4" x14ac:dyDescent="0.25">
      <c r="A13" t="s">
        <v>57</v>
      </c>
      <c r="B13">
        <v>28.684026510303948</v>
      </c>
      <c r="C13">
        <v>0.39906953750000007</v>
      </c>
      <c r="D13">
        <v>67.010000000000005</v>
      </c>
    </row>
    <row r="14" spans="1:4" x14ac:dyDescent="0.25">
      <c r="A14" t="s">
        <v>55</v>
      </c>
      <c r="B14">
        <v>10.607263864296028</v>
      </c>
      <c r="C14">
        <v>0.45572894374999978</v>
      </c>
      <c r="D14">
        <v>45.66</v>
      </c>
    </row>
    <row r="15" spans="1:4" x14ac:dyDescent="0.25">
      <c r="A15" t="s">
        <v>59</v>
      </c>
      <c r="B15">
        <v>35.40919267297118</v>
      </c>
      <c r="C15">
        <v>0.5450641937500007</v>
      </c>
      <c r="D15">
        <v>72.680000000000007</v>
      </c>
    </row>
    <row r="16" spans="1:4" x14ac:dyDescent="0.25">
      <c r="A16" t="s">
        <v>53</v>
      </c>
      <c r="B16">
        <v>11.238962130226263</v>
      </c>
      <c r="C16">
        <v>0.66697864374999816</v>
      </c>
      <c r="D16">
        <v>46.69</v>
      </c>
    </row>
    <row r="17" spans="1:4" x14ac:dyDescent="0.25">
      <c r="A17" t="s">
        <v>58</v>
      </c>
      <c r="B17">
        <v>32.756539367206386</v>
      </c>
      <c r="C17">
        <v>0.66843737499999989</v>
      </c>
      <c r="D17">
        <v>70.53</v>
      </c>
    </row>
  </sheetData>
  <sortState ref="A3:D17">
    <sortCondition ref="C3:C17"/>
  </sortState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3:Q18"/>
  <sheetViews>
    <sheetView workbookViewId="0">
      <selection activeCell="Q19" sqref="Q19"/>
    </sheetView>
  </sheetViews>
  <sheetFormatPr defaultRowHeight="15" x14ac:dyDescent="0.25"/>
  <sheetData>
    <row r="3" spans="2:9" x14ac:dyDescent="0.25">
      <c r="B3" t="s">
        <v>46</v>
      </c>
      <c r="C3" t="s">
        <v>0</v>
      </c>
      <c r="D3">
        <v>0.6</v>
      </c>
      <c r="E3">
        <v>0.5</v>
      </c>
      <c r="F3">
        <v>0.4</v>
      </c>
      <c r="G3">
        <v>0.3</v>
      </c>
      <c r="H3">
        <v>0.2</v>
      </c>
      <c r="I3">
        <v>0.1</v>
      </c>
    </row>
    <row r="4" spans="2:9" x14ac:dyDescent="0.25">
      <c r="B4" s="1" t="s">
        <v>77</v>
      </c>
      <c r="C4">
        <v>1.1068036582757126</v>
      </c>
      <c r="D4">
        <v>7.0121081249999967E-2</v>
      </c>
      <c r="E4">
        <v>0.10729081874999997</v>
      </c>
      <c r="F4">
        <v>0.1398861000000001</v>
      </c>
      <c r="G4">
        <v>0.18651483750000003</v>
      </c>
      <c r="H4">
        <v>0.27977221874999991</v>
      </c>
      <c r="I4">
        <v>0.5595445</v>
      </c>
    </row>
    <row r="5" spans="2:9" x14ac:dyDescent="0.25">
      <c r="B5" s="1" t="s">
        <v>63</v>
      </c>
      <c r="C5">
        <v>3.5568297439363881</v>
      </c>
      <c r="D5">
        <v>0.14283766249999996</v>
      </c>
      <c r="E5">
        <v>0.15290490625000006</v>
      </c>
      <c r="F5">
        <v>0.19113108749999991</v>
      </c>
      <c r="G5">
        <v>0.25484148750000013</v>
      </c>
      <c r="H5">
        <v>0.38226223749999994</v>
      </c>
      <c r="I5">
        <v>0.7645244000000001</v>
      </c>
    </row>
    <row r="6" spans="2:9" x14ac:dyDescent="0.25">
      <c r="B6" s="1" t="s">
        <v>64</v>
      </c>
      <c r="C6">
        <v>3.8729321330530113</v>
      </c>
      <c r="D6">
        <v>1.5843800000000002E-2</v>
      </c>
      <c r="E6">
        <v>0.23499225624999998</v>
      </c>
      <c r="F6">
        <v>0.29374025625000011</v>
      </c>
      <c r="G6">
        <v>0.3916537000000001</v>
      </c>
      <c r="H6">
        <v>0.58748058750000032</v>
      </c>
      <c r="I6">
        <v>1.1749611062500003</v>
      </c>
    </row>
    <row r="7" spans="2:9" x14ac:dyDescent="0.25">
      <c r="B7" s="1" t="s">
        <v>65</v>
      </c>
      <c r="C7">
        <v>4.7185801306030708</v>
      </c>
      <c r="D7">
        <v>5.0100087500000001E-2</v>
      </c>
      <c r="E7">
        <v>5.9556299999999972E-2</v>
      </c>
      <c r="F7">
        <v>7.4445399999999995E-2</v>
      </c>
      <c r="G7">
        <v>9.9260493750000039E-2</v>
      </c>
      <c r="H7">
        <v>0.14889079999999996</v>
      </c>
      <c r="I7">
        <v>0.29778158750000006</v>
      </c>
    </row>
    <row r="8" spans="2:9" x14ac:dyDescent="0.25">
      <c r="B8" s="1" t="s">
        <v>66</v>
      </c>
      <c r="C8">
        <v>5.2173563696376144</v>
      </c>
      <c r="D8">
        <v>6.3791649999999991E-2</v>
      </c>
      <c r="E8">
        <v>0.26923603749999997</v>
      </c>
      <c r="F8">
        <v>0.33654500625</v>
      </c>
      <c r="G8">
        <v>0.44872671249999974</v>
      </c>
      <c r="H8">
        <v>0.67309007499999973</v>
      </c>
      <c r="I8">
        <v>1.3461801749999993</v>
      </c>
    </row>
    <row r="9" spans="2:9" x14ac:dyDescent="0.25">
      <c r="B9" s="1" t="s">
        <v>67</v>
      </c>
      <c r="C9">
        <v>8.2178071844100273</v>
      </c>
      <c r="D9">
        <v>0.16665146250000001</v>
      </c>
      <c r="E9">
        <v>0.25845237500000018</v>
      </c>
      <c r="F9">
        <v>0.32306543750000005</v>
      </c>
      <c r="G9">
        <v>0.43075396249999987</v>
      </c>
      <c r="H9">
        <v>0.64613094375000024</v>
      </c>
      <c r="I9">
        <v>1.292261856250001</v>
      </c>
    </row>
    <row r="10" spans="2:9" x14ac:dyDescent="0.25">
      <c r="B10" s="1" t="s">
        <v>68</v>
      </c>
      <c r="C10">
        <v>10.607263864296028</v>
      </c>
      <c r="D10">
        <v>0.45572894374999978</v>
      </c>
      <c r="E10">
        <v>0.42282720625000003</v>
      </c>
      <c r="F10">
        <v>0.52853401249999954</v>
      </c>
      <c r="G10">
        <v>0.70471200625000008</v>
      </c>
      <c r="H10">
        <v>1.0570680312499992</v>
      </c>
      <c r="I10">
        <v>2.1141360374999976</v>
      </c>
    </row>
    <row r="11" spans="2:9" x14ac:dyDescent="0.25">
      <c r="B11" s="1" t="s">
        <v>69</v>
      </c>
      <c r="C11">
        <v>11.238962130226263</v>
      </c>
      <c r="D11">
        <v>0.66697864374999816</v>
      </c>
      <c r="E11">
        <v>0.76818408125000071</v>
      </c>
      <c r="F11">
        <v>0.96023008750000116</v>
      </c>
      <c r="G11">
        <v>1.280306643749999</v>
      </c>
      <c r="H11">
        <v>1.9204598874999981</v>
      </c>
      <c r="I11">
        <v>3.8409200374999957</v>
      </c>
    </row>
    <row r="12" spans="2:9" x14ac:dyDescent="0.25">
      <c r="B12" s="1" t="s">
        <v>70</v>
      </c>
      <c r="C12">
        <v>11.245205404878407</v>
      </c>
      <c r="D12">
        <v>0.38318694375000006</v>
      </c>
      <c r="E12">
        <v>0.42358866875000006</v>
      </c>
      <c r="F12">
        <v>0.56170890625000003</v>
      </c>
      <c r="G12">
        <v>0.74894522500000016</v>
      </c>
      <c r="H12">
        <v>1.1234178375000001</v>
      </c>
      <c r="I12">
        <v>2.2468356687499997</v>
      </c>
    </row>
    <row r="13" spans="2:9" x14ac:dyDescent="0.25">
      <c r="B13" s="1" t="s">
        <v>71</v>
      </c>
      <c r="C13">
        <v>17.669336151998557</v>
      </c>
      <c r="D13">
        <v>0.34790923124999995</v>
      </c>
      <c r="E13">
        <v>0.3732888812500002</v>
      </c>
      <c r="F13">
        <v>0.46661110624999991</v>
      </c>
      <c r="G13">
        <v>0.62214818749999978</v>
      </c>
      <c r="H13">
        <v>0.93322219375000004</v>
      </c>
      <c r="I13">
        <v>1.8664444250000003</v>
      </c>
    </row>
    <row r="14" spans="2:9" x14ac:dyDescent="0.25">
      <c r="B14" s="1" t="s">
        <v>72</v>
      </c>
      <c r="C14">
        <v>28.684026510303948</v>
      </c>
      <c r="D14">
        <v>0.39906953750000007</v>
      </c>
      <c r="E14">
        <v>0.58812158749999977</v>
      </c>
      <c r="F14">
        <v>0.73515198749999988</v>
      </c>
      <c r="G14">
        <v>0.98020268750000061</v>
      </c>
      <c r="H14">
        <v>1.4703040749999996</v>
      </c>
      <c r="I14">
        <v>2.9406080874999994</v>
      </c>
    </row>
    <row r="15" spans="2:9" x14ac:dyDescent="0.25">
      <c r="B15" s="1" t="s">
        <v>73</v>
      </c>
      <c r="C15">
        <v>32.756539367206386</v>
      </c>
      <c r="D15">
        <v>0.66843737499999989</v>
      </c>
      <c r="E15">
        <v>0.64071094375000015</v>
      </c>
      <c r="F15">
        <v>0.70131675624999978</v>
      </c>
      <c r="G15">
        <v>1.0678515749999999</v>
      </c>
      <c r="H15">
        <v>1.6017773750000004</v>
      </c>
      <c r="I15">
        <v>3.2035547500000008</v>
      </c>
    </row>
    <row r="16" spans="2:9" x14ac:dyDescent="0.25">
      <c r="B16" s="1" t="s">
        <v>74</v>
      </c>
      <c r="C16">
        <v>35.40919267297118</v>
      </c>
      <c r="D16">
        <v>0.5450641937500007</v>
      </c>
      <c r="E16">
        <v>0.66167040624999962</v>
      </c>
      <c r="F16">
        <v>0.82708800624999856</v>
      </c>
      <c r="G16">
        <v>1.1027839625</v>
      </c>
      <c r="H16">
        <v>1.6541761312499972</v>
      </c>
      <c r="I16">
        <v>3.3083520437499958</v>
      </c>
    </row>
    <row r="17" spans="2:17" x14ac:dyDescent="0.25">
      <c r="B17" s="1" t="s">
        <v>75</v>
      </c>
      <c r="C17">
        <v>76.542404433612063</v>
      </c>
      <c r="D17">
        <v>0.19292819374999992</v>
      </c>
      <c r="E17">
        <v>0.29277283125000003</v>
      </c>
      <c r="F17">
        <v>0.36596603750000012</v>
      </c>
      <c r="G17">
        <v>0.48795473749999996</v>
      </c>
      <c r="H17">
        <v>0.73193215624999985</v>
      </c>
      <c r="I17">
        <v>1.4638642187499999</v>
      </c>
      <c r="K17">
        <f>D17-D18</f>
        <v>0.13271854999999994</v>
      </c>
      <c r="L17">
        <f t="shared" ref="L17:P17" si="0">E17-E18</f>
        <v>0.21018606250000002</v>
      </c>
      <c r="M17">
        <f t="shared" si="0"/>
        <v>0.28337926875000008</v>
      </c>
      <c r="N17">
        <f t="shared" si="0"/>
        <v>0.37783904999999995</v>
      </c>
      <c r="O17">
        <f t="shared" si="0"/>
        <v>0.56675868124999984</v>
      </c>
      <c r="P17">
        <f t="shared" si="0"/>
        <v>1.1335171312499999</v>
      </c>
      <c r="Q17">
        <f>AVERAGE(K17:P17)</f>
        <v>0.45073312395833326</v>
      </c>
    </row>
    <row r="18" spans="2:17" x14ac:dyDescent="0.25">
      <c r="B18" s="1" t="s">
        <v>76</v>
      </c>
      <c r="C18">
        <v>138.64730920592493</v>
      </c>
      <c r="D18">
        <v>6.0209643749999972E-2</v>
      </c>
      <c r="E18">
        <v>8.2586768750000011E-2</v>
      </c>
      <c r="F18">
        <v>8.2586768750000011E-2</v>
      </c>
      <c r="G18">
        <v>0.1101156875</v>
      </c>
      <c r="H18">
        <v>0.16517347499999999</v>
      </c>
      <c r="I18">
        <v>0.33034708750000008</v>
      </c>
      <c r="Q18">
        <f>C18-C17</f>
        <v>62.104904772312864</v>
      </c>
    </row>
  </sheetData>
  <pageMargins left="0.7" right="0.7" top="0.75" bottom="0.75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2:AE176"/>
  <sheetViews>
    <sheetView topLeftCell="A106" workbookViewId="0">
      <selection activeCell="N1" sqref="N1:N1048576"/>
    </sheetView>
  </sheetViews>
  <sheetFormatPr defaultRowHeight="15" x14ac:dyDescent="0.25"/>
  <sheetData>
    <row r="2" spans="2:31" x14ac:dyDescent="0.25">
      <c r="C2">
        <v>0.6</v>
      </c>
      <c r="D2">
        <v>0.5</v>
      </c>
      <c r="E2">
        <v>0.4</v>
      </c>
      <c r="F2">
        <v>0.3</v>
      </c>
      <c r="G2">
        <v>0.2</v>
      </c>
      <c r="H2">
        <v>0.1</v>
      </c>
    </row>
    <row r="3" spans="2:31" x14ac:dyDescent="0.25">
      <c r="B3">
        <v>1</v>
      </c>
      <c r="C3">
        <v>9.9539000000000002E-2</v>
      </c>
      <c r="D3">
        <v>0.150641</v>
      </c>
      <c r="E3">
        <v>0.19442200000000001</v>
      </c>
      <c r="F3">
        <v>0.25922899999999999</v>
      </c>
      <c r="G3">
        <v>0.38884400000000002</v>
      </c>
      <c r="H3">
        <v>0.77768800000000005</v>
      </c>
      <c r="U3">
        <v>9.9539000000000002E-2</v>
      </c>
      <c r="V3">
        <f>W3/U3</f>
        <v>1.5133867127457579</v>
      </c>
      <c r="W3">
        <v>0.150641</v>
      </c>
      <c r="X3">
        <f>Y3/W3</f>
        <v>1.2906313686181055</v>
      </c>
      <c r="Y3">
        <v>0.19442200000000001</v>
      </c>
      <c r="Z3">
        <f>AA3/Y3</f>
        <v>1.3333316188497184</v>
      </c>
      <c r="AA3">
        <v>0.25922899999999999</v>
      </c>
      <c r="AB3">
        <f>AC3/AA3</f>
        <v>1.5000019287965469</v>
      </c>
      <c r="AC3">
        <v>0.38884400000000002</v>
      </c>
      <c r="AD3">
        <f>AE3/AC3</f>
        <v>2</v>
      </c>
      <c r="AE3">
        <v>0.77768800000000005</v>
      </c>
    </row>
    <row r="4" spans="2:31" x14ac:dyDescent="0.25">
      <c r="B4">
        <v>2</v>
      </c>
      <c r="C4">
        <v>0.107763</v>
      </c>
      <c r="D4">
        <v>0.162712</v>
      </c>
      <c r="E4">
        <v>0.20969599999999999</v>
      </c>
      <c r="F4">
        <v>0.27959499999999998</v>
      </c>
      <c r="G4">
        <v>0.41939199999999999</v>
      </c>
      <c r="H4">
        <v>0.83878399999999997</v>
      </c>
      <c r="U4">
        <v>0.107763</v>
      </c>
      <c r="V4">
        <f t="shared" ref="V4:V67" si="0">W4/U4</f>
        <v>1.5099059974202649</v>
      </c>
      <c r="W4">
        <v>0.162712</v>
      </c>
      <c r="X4">
        <f t="shared" ref="X4:X67" si="1">Y4/W4</f>
        <v>1.2887555927036727</v>
      </c>
      <c r="Y4">
        <v>0.20969599999999999</v>
      </c>
      <c r="Z4">
        <f t="shared" ref="Z4:Z67" si="2">AA4/Y4</f>
        <v>1.3333349229360598</v>
      </c>
      <c r="AA4">
        <v>0.27959499999999998</v>
      </c>
      <c r="AB4">
        <f t="shared" ref="AB4:AB67" si="3">AC4/AA4</f>
        <v>1.4999982116990647</v>
      </c>
      <c r="AC4">
        <v>0.41939199999999999</v>
      </c>
      <c r="AE4">
        <v>0.83878399999999997</v>
      </c>
    </row>
    <row r="5" spans="2:31" x14ac:dyDescent="0.25">
      <c r="B5">
        <v>3</v>
      </c>
      <c r="C5">
        <v>0.10992399999999999</v>
      </c>
      <c r="D5">
        <v>0.165662</v>
      </c>
      <c r="E5">
        <v>0.21318899999999999</v>
      </c>
      <c r="F5">
        <v>0.28425299999999998</v>
      </c>
      <c r="G5">
        <v>0.42637900000000001</v>
      </c>
      <c r="H5">
        <v>0.85275800000000002</v>
      </c>
      <c r="U5">
        <v>0.10992399999999999</v>
      </c>
      <c r="V5">
        <f t="shared" si="0"/>
        <v>1.5070594228739858</v>
      </c>
      <c r="W5">
        <v>0.165662</v>
      </c>
      <c r="X5">
        <f t="shared" si="1"/>
        <v>1.2868913812461518</v>
      </c>
      <c r="Y5">
        <v>0.21318899999999999</v>
      </c>
      <c r="Z5">
        <f t="shared" si="2"/>
        <v>1.3333380240068671</v>
      </c>
      <c r="AA5">
        <v>0.28425299999999998</v>
      </c>
      <c r="AB5">
        <f t="shared" si="3"/>
        <v>1.4999982410036132</v>
      </c>
      <c r="AC5">
        <v>0.42637900000000001</v>
      </c>
      <c r="AE5">
        <v>0.85275800000000002</v>
      </c>
    </row>
    <row r="6" spans="2:31" x14ac:dyDescent="0.25">
      <c r="B6">
        <v>4</v>
      </c>
      <c r="C6">
        <v>0.113249</v>
      </c>
      <c r="D6">
        <v>0.170596</v>
      </c>
      <c r="E6">
        <v>0.219468</v>
      </c>
      <c r="F6">
        <v>0.292624</v>
      </c>
      <c r="G6">
        <v>0.43893599999999999</v>
      </c>
      <c r="H6">
        <v>0.87787199999999999</v>
      </c>
      <c r="U6">
        <v>0.113249</v>
      </c>
      <c r="V6">
        <f t="shared" si="0"/>
        <v>1.5063797472825367</v>
      </c>
      <c r="W6">
        <v>0.170596</v>
      </c>
      <c r="X6">
        <f t="shared" si="1"/>
        <v>1.2864779947947196</v>
      </c>
      <c r="Y6">
        <v>0.219468</v>
      </c>
      <c r="Z6">
        <f t="shared" si="2"/>
        <v>1.3333333333333333</v>
      </c>
      <c r="AA6">
        <v>0.292624</v>
      </c>
      <c r="AB6">
        <f t="shared" si="3"/>
        <v>1.5</v>
      </c>
      <c r="AC6">
        <v>0.43893599999999999</v>
      </c>
      <c r="AE6">
        <v>0.87787199999999999</v>
      </c>
    </row>
    <row r="7" spans="2:31" x14ac:dyDescent="0.25">
      <c r="B7">
        <v>5</v>
      </c>
      <c r="C7">
        <v>0.112715</v>
      </c>
      <c r="D7">
        <v>0.16973099999999999</v>
      </c>
      <c r="E7">
        <v>0.21823300000000001</v>
      </c>
      <c r="F7">
        <v>0.29097800000000001</v>
      </c>
      <c r="G7">
        <v>0.43646699999999999</v>
      </c>
      <c r="H7">
        <v>0.87293399999999999</v>
      </c>
      <c r="U7">
        <v>0.112715</v>
      </c>
      <c r="V7">
        <f t="shared" si="0"/>
        <v>1.5058421683005812</v>
      </c>
      <c r="W7">
        <v>0.16973099999999999</v>
      </c>
      <c r="X7">
        <f t="shared" si="1"/>
        <v>1.2857580524476968</v>
      </c>
      <c r="Y7">
        <v>0.21823300000000001</v>
      </c>
      <c r="Z7">
        <f t="shared" si="2"/>
        <v>1.3333363881722746</v>
      </c>
      <c r="AA7">
        <v>0.29097800000000001</v>
      </c>
      <c r="AB7">
        <f t="shared" si="3"/>
        <v>1.5</v>
      </c>
      <c r="AC7">
        <v>0.43646699999999999</v>
      </c>
      <c r="AE7">
        <v>0.87293399999999999</v>
      </c>
    </row>
    <row r="8" spans="2:31" x14ac:dyDescent="0.25">
      <c r="B8">
        <v>6</v>
      </c>
      <c r="C8">
        <v>9.9570000000000006E-2</v>
      </c>
      <c r="D8">
        <v>0.15010899999999999</v>
      </c>
      <c r="E8">
        <v>0.19320999999999999</v>
      </c>
      <c r="F8">
        <v>0.25761299999999998</v>
      </c>
      <c r="G8">
        <v>0.38641900000000001</v>
      </c>
      <c r="H8">
        <v>0.77283800000000002</v>
      </c>
      <c r="U8">
        <v>9.9570000000000006E-2</v>
      </c>
      <c r="V8">
        <f t="shared" si="0"/>
        <v>1.5075725620166716</v>
      </c>
      <c r="W8">
        <v>0.15010899999999999</v>
      </c>
      <c r="X8">
        <f t="shared" si="1"/>
        <v>1.2871313512181148</v>
      </c>
      <c r="Y8">
        <v>0.19320999999999999</v>
      </c>
      <c r="Z8">
        <f t="shared" si="2"/>
        <v>1.333331608094819</v>
      </c>
      <c r="AA8">
        <v>0.25761299999999998</v>
      </c>
      <c r="AB8">
        <f t="shared" si="3"/>
        <v>1.4999980591041602</v>
      </c>
      <c r="AC8">
        <v>0.38641900000000001</v>
      </c>
      <c r="AE8">
        <v>0.77283800000000002</v>
      </c>
    </row>
    <row r="9" spans="2:31" x14ac:dyDescent="0.25">
      <c r="B9">
        <v>7</v>
      </c>
      <c r="C9">
        <v>9.3577999999999995E-2</v>
      </c>
      <c r="D9">
        <v>0.14111000000000001</v>
      </c>
      <c r="E9">
        <v>0.181617</v>
      </c>
      <c r="F9">
        <v>0.24215600000000001</v>
      </c>
      <c r="G9">
        <v>0.36323299999999997</v>
      </c>
      <c r="H9">
        <v>0.72646699999999997</v>
      </c>
      <c r="U9">
        <v>9.3577999999999995E-2</v>
      </c>
      <c r="V9">
        <f t="shared" si="0"/>
        <v>1.5079399004039413</v>
      </c>
      <c r="W9">
        <v>0.14111000000000001</v>
      </c>
      <c r="X9">
        <f t="shared" si="1"/>
        <v>1.2870597406278788</v>
      </c>
      <c r="Y9">
        <v>0.181617</v>
      </c>
      <c r="Z9">
        <f t="shared" si="2"/>
        <v>1.3333333333333335</v>
      </c>
      <c r="AA9">
        <v>0.24215600000000001</v>
      </c>
      <c r="AB9">
        <f t="shared" si="3"/>
        <v>1.4999958704306313</v>
      </c>
      <c r="AC9">
        <v>0.36323299999999997</v>
      </c>
      <c r="AE9">
        <v>0.72646699999999997</v>
      </c>
    </row>
    <row r="10" spans="2:31" x14ac:dyDescent="0.25">
      <c r="B10">
        <v>8</v>
      </c>
      <c r="C10">
        <v>7.5707999999999998E-2</v>
      </c>
      <c r="D10">
        <v>0.11432100000000001</v>
      </c>
      <c r="E10">
        <v>0.14732300000000001</v>
      </c>
      <c r="F10">
        <v>0.19643099999999999</v>
      </c>
      <c r="G10">
        <v>0.29464699999999999</v>
      </c>
      <c r="H10">
        <v>0.58929299999999996</v>
      </c>
      <c r="U10">
        <v>7.5707999999999998E-2</v>
      </c>
      <c r="V10">
        <f t="shared" si="0"/>
        <v>1.5100253605959741</v>
      </c>
      <c r="W10">
        <v>0.11432100000000001</v>
      </c>
      <c r="X10">
        <f t="shared" si="1"/>
        <v>1.2886783705530918</v>
      </c>
      <c r="Y10">
        <v>0.14732300000000001</v>
      </c>
      <c r="Z10">
        <f t="shared" si="2"/>
        <v>1.3333355959354614</v>
      </c>
      <c r="AA10">
        <v>0.19643099999999999</v>
      </c>
      <c r="AB10">
        <f t="shared" si="3"/>
        <v>1.5000025454230748</v>
      </c>
      <c r="AC10">
        <v>0.29464699999999999</v>
      </c>
      <c r="AE10">
        <v>0.58929299999999996</v>
      </c>
    </row>
    <row r="11" spans="2:31" x14ac:dyDescent="0.25">
      <c r="B11">
        <v>9</v>
      </c>
      <c r="C11">
        <v>7.2488999999999998E-2</v>
      </c>
      <c r="D11">
        <v>0.109678</v>
      </c>
      <c r="E11">
        <v>0.141623</v>
      </c>
      <c r="F11">
        <v>0.188831</v>
      </c>
      <c r="G11">
        <v>0.28324700000000003</v>
      </c>
      <c r="H11">
        <v>0.56649300000000002</v>
      </c>
      <c r="U11">
        <v>7.2488999999999998E-2</v>
      </c>
      <c r="V11">
        <f t="shared" si="0"/>
        <v>1.5130295631061264</v>
      </c>
      <c r="W11">
        <v>0.109678</v>
      </c>
      <c r="X11">
        <f t="shared" si="1"/>
        <v>1.291261693320447</v>
      </c>
      <c r="Y11">
        <v>0.141623</v>
      </c>
      <c r="Z11">
        <f t="shared" si="2"/>
        <v>1.3333356869999928</v>
      </c>
      <c r="AA11">
        <v>0.188831</v>
      </c>
      <c r="AB11">
        <f t="shared" si="3"/>
        <v>1.5000026478703181</v>
      </c>
      <c r="AC11">
        <v>0.28324700000000003</v>
      </c>
      <c r="AE11">
        <v>0.56649300000000002</v>
      </c>
    </row>
    <row r="12" spans="2:31" x14ac:dyDescent="0.25">
      <c r="B12">
        <v>10</v>
      </c>
      <c r="C12">
        <v>5.6968999999999999E-2</v>
      </c>
      <c r="D12">
        <v>8.6605000000000001E-2</v>
      </c>
      <c r="E12">
        <v>0.11234</v>
      </c>
      <c r="F12">
        <v>0.149787</v>
      </c>
      <c r="G12">
        <v>0.22467999999999999</v>
      </c>
      <c r="H12">
        <v>0.44935999999999998</v>
      </c>
      <c r="U12">
        <v>5.6968999999999999E-2</v>
      </c>
      <c r="V12">
        <f t="shared" si="0"/>
        <v>1.5202127472836104</v>
      </c>
      <c r="W12">
        <v>8.6605000000000001E-2</v>
      </c>
      <c r="X12">
        <f t="shared" si="1"/>
        <v>1.297153744010161</v>
      </c>
      <c r="Y12">
        <v>0.11234</v>
      </c>
      <c r="Z12">
        <f t="shared" si="2"/>
        <v>1.3333363005162899</v>
      </c>
      <c r="AA12">
        <v>0.149787</v>
      </c>
      <c r="AB12">
        <f t="shared" si="3"/>
        <v>1.4999966619266023</v>
      </c>
      <c r="AC12">
        <v>0.22467999999999999</v>
      </c>
      <c r="AE12">
        <v>0.44935999999999998</v>
      </c>
    </row>
    <row r="13" spans="2:31" x14ac:dyDescent="0.25">
      <c r="B13">
        <v>11</v>
      </c>
      <c r="C13">
        <v>4.1118000000000002E-2</v>
      </c>
      <c r="D13">
        <v>6.2831999999999999E-2</v>
      </c>
      <c r="E13">
        <v>8.1937999999999997E-2</v>
      </c>
      <c r="F13">
        <v>0.109251</v>
      </c>
      <c r="G13">
        <v>0.16387599999999999</v>
      </c>
      <c r="H13">
        <v>0.32775199999999999</v>
      </c>
      <c r="U13">
        <v>4.1118000000000002E-2</v>
      </c>
      <c r="V13">
        <f t="shared" si="0"/>
        <v>1.5280898876404494</v>
      </c>
      <c r="W13">
        <v>6.2831999999999999E-2</v>
      </c>
      <c r="X13">
        <f t="shared" si="1"/>
        <v>1.3040807231983702</v>
      </c>
      <c r="Y13">
        <v>8.1937999999999997E-2</v>
      </c>
      <c r="Z13">
        <f t="shared" si="2"/>
        <v>1.3333374014498769</v>
      </c>
      <c r="AA13">
        <v>0.109251</v>
      </c>
      <c r="AB13">
        <f t="shared" si="3"/>
        <v>1.4999954233828523</v>
      </c>
      <c r="AC13">
        <v>0.16387599999999999</v>
      </c>
      <c r="AE13">
        <v>0.32775199999999999</v>
      </c>
    </row>
    <row r="14" spans="2:31" x14ac:dyDescent="0.25">
      <c r="B14">
        <v>12</v>
      </c>
      <c r="C14">
        <v>2.9007000000000002E-2</v>
      </c>
      <c r="D14">
        <v>4.5075999999999998E-2</v>
      </c>
      <c r="E14">
        <v>5.9752E-2</v>
      </c>
      <c r="F14">
        <v>7.9670000000000005E-2</v>
      </c>
      <c r="G14">
        <v>0.119504</v>
      </c>
      <c r="H14">
        <v>0.239009</v>
      </c>
      <c r="U14">
        <v>2.9007000000000002E-2</v>
      </c>
      <c r="V14">
        <f t="shared" si="0"/>
        <v>1.5539697314441341</v>
      </c>
      <c r="W14">
        <v>4.5075999999999998E-2</v>
      </c>
      <c r="X14">
        <f t="shared" si="1"/>
        <v>1.3255834590469431</v>
      </c>
      <c r="Y14">
        <v>5.9752E-2</v>
      </c>
      <c r="Z14">
        <f t="shared" si="2"/>
        <v>1.3333444905609855</v>
      </c>
      <c r="AA14">
        <v>7.9670000000000005E-2</v>
      </c>
      <c r="AB14">
        <f t="shared" si="3"/>
        <v>1.4999874482239235</v>
      </c>
      <c r="AC14">
        <v>0.119504</v>
      </c>
      <c r="AE14">
        <v>0.239009</v>
      </c>
    </row>
    <row r="15" spans="2:31" x14ac:dyDescent="0.25">
      <c r="B15">
        <v>13</v>
      </c>
      <c r="C15">
        <v>1.9539000000000001E-2</v>
      </c>
      <c r="D15">
        <v>3.2050000000000002E-2</v>
      </c>
      <c r="E15">
        <v>4.4544E-2</v>
      </c>
      <c r="F15">
        <v>5.9392E-2</v>
      </c>
      <c r="G15">
        <v>8.9089000000000002E-2</v>
      </c>
      <c r="H15">
        <v>0.178177</v>
      </c>
      <c r="U15">
        <v>1.9539000000000001E-2</v>
      </c>
      <c r="V15">
        <f t="shared" si="0"/>
        <v>1.6403091253390656</v>
      </c>
      <c r="W15">
        <v>3.2050000000000002E-2</v>
      </c>
      <c r="X15">
        <f t="shared" si="1"/>
        <v>1.3898283931357254</v>
      </c>
      <c r="Y15">
        <v>4.4544E-2</v>
      </c>
      <c r="Z15">
        <f t="shared" si="2"/>
        <v>1.3333333333333333</v>
      </c>
      <c r="AA15">
        <v>5.9392E-2</v>
      </c>
      <c r="AB15">
        <f t="shared" si="3"/>
        <v>1.5000168372844829</v>
      </c>
      <c r="AC15">
        <v>8.9089000000000002E-2</v>
      </c>
      <c r="AE15">
        <v>0.178177</v>
      </c>
    </row>
    <row r="16" spans="2:31" x14ac:dyDescent="0.25">
      <c r="B16">
        <v>14</v>
      </c>
      <c r="C16">
        <v>2.9971999999999999E-2</v>
      </c>
      <c r="D16">
        <v>4.7105000000000001E-2</v>
      </c>
      <c r="E16">
        <v>6.3133999999999996E-2</v>
      </c>
      <c r="F16">
        <v>8.4178000000000003E-2</v>
      </c>
      <c r="G16">
        <v>0.12626799999999999</v>
      </c>
      <c r="H16">
        <v>0.25253500000000001</v>
      </c>
      <c r="U16">
        <v>2.9971999999999999E-2</v>
      </c>
      <c r="V16">
        <f t="shared" si="0"/>
        <v>1.5716335246229816</v>
      </c>
      <c r="W16">
        <v>4.7105000000000001E-2</v>
      </c>
      <c r="X16">
        <f t="shared" si="1"/>
        <v>1.3402823479460777</v>
      </c>
      <c r="Y16">
        <v>6.3133999999999996E-2</v>
      </c>
      <c r="Z16">
        <f t="shared" si="2"/>
        <v>1.333322773782748</v>
      </c>
      <c r="AA16">
        <v>8.4178000000000003E-2</v>
      </c>
      <c r="AB16">
        <f t="shared" si="3"/>
        <v>1.5000118795884909</v>
      </c>
      <c r="AC16">
        <v>0.12626799999999999</v>
      </c>
      <c r="AE16">
        <v>0.25253500000000001</v>
      </c>
    </row>
    <row r="17" spans="2:31" x14ac:dyDescent="0.25">
      <c r="B17">
        <v>15</v>
      </c>
      <c r="C17">
        <v>4.8712999999999999E-2</v>
      </c>
      <c r="D17">
        <v>7.4739E-2</v>
      </c>
      <c r="E17">
        <v>9.7886000000000001E-2</v>
      </c>
      <c r="F17">
        <v>0.13051399999999999</v>
      </c>
      <c r="G17">
        <v>0.195772</v>
      </c>
      <c r="H17">
        <v>0.39154299999999997</v>
      </c>
      <c r="U17">
        <v>4.8712999999999999E-2</v>
      </c>
      <c r="V17">
        <f t="shared" si="0"/>
        <v>1.5342721655410261</v>
      </c>
      <c r="W17">
        <v>7.4739E-2</v>
      </c>
      <c r="X17">
        <f t="shared" si="1"/>
        <v>1.3097044381112939</v>
      </c>
      <c r="Y17">
        <v>9.7886000000000001E-2</v>
      </c>
      <c r="Z17">
        <f t="shared" si="2"/>
        <v>1.3333265226896593</v>
      </c>
      <c r="AA17">
        <v>0.13051399999999999</v>
      </c>
      <c r="AB17">
        <f t="shared" si="3"/>
        <v>1.5000076620132707</v>
      </c>
      <c r="AC17">
        <v>0.195772</v>
      </c>
      <c r="AE17">
        <v>0.39154299999999997</v>
      </c>
    </row>
    <row r="18" spans="2:31" x14ac:dyDescent="0.25">
      <c r="B18">
        <v>16</v>
      </c>
      <c r="C18">
        <v>7.4241000000000001E-2</v>
      </c>
      <c r="D18">
        <v>0.11332299999999999</v>
      </c>
      <c r="E18">
        <v>0.14760599999999999</v>
      </c>
      <c r="F18">
        <v>0.19680800000000001</v>
      </c>
      <c r="G18">
        <v>0.29521199999999997</v>
      </c>
      <c r="H18">
        <v>0.59042399999999995</v>
      </c>
      <c r="U18">
        <v>7.4241000000000001E-2</v>
      </c>
      <c r="V18">
        <f t="shared" si="0"/>
        <v>1.5264207109279238</v>
      </c>
      <c r="W18">
        <v>0.11332299999999999</v>
      </c>
      <c r="X18">
        <f t="shared" si="1"/>
        <v>1.3025246419526486</v>
      </c>
      <c r="Y18">
        <v>0.14760599999999999</v>
      </c>
      <c r="Z18">
        <f t="shared" si="2"/>
        <v>1.3333333333333335</v>
      </c>
      <c r="AA18">
        <v>0.19680800000000001</v>
      </c>
      <c r="AB18">
        <f t="shared" si="3"/>
        <v>1.4999999999999998</v>
      </c>
      <c r="AC18">
        <v>0.29521199999999997</v>
      </c>
      <c r="AE18">
        <v>0.59042399999999995</v>
      </c>
    </row>
    <row r="19" spans="2:31" x14ac:dyDescent="0.25">
      <c r="B19">
        <v>17</v>
      </c>
      <c r="C19">
        <v>9.9226999999999996E-2</v>
      </c>
      <c r="D19">
        <v>0.15124399999999999</v>
      </c>
      <c r="E19">
        <v>0.19661200000000001</v>
      </c>
      <c r="F19">
        <v>0.26214999999999999</v>
      </c>
      <c r="G19">
        <v>0.39322499999999999</v>
      </c>
      <c r="H19">
        <v>0.78644999999999998</v>
      </c>
      <c r="U19">
        <v>9.9226999999999996E-2</v>
      </c>
      <c r="V19">
        <f t="shared" si="0"/>
        <v>1.5242222378989589</v>
      </c>
      <c r="W19">
        <v>0.15124399999999999</v>
      </c>
      <c r="X19">
        <f t="shared" si="1"/>
        <v>1.2999656184708155</v>
      </c>
      <c r="Y19">
        <v>0.19661200000000001</v>
      </c>
      <c r="Z19">
        <f t="shared" si="2"/>
        <v>1.3333367241063616</v>
      </c>
      <c r="AA19">
        <v>0.26214999999999999</v>
      </c>
      <c r="AB19">
        <f t="shared" si="3"/>
        <v>1.5</v>
      </c>
      <c r="AC19">
        <v>0.39322499999999999</v>
      </c>
      <c r="AE19">
        <v>0.78644999999999998</v>
      </c>
    </row>
    <row r="20" spans="2:31" x14ac:dyDescent="0.25">
      <c r="B20">
        <v>18</v>
      </c>
      <c r="C20">
        <v>0.118382</v>
      </c>
      <c r="D20">
        <v>0.180204</v>
      </c>
      <c r="E20">
        <v>0.23395199999999999</v>
      </c>
      <c r="F20">
        <v>0.31193599999999999</v>
      </c>
      <c r="G20">
        <v>0.46790399999999999</v>
      </c>
      <c r="H20">
        <v>0.935809</v>
      </c>
      <c r="U20">
        <v>0.118382</v>
      </c>
      <c r="V20">
        <f t="shared" si="0"/>
        <v>1.5222246625331555</v>
      </c>
      <c r="W20">
        <v>0.180204</v>
      </c>
      <c r="X20">
        <f t="shared" si="1"/>
        <v>1.2982619697675966</v>
      </c>
      <c r="Y20">
        <v>0.23395199999999999</v>
      </c>
      <c r="Z20">
        <f t="shared" si="2"/>
        <v>1.3333333333333333</v>
      </c>
      <c r="AA20">
        <v>0.31193599999999999</v>
      </c>
      <c r="AB20">
        <f t="shared" si="3"/>
        <v>1.5</v>
      </c>
      <c r="AC20">
        <v>0.46790399999999999</v>
      </c>
      <c r="AE20">
        <v>0.935809</v>
      </c>
    </row>
    <row r="21" spans="2:31" x14ac:dyDescent="0.25">
      <c r="B21">
        <v>19</v>
      </c>
      <c r="C21">
        <v>9.8958000000000004E-2</v>
      </c>
      <c r="D21">
        <v>0.150585</v>
      </c>
      <c r="E21">
        <v>0.19542499999999999</v>
      </c>
      <c r="F21">
        <v>0.26056699999999999</v>
      </c>
      <c r="G21">
        <v>0.39084999999999998</v>
      </c>
      <c r="H21">
        <v>0.78169999999999995</v>
      </c>
      <c r="U21">
        <v>9.8958000000000004E-2</v>
      </c>
      <c r="V21">
        <f t="shared" si="0"/>
        <v>1.521706178378706</v>
      </c>
      <c r="W21">
        <v>0.150585</v>
      </c>
      <c r="X21">
        <f t="shared" si="1"/>
        <v>1.2977720224457947</v>
      </c>
      <c r="Y21">
        <v>0.19542499999999999</v>
      </c>
      <c r="Z21">
        <f t="shared" si="2"/>
        <v>1.333335039017526</v>
      </c>
      <c r="AA21">
        <v>0.26056699999999999</v>
      </c>
      <c r="AB21">
        <f t="shared" si="3"/>
        <v>1.499998081107738</v>
      </c>
      <c r="AC21">
        <v>0.39084999999999998</v>
      </c>
      <c r="AE21">
        <v>0.78169999999999995</v>
      </c>
    </row>
    <row r="22" spans="2:31" x14ac:dyDescent="0.25">
      <c r="B22">
        <v>20</v>
      </c>
      <c r="C22">
        <v>0.14466499999999999</v>
      </c>
      <c r="D22">
        <v>0.22028500000000001</v>
      </c>
      <c r="E22">
        <v>0.286047</v>
      </c>
      <c r="F22">
        <v>0.38139600000000001</v>
      </c>
      <c r="G22">
        <v>0.57209399999999999</v>
      </c>
      <c r="H22">
        <v>1.144188</v>
      </c>
      <c r="U22">
        <v>0.14466499999999999</v>
      </c>
      <c r="V22">
        <f t="shared" si="0"/>
        <v>1.5227249161856706</v>
      </c>
      <c r="W22">
        <v>0.22028500000000001</v>
      </c>
      <c r="X22">
        <f t="shared" si="1"/>
        <v>1.2985314478970424</v>
      </c>
      <c r="Y22">
        <v>0.286047</v>
      </c>
      <c r="Z22">
        <f t="shared" si="2"/>
        <v>1.3333333333333335</v>
      </c>
      <c r="AA22">
        <v>0.38139600000000001</v>
      </c>
      <c r="AB22">
        <f t="shared" si="3"/>
        <v>1.5</v>
      </c>
      <c r="AC22">
        <v>0.57209399999999999</v>
      </c>
      <c r="AE22">
        <v>1.144188</v>
      </c>
    </row>
    <row r="23" spans="2:31" x14ac:dyDescent="0.25">
      <c r="U23">
        <v>0.10583099999999999</v>
      </c>
      <c r="V23">
        <f t="shared" si="0"/>
        <v>1.5173625875216148</v>
      </c>
      <c r="W23">
        <v>0.160584</v>
      </c>
      <c r="X23">
        <f t="shared" si="1"/>
        <v>1.2941264384994768</v>
      </c>
      <c r="Y23">
        <v>0.207816</v>
      </c>
      <c r="Z23">
        <f t="shared" si="2"/>
        <v>1.3333333333333333</v>
      </c>
      <c r="AA23">
        <v>0.277088</v>
      </c>
      <c r="AB23">
        <f t="shared" si="3"/>
        <v>1.5</v>
      </c>
      <c r="AC23">
        <v>0.415632</v>
      </c>
      <c r="AE23">
        <v>0.83126299999999997</v>
      </c>
    </row>
    <row r="24" spans="2:31" x14ac:dyDescent="0.25">
      <c r="C24">
        <v>0.6</v>
      </c>
      <c r="D24">
        <v>0.5</v>
      </c>
      <c r="E24">
        <v>0.4</v>
      </c>
      <c r="F24">
        <v>0.3</v>
      </c>
      <c r="G24">
        <v>0.2</v>
      </c>
      <c r="H24">
        <v>0.1</v>
      </c>
      <c r="U24">
        <v>0.114954</v>
      </c>
      <c r="V24">
        <f t="shared" si="0"/>
        <v>1.5162760756476505</v>
      </c>
      <c r="W24">
        <v>0.17430200000000001</v>
      </c>
      <c r="X24">
        <f t="shared" si="1"/>
        <v>1.2917809319457034</v>
      </c>
      <c r="Y24">
        <v>0.22516</v>
      </c>
      <c r="Z24">
        <f t="shared" si="2"/>
        <v>1.3333318529046012</v>
      </c>
      <c r="AA24">
        <v>0.30021300000000001</v>
      </c>
      <c r="AB24">
        <f t="shared" si="3"/>
        <v>1.4999983345158272</v>
      </c>
      <c r="AC24">
        <v>0.45031900000000002</v>
      </c>
      <c r="AE24">
        <v>0.90063899999999997</v>
      </c>
    </row>
    <row r="25" spans="2:31" x14ac:dyDescent="0.25">
      <c r="B25">
        <v>1</v>
      </c>
      <c r="C25">
        <v>0.10583099999999999</v>
      </c>
      <c r="D25">
        <v>0.160584</v>
      </c>
      <c r="E25">
        <v>0.207816</v>
      </c>
      <c r="F25">
        <v>0.277088</v>
      </c>
      <c r="G25">
        <v>0.415632</v>
      </c>
      <c r="H25">
        <v>0.83126299999999997</v>
      </c>
      <c r="U25">
        <v>0.12661600000000001</v>
      </c>
      <c r="V25">
        <f t="shared" si="0"/>
        <v>1.518204650281165</v>
      </c>
      <c r="W25">
        <v>0.19222900000000001</v>
      </c>
      <c r="X25">
        <f t="shared" si="1"/>
        <v>1.2928538357896051</v>
      </c>
      <c r="Y25">
        <v>0.24852399999999999</v>
      </c>
      <c r="Z25">
        <f t="shared" si="2"/>
        <v>1.3333319920812479</v>
      </c>
      <c r="AA25">
        <v>0.33136500000000002</v>
      </c>
      <c r="AB25">
        <f t="shared" si="3"/>
        <v>1.5000015089101142</v>
      </c>
      <c r="AC25">
        <v>0.49704799999999999</v>
      </c>
      <c r="AE25">
        <v>0.99409599999999998</v>
      </c>
    </row>
    <row r="26" spans="2:31" x14ac:dyDescent="0.25">
      <c r="B26">
        <v>2</v>
      </c>
      <c r="C26">
        <v>0.114954</v>
      </c>
      <c r="D26">
        <v>0.17430200000000001</v>
      </c>
      <c r="E26">
        <v>0.22516</v>
      </c>
      <c r="F26">
        <v>0.30021300000000001</v>
      </c>
      <c r="G26">
        <v>0.45031900000000002</v>
      </c>
      <c r="H26">
        <v>0.90063899999999997</v>
      </c>
      <c r="U26">
        <v>0.12656500000000001</v>
      </c>
      <c r="V26">
        <f t="shared" si="0"/>
        <v>1.5190218464820446</v>
      </c>
      <c r="W26">
        <v>0.19225500000000001</v>
      </c>
      <c r="X26">
        <f t="shared" si="1"/>
        <v>1.2931939351382278</v>
      </c>
      <c r="Y26">
        <v>0.24862300000000001</v>
      </c>
      <c r="Z26">
        <f t="shared" si="2"/>
        <v>1.3333360147693496</v>
      </c>
      <c r="AA26">
        <v>0.33149800000000001</v>
      </c>
      <c r="AB26">
        <f t="shared" si="3"/>
        <v>1.4999969833905484</v>
      </c>
      <c r="AC26">
        <v>0.49724600000000002</v>
      </c>
      <c r="AE26">
        <v>0.99449299999999996</v>
      </c>
    </row>
    <row r="27" spans="2:31" x14ac:dyDescent="0.25">
      <c r="B27">
        <v>3</v>
      </c>
      <c r="C27">
        <v>0.12661600000000001</v>
      </c>
      <c r="D27">
        <v>0.19222900000000001</v>
      </c>
      <c r="E27">
        <v>0.24852399999999999</v>
      </c>
      <c r="F27">
        <v>0.33136500000000002</v>
      </c>
      <c r="G27">
        <v>0.49704799999999999</v>
      </c>
      <c r="H27">
        <v>0.99409599999999998</v>
      </c>
      <c r="U27">
        <v>0.12690499999999999</v>
      </c>
      <c r="V27">
        <f t="shared" si="0"/>
        <v>1.5195697569047715</v>
      </c>
      <c r="W27">
        <v>0.19284100000000001</v>
      </c>
      <c r="X27">
        <f t="shared" si="1"/>
        <v>1.2935060490248442</v>
      </c>
      <c r="Y27">
        <v>0.249441</v>
      </c>
      <c r="Z27">
        <f t="shared" si="2"/>
        <v>1.3333333333333333</v>
      </c>
      <c r="AA27">
        <v>0.33258799999999999</v>
      </c>
      <c r="AB27">
        <f t="shared" si="3"/>
        <v>1.5</v>
      </c>
      <c r="AC27">
        <v>0.49888199999999999</v>
      </c>
      <c r="AE27">
        <v>0.99776399999999998</v>
      </c>
    </row>
    <row r="28" spans="2:31" x14ac:dyDescent="0.25">
      <c r="B28">
        <v>4</v>
      </c>
      <c r="C28">
        <v>0.12656500000000001</v>
      </c>
      <c r="D28">
        <v>0.19225500000000001</v>
      </c>
      <c r="E28">
        <v>0.24862300000000001</v>
      </c>
      <c r="F28">
        <v>0.33149800000000001</v>
      </c>
      <c r="G28">
        <v>0.49724600000000002</v>
      </c>
      <c r="H28">
        <v>0.99449299999999996</v>
      </c>
      <c r="U28">
        <v>0.106764</v>
      </c>
      <c r="V28">
        <f t="shared" si="0"/>
        <v>1.5199411786744597</v>
      </c>
      <c r="W28">
        <v>0.162275</v>
      </c>
      <c r="X28">
        <f t="shared" si="1"/>
        <v>1.2936743182868586</v>
      </c>
      <c r="Y28">
        <v>0.20993100000000001</v>
      </c>
      <c r="Z28">
        <f t="shared" si="2"/>
        <v>1.3333333333333333</v>
      </c>
      <c r="AA28">
        <v>0.27990799999999999</v>
      </c>
      <c r="AB28">
        <f t="shared" si="3"/>
        <v>1.5</v>
      </c>
      <c r="AC28">
        <v>0.41986200000000001</v>
      </c>
      <c r="AE28">
        <v>0.83972400000000003</v>
      </c>
    </row>
    <row r="29" spans="2:31" x14ac:dyDescent="0.25">
      <c r="B29">
        <v>5</v>
      </c>
      <c r="C29">
        <v>0.12690499999999999</v>
      </c>
      <c r="D29">
        <v>0.19284100000000001</v>
      </c>
      <c r="E29">
        <v>0.249441</v>
      </c>
      <c r="F29">
        <v>0.33258799999999999</v>
      </c>
      <c r="G29">
        <v>0.49888199999999999</v>
      </c>
      <c r="H29">
        <v>0.99776399999999998</v>
      </c>
      <c r="U29">
        <v>0.100453</v>
      </c>
      <c r="V29">
        <f t="shared" si="0"/>
        <v>1.5232994534757547</v>
      </c>
      <c r="W29">
        <v>0.15301999999999999</v>
      </c>
      <c r="X29">
        <f t="shared" si="1"/>
        <v>1.2962880669193571</v>
      </c>
      <c r="Y29">
        <v>0.19835800000000001</v>
      </c>
      <c r="Z29">
        <f t="shared" si="2"/>
        <v>1.3333366942598734</v>
      </c>
      <c r="AA29">
        <v>0.26447799999999999</v>
      </c>
      <c r="AB29">
        <f t="shared" si="3"/>
        <v>1.4999962189671732</v>
      </c>
      <c r="AC29">
        <v>0.39671600000000001</v>
      </c>
      <c r="AE29">
        <v>0.79343300000000005</v>
      </c>
    </row>
    <row r="30" spans="2:31" x14ac:dyDescent="0.25">
      <c r="B30">
        <v>6</v>
      </c>
      <c r="C30">
        <v>0.106764</v>
      </c>
      <c r="D30">
        <v>0.162275</v>
      </c>
      <c r="E30">
        <v>0.20993100000000001</v>
      </c>
      <c r="F30">
        <v>0.27990799999999999</v>
      </c>
      <c r="G30">
        <v>0.41986200000000001</v>
      </c>
      <c r="H30">
        <v>0.83972400000000003</v>
      </c>
      <c r="U30">
        <v>7.6643000000000003E-2</v>
      </c>
      <c r="V30">
        <f t="shared" si="0"/>
        <v>1.5228135641872056</v>
      </c>
      <c r="W30">
        <v>0.116713</v>
      </c>
      <c r="X30">
        <f t="shared" si="1"/>
        <v>1.2958967724246655</v>
      </c>
      <c r="Y30">
        <v>0.15124799999999999</v>
      </c>
      <c r="Z30">
        <f t="shared" si="2"/>
        <v>1.3333333333333335</v>
      </c>
      <c r="AA30">
        <v>0.20166400000000001</v>
      </c>
      <c r="AB30">
        <f t="shared" si="3"/>
        <v>1.4999999999999998</v>
      </c>
      <c r="AC30">
        <v>0.30249599999999999</v>
      </c>
      <c r="AE30">
        <v>0.60499199999999997</v>
      </c>
    </row>
    <row r="31" spans="2:31" x14ac:dyDescent="0.25">
      <c r="B31">
        <v>7</v>
      </c>
      <c r="C31">
        <v>0.100453</v>
      </c>
      <c r="D31">
        <v>0.15301999999999999</v>
      </c>
      <c r="E31">
        <v>0.19835800000000001</v>
      </c>
      <c r="F31">
        <v>0.26447799999999999</v>
      </c>
      <c r="G31">
        <v>0.39671600000000001</v>
      </c>
      <c r="H31">
        <v>0.79343300000000005</v>
      </c>
      <c r="U31">
        <v>6.6517999999999994E-2</v>
      </c>
      <c r="V31">
        <f t="shared" si="0"/>
        <v>1.5291049039357769</v>
      </c>
      <c r="W31">
        <v>0.101713</v>
      </c>
      <c r="X31">
        <f t="shared" si="1"/>
        <v>1.301662521015013</v>
      </c>
      <c r="Y31">
        <v>0.13239600000000001</v>
      </c>
      <c r="Z31">
        <f t="shared" si="2"/>
        <v>1.333333333333333</v>
      </c>
      <c r="AA31">
        <v>0.17652799999999999</v>
      </c>
      <c r="AB31">
        <f t="shared" si="3"/>
        <v>1.5000000000000002</v>
      </c>
      <c r="AC31">
        <v>0.26479200000000003</v>
      </c>
      <c r="AE31">
        <v>0.52958400000000005</v>
      </c>
    </row>
    <row r="32" spans="2:31" x14ac:dyDescent="0.25">
      <c r="B32">
        <v>8</v>
      </c>
      <c r="C32">
        <v>7.6643000000000003E-2</v>
      </c>
      <c r="D32">
        <v>0.116713</v>
      </c>
      <c r="E32">
        <v>0.15124799999999999</v>
      </c>
      <c r="F32">
        <v>0.20166400000000001</v>
      </c>
      <c r="G32">
        <v>0.30249599999999999</v>
      </c>
      <c r="H32">
        <v>0.60499199999999997</v>
      </c>
      <c r="U32">
        <v>5.3060999999999997E-2</v>
      </c>
      <c r="V32">
        <f t="shared" si="0"/>
        <v>1.5392849738979666</v>
      </c>
      <c r="W32">
        <v>8.1675999999999999E-2</v>
      </c>
      <c r="X32">
        <f t="shared" si="1"/>
        <v>1.3104461530927078</v>
      </c>
      <c r="Y32">
        <v>0.107032</v>
      </c>
      <c r="Z32">
        <f t="shared" si="2"/>
        <v>1.3333302189999252</v>
      </c>
      <c r="AA32">
        <v>0.142709</v>
      </c>
      <c r="AB32">
        <f t="shared" si="3"/>
        <v>1.5000035036332677</v>
      </c>
      <c r="AC32">
        <v>0.214064</v>
      </c>
      <c r="AE32">
        <v>0.42812699999999998</v>
      </c>
    </row>
    <row r="33" spans="2:31" x14ac:dyDescent="0.25">
      <c r="B33">
        <v>9</v>
      </c>
      <c r="C33">
        <v>6.6517999999999994E-2</v>
      </c>
      <c r="D33">
        <v>0.101713</v>
      </c>
      <c r="E33">
        <v>0.13239600000000001</v>
      </c>
      <c r="F33">
        <v>0.17652799999999999</v>
      </c>
      <c r="G33">
        <v>0.26479200000000003</v>
      </c>
      <c r="H33">
        <v>0.52958400000000005</v>
      </c>
      <c r="U33">
        <v>3.6131000000000003E-2</v>
      </c>
      <c r="V33">
        <f t="shared" si="0"/>
        <v>1.5625640032105392</v>
      </c>
      <c r="W33">
        <v>5.6457E-2</v>
      </c>
      <c r="X33">
        <f t="shared" si="1"/>
        <v>1.3306941566147688</v>
      </c>
      <c r="Y33">
        <v>7.5126999999999999E-2</v>
      </c>
      <c r="Z33">
        <f t="shared" si="2"/>
        <v>1.3333288964020924</v>
      </c>
      <c r="AA33">
        <v>0.10016899999999999</v>
      </c>
      <c r="AB33">
        <f t="shared" si="3"/>
        <v>1.5000049915642564</v>
      </c>
      <c r="AC33">
        <v>0.150254</v>
      </c>
      <c r="AE33">
        <v>0.300508</v>
      </c>
    </row>
    <row r="34" spans="2:31" x14ac:dyDescent="0.25">
      <c r="B34">
        <v>10</v>
      </c>
      <c r="C34">
        <v>5.3060999999999997E-2</v>
      </c>
      <c r="D34">
        <v>8.1675999999999999E-2</v>
      </c>
      <c r="E34">
        <v>0.107032</v>
      </c>
      <c r="F34">
        <v>0.142709</v>
      </c>
      <c r="G34">
        <v>0.214064</v>
      </c>
      <c r="H34">
        <v>0.42812699999999998</v>
      </c>
      <c r="U34">
        <v>2.9721000000000001E-2</v>
      </c>
      <c r="V34">
        <f t="shared" si="0"/>
        <v>1.5996769960633896</v>
      </c>
      <c r="W34">
        <v>4.7544000000000003E-2</v>
      </c>
      <c r="X34">
        <f t="shared" si="1"/>
        <v>1.3597299343765774</v>
      </c>
      <c r="Y34">
        <v>6.4646999999999996E-2</v>
      </c>
      <c r="Z34">
        <f t="shared" si="2"/>
        <v>1.3333333333333333</v>
      </c>
      <c r="AA34">
        <v>8.6195999999999995E-2</v>
      </c>
      <c r="AB34">
        <f t="shared" si="3"/>
        <v>1.5</v>
      </c>
      <c r="AC34">
        <v>0.12929399999999999</v>
      </c>
      <c r="AE34">
        <v>0.25858799999999998</v>
      </c>
    </row>
    <row r="35" spans="2:31" x14ac:dyDescent="0.25">
      <c r="B35">
        <v>11</v>
      </c>
      <c r="C35">
        <v>3.6131000000000003E-2</v>
      </c>
      <c r="D35">
        <v>5.6457E-2</v>
      </c>
      <c r="E35">
        <v>7.5126999999999999E-2</v>
      </c>
      <c r="F35">
        <v>0.10016899999999999</v>
      </c>
      <c r="G35">
        <v>0.150254</v>
      </c>
      <c r="H35">
        <v>0.300508</v>
      </c>
      <c r="U35">
        <v>3.1856000000000002E-2</v>
      </c>
      <c r="V35">
        <f t="shared" si="0"/>
        <v>1.5971245605223505</v>
      </c>
      <c r="W35">
        <v>5.0878E-2</v>
      </c>
      <c r="X35">
        <f t="shared" si="1"/>
        <v>1.3567750304650339</v>
      </c>
      <c r="Y35">
        <v>6.9029999999999994E-2</v>
      </c>
      <c r="Z35">
        <f t="shared" si="2"/>
        <v>1.3333333333333335</v>
      </c>
      <c r="AA35">
        <v>9.2039999999999997E-2</v>
      </c>
      <c r="AB35">
        <f t="shared" si="3"/>
        <v>1.5</v>
      </c>
      <c r="AC35">
        <v>0.13805999999999999</v>
      </c>
      <c r="AE35">
        <v>0.276119</v>
      </c>
    </row>
    <row r="36" spans="2:31" x14ac:dyDescent="0.25">
      <c r="B36">
        <v>12</v>
      </c>
      <c r="C36">
        <v>2.9721000000000001E-2</v>
      </c>
      <c r="D36">
        <v>4.7544000000000003E-2</v>
      </c>
      <c r="E36">
        <v>6.4646999999999996E-2</v>
      </c>
      <c r="F36">
        <v>8.6195999999999995E-2</v>
      </c>
      <c r="G36">
        <v>0.12929399999999999</v>
      </c>
      <c r="H36">
        <v>0.25858799999999998</v>
      </c>
      <c r="U36">
        <v>4.6163000000000003E-2</v>
      </c>
      <c r="V36">
        <f t="shared" si="0"/>
        <v>1.566795918809436</v>
      </c>
      <c r="W36">
        <v>7.2328000000000003E-2</v>
      </c>
      <c r="X36">
        <f t="shared" si="1"/>
        <v>1.3318493529476827</v>
      </c>
      <c r="Y36">
        <v>9.6329999999999999E-2</v>
      </c>
      <c r="Z36">
        <f t="shared" si="2"/>
        <v>1.3333333333333333</v>
      </c>
      <c r="AA36">
        <v>0.12844</v>
      </c>
      <c r="AB36">
        <f t="shared" si="3"/>
        <v>1.5</v>
      </c>
      <c r="AC36">
        <v>0.19266</v>
      </c>
      <c r="AE36">
        <v>0.38532100000000002</v>
      </c>
    </row>
    <row r="37" spans="2:31" x14ac:dyDescent="0.25">
      <c r="B37">
        <v>13</v>
      </c>
      <c r="C37">
        <v>3.1856000000000002E-2</v>
      </c>
      <c r="D37">
        <v>5.0878E-2</v>
      </c>
      <c r="E37">
        <v>6.9029999999999994E-2</v>
      </c>
      <c r="F37">
        <v>9.2039999999999997E-2</v>
      </c>
      <c r="G37">
        <v>0.13805999999999999</v>
      </c>
      <c r="H37">
        <v>0.276119</v>
      </c>
      <c r="U37">
        <v>6.1261999999999997E-2</v>
      </c>
      <c r="V37">
        <f t="shared" si="0"/>
        <v>1.5506839476347491</v>
      </c>
      <c r="W37">
        <v>9.4997999999999999E-2</v>
      </c>
      <c r="X37">
        <f t="shared" si="1"/>
        <v>1.3182803848502076</v>
      </c>
      <c r="Y37">
        <v>0.12523400000000001</v>
      </c>
      <c r="Z37">
        <f t="shared" si="2"/>
        <v>1.3333359950173274</v>
      </c>
      <c r="AA37">
        <v>0.16697899999999999</v>
      </c>
      <c r="AB37">
        <f t="shared" si="3"/>
        <v>1.500002994388516</v>
      </c>
      <c r="AC37">
        <v>0.250469</v>
      </c>
      <c r="AE37">
        <v>0.50093799999999999</v>
      </c>
    </row>
    <row r="38" spans="2:31" x14ac:dyDescent="0.25">
      <c r="B38">
        <v>14</v>
      </c>
      <c r="C38">
        <v>4.6163000000000003E-2</v>
      </c>
      <c r="D38">
        <v>7.2328000000000003E-2</v>
      </c>
      <c r="E38">
        <v>9.6329999999999999E-2</v>
      </c>
      <c r="F38">
        <v>0.12844</v>
      </c>
      <c r="G38">
        <v>0.19266</v>
      </c>
      <c r="H38">
        <v>0.38532100000000002</v>
      </c>
      <c r="U38">
        <v>7.7103000000000005E-2</v>
      </c>
      <c r="V38">
        <f t="shared" si="0"/>
        <v>1.5421578926890003</v>
      </c>
      <c r="W38">
        <v>0.118905</v>
      </c>
      <c r="X38">
        <f t="shared" si="1"/>
        <v>1.3109036625877803</v>
      </c>
      <c r="Y38">
        <v>0.15587300000000001</v>
      </c>
      <c r="Z38">
        <f t="shared" si="2"/>
        <v>1.3333290563471543</v>
      </c>
      <c r="AA38">
        <v>0.20782999999999999</v>
      </c>
      <c r="AB38">
        <f t="shared" si="3"/>
        <v>1.5000048116248859</v>
      </c>
      <c r="AC38">
        <v>0.31174600000000002</v>
      </c>
      <c r="AE38">
        <v>0.62349100000000002</v>
      </c>
    </row>
    <row r="39" spans="2:31" x14ac:dyDescent="0.25">
      <c r="B39">
        <v>15</v>
      </c>
      <c r="C39">
        <v>6.1261999999999997E-2</v>
      </c>
      <c r="D39">
        <v>9.4997999999999999E-2</v>
      </c>
      <c r="E39">
        <v>0.12523400000000001</v>
      </c>
      <c r="F39">
        <v>0.16697899999999999</v>
      </c>
      <c r="G39">
        <v>0.250469</v>
      </c>
      <c r="H39">
        <v>0.50093799999999999</v>
      </c>
      <c r="U39">
        <v>9.5327999999999996E-2</v>
      </c>
      <c r="V39">
        <f t="shared" si="0"/>
        <v>1.5352152567975832</v>
      </c>
      <c r="W39">
        <v>0.14634900000000001</v>
      </c>
      <c r="X39">
        <f t="shared" si="1"/>
        <v>1.3054137711907836</v>
      </c>
      <c r="Y39">
        <v>0.19104599999999999</v>
      </c>
      <c r="Z39">
        <f t="shared" si="2"/>
        <v>1.3333280989918659</v>
      </c>
      <c r="AA39">
        <v>0.25472699999999998</v>
      </c>
      <c r="AB39">
        <f t="shared" si="3"/>
        <v>1.5000019628857564</v>
      </c>
      <c r="AC39">
        <v>0.38209100000000001</v>
      </c>
      <c r="AE39">
        <v>0.76418200000000003</v>
      </c>
    </row>
    <row r="40" spans="2:31" x14ac:dyDescent="0.25">
      <c r="B40">
        <v>16</v>
      </c>
      <c r="C40">
        <v>7.7103000000000005E-2</v>
      </c>
      <c r="D40">
        <v>0.118905</v>
      </c>
      <c r="E40">
        <v>0.15587300000000001</v>
      </c>
      <c r="F40">
        <v>0.20782999999999999</v>
      </c>
      <c r="G40">
        <v>0.31174600000000002</v>
      </c>
      <c r="H40">
        <v>0.62349100000000002</v>
      </c>
      <c r="U40">
        <v>0.107269</v>
      </c>
      <c r="V40">
        <f t="shared" si="0"/>
        <v>1.5335278598663173</v>
      </c>
      <c r="W40">
        <v>0.16450000000000001</v>
      </c>
      <c r="X40">
        <f t="shared" si="1"/>
        <v>1.3038723404255319</v>
      </c>
      <c r="Y40">
        <v>0.21448700000000001</v>
      </c>
      <c r="Z40">
        <f t="shared" si="2"/>
        <v>1.3333302251418502</v>
      </c>
      <c r="AA40">
        <v>0.28598200000000001</v>
      </c>
      <c r="AB40">
        <f t="shared" si="3"/>
        <v>1.50000349672357</v>
      </c>
      <c r="AC40">
        <v>0.42897400000000002</v>
      </c>
      <c r="AE40">
        <v>0.85794700000000002</v>
      </c>
    </row>
    <row r="41" spans="2:31" x14ac:dyDescent="0.25">
      <c r="B41">
        <v>17</v>
      </c>
      <c r="C41">
        <v>9.5327999999999996E-2</v>
      </c>
      <c r="D41">
        <v>0.14634900000000001</v>
      </c>
      <c r="E41">
        <v>0.19104599999999999</v>
      </c>
      <c r="F41">
        <v>0.25472699999999998</v>
      </c>
      <c r="G41">
        <v>0.38209100000000001</v>
      </c>
      <c r="H41">
        <v>0.76418200000000003</v>
      </c>
      <c r="U41">
        <v>9.2717999999999995E-2</v>
      </c>
      <c r="V41">
        <f t="shared" si="0"/>
        <v>1.5335102137664749</v>
      </c>
      <c r="W41">
        <v>0.142184</v>
      </c>
      <c r="X41">
        <f t="shared" si="1"/>
        <v>1.3038879198784672</v>
      </c>
      <c r="Y41">
        <v>0.185392</v>
      </c>
      <c r="Z41">
        <f t="shared" si="2"/>
        <v>1.3333315353413306</v>
      </c>
      <c r="AA41">
        <v>0.24718899999999999</v>
      </c>
      <c r="AB41">
        <f t="shared" si="3"/>
        <v>1.5000020227437305</v>
      </c>
      <c r="AC41">
        <v>0.370784</v>
      </c>
      <c r="AE41">
        <v>0.741568</v>
      </c>
    </row>
    <row r="42" spans="2:31" x14ac:dyDescent="0.25">
      <c r="B42">
        <v>18</v>
      </c>
      <c r="C42">
        <v>0.107269</v>
      </c>
      <c r="D42">
        <v>0.16450000000000001</v>
      </c>
      <c r="E42">
        <v>0.21448700000000001</v>
      </c>
      <c r="F42">
        <v>0.28598200000000001</v>
      </c>
      <c r="G42">
        <v>0.42897400000000002</v>
      </c>
      <c r="H42">
        <v>0.85794700000000002</v>
      </c>
      <c r="U42">
        <v>7.0901000000000006E-2</v>
      </c>
      <c r="V42">
        <f t="shared" si="0"/>
        <v>1.5309798169278288</v>
      </c>
      <c r="W42">
        <v>0.10854800000000001</v>
      </c>
      <c r="X42">
        <f t="shared" si="1"/>
        <v>1.3023547186498139</v>
      </c>
      <c r="Y42">
        <v>0.14136799999999999</v>
      </c>
      <c r="Z42">
        <f t="shared" si="2"/>
        <v>1.3333356912455436</v>
      </c>
      <c r="AA42">
        <v>0.18849099999999999</v>
      </c>
      <c r="AB42">
        <f t="shared" si="3"/>
        <v>1.4999973473534545</v>
      </c>
      <c r="AC42">
        <v>0.28273599999999999</v>
      </c>
      <c r="AE42">
        <v>0.56547199999999997</v>
      </c>
    </row>
    <row r="43" spans="2:31" x14ac:dyDescent="0.25">
      <c r="B43">
        <v>19</v>
      </c>
      <c r="C43">
        <v>9.2717999999999995E-2</v>
      </c>
      <c r="D43">
        <v>0.142184</v>
      </c>
      <c r="E43">
        <v>0.185392</v>
      </c>
      <c r="F43">
        <v>0.24718899999999999</v>
      </c>
      <c r="G43">
        <v>0.370784</v>
      </c>
      <c r="H43">
        <v>0.741568</v>
      </c>
      <c r="U43">
        <v>5.7618000000000003E-2</v>
      </c>
      <c r="V43">
        <f t="shared" si="0"/>
        <v>1.5186400083307299</v>
      </c>
      <c r="W43">
        <v>8.7500999999999995E-2</v>
      </c>
      <c r="X43">
        <f t="shared" si="1"/>
        <v>1.2934252179975088</v>
      </c>
      <c r="Y43">
        <v>0.113176</v>
      </c>
      <c r="Z43">
        <f t="shared" si="2"/>
        <v>1.3333303880681417</v>
      </c>
      <c r="AA43">
        <v>0.15090100000000001</v>
      </c>
      <c r="AB43">
        <f t="shared" si="3"/>
        <v>1.5000033134306598</v>
      </c>
      <c r="AC43">
        <v>0.226352</v>
      </c>
      <c r="AE43">
        <v>0.452704</v>
      </c>
    </row>
    <row r="44" spans="2:31" x14ac:dyDescent="0.25">
      <c r="B44">
        <v>20</v>
      </c>
      <c r="C44">
        <v>7.0901000000000006E-2</v>
      </c>
      <c r="D44">
        <v>0.10854800000000001</v>
      </c>
      <c r="E44">
        <v>0.14136799999999999</v>
      </c>
      <c r="F44">
        <v>0.18849099999999999</v>
      </c>
      <c r="G44">
        <v>0.28273599999999999</v>
      </c>
      <c r="H44">
        <v>0.56547199999999997</v>
      </c>
      <c r="U44">
        <v>5.9079E-2</v>
      </c>
      <c r="V44">
        <f t="shared" si="0"/>
        <v>1.5306454069974103</v>
      </c>
      <c r="W44">
        <v>9.0428999999999995E-2</v>
      </c>
      <c r="X44">
        <f t="shared" si="1"/>
        <v>1.2989527695761316</v>
      </c>
      <c r="Y44">
        <v>0.117463</v>
      </c>
      <c r="Z44">
        <f t="shared" si="2"/>
        <v>1.3333304955603043</v>
      </c>
      <c r="AA44">
        <v>0.15661700000000001</v>
      </c>
      <c r="AB44">
        <f t="shared" si="3"/>
        <v>1.5000031925014525</v>
      </c>
      <c r="AC44">
        <v>0.234926</v>
      </c>
      <c r="AE44">
        <v>0.46985100000000002</v>
      </c>
    </row>
    <row r="45" spans="2:31" x14ac:dyDescent="0.25">
      <c r="U45">
        <v>7.2678000000000006E-2</v>
      </c>
      <c r="V45">
        <f t="shared" si="0"/>
        <v>1.5355128099287265</v>
      </c>
      <c r="W45">
        <v>0.111598</v>
      </c>
      <c r="X45">
        <f t="shared" si="1"/>
        <v>1.3018333661893582</v>
      </c>
      <c r="Y45">
        <v>0.14528199999999999</v>
      </c>
      <c r="Z45">
        <f t="shared" si="2"/>
        <v>1.3333379221101032</v>
      </c>
      <c r="AA45">
        <v>0.19370999999999999</v>
      </c>
      <c r="AB45">
        <f t="shared" si="3"/>
        <v>1.4999948376439007</v>
      </c>
      <c r="AC45">
        <v>0.29056399999999999</v>
      </c>
      <c r="AE45">
        <v>0.58112900000000001</v>
      </c>
    </row>
    <row r="46" spans="2:31" x14ac:dyDescent="0.25">
      <c r="C46">
        <v>0.6</v>
      </c>
      <c r="D46">
        <v>0.5</v>
      </c>
      <c r="E46">
        <v>0.4</v>
      </c>
      <c r="F46">
        <v>0.3</v>
      </c>
      <c r="G46">
        <v>0.2</v>
      </c>
      <c r="H46">
        <v>0.1</v>
      </c>
      <c r="U46">
        <v>7.0444999999999994E-2</v>
      </c>
      <c r="V46">
        <f t="shared" si="0"/>
        <v>1.5362907232592804</v>
      </c>
      <c r="W46">
        <v>0.108224</v>
      </c>
      <c r="X46">
        <f t="shared" si="1"/>
        <v>1.3018554109994085</v>
      </c>
      <c r="Y46">
        <v>0.14089199999999999</v>
      </c>
      <c r="Z46">
        <f t="shared" si="2"/>
        <v>1.3333333333333335</v>
      </c>
      <c r="AA46">
        <v>0.187856</v>
      </c>
      <c r="AB46">
        <f t="shared" si="3"/>
        <v>1.5</v>
      </c>
      <c r="AC46">
        <v>0.28178399999999998</v>
      </c>
      <c r="AE46">
        <v>0.56356799999999996</v>
      </c>
    </row>
    <row r="47" spans="2:31" x14ac:dyDescent="0.25">
      <c r="B47">
        <v>1</v>
      </c>
      <c r="C47">
        <v>5.7618000000000003E-2</v>
      </c>
      <c r="D47">
        <v>8.7500999999999995E-2</v>
      </c>
      <c r="E47">
        <v>0.113176</v>
      </c>
      <c r="F47">
        <v>0.15090100000000001</v>
      </c>
      <c r="G47">
        <v>0.226352</v>
      </c>
      <c r="H47">
        <v>0.452704</v>
      </c>
      <c r="U47">
        <v>7.0572999999999997E-2</v>
      </c>
      <c r="V47">
        <f t="shared" si="0"/>
        <v>1.5391296954926106</v>
      </c>
      <c r="W47">
        <v>0.108621</v>
      </c>
      <c r="X47">
        <f t="shared" si="1"/>
        <v>1.3046556374918294</v>
      </c>
      <c r="Y47">
        <v>0.14171300000000001</v>
      </c>
      <c r="Z47">
        <f t="shared" si="2"/>
        <v>1.3333356855052112</v>
      </c>
      <c r="AA47">
        <v>0.18895100000000001</v>
      </c>
      <c r="AB47">
        <f t="shared" si="3"/>
        <v>1.4999973538113056</v>
      </c>
      <c r="AC47">
        <v>0.28342600000000001</v>
      </c>
      <c r="AE47">
        <v>0.56685300000000005</v>
      </c>
    </row>
    <row r="48" spans="2:31" x14ac:dyDescent="0.25">
      <c r="B48">
        <v>2</v>
      </c>
      <c r="C48">
        <v>5.9079E-2</v>
      </c>
      <c r="D48">
        <v>9.0428999999999995E-2</v>
      </c>
      <c r="E48">
        <v>0.117463</v>
      </c>
      <c r="F48">
        <v>0.15661700000000001</v>
      </c>
      <c r="G48">
        <v>0.234926</v>
      </c>
      <c r="H48">
        <v>0.46985100000000002</v>
      </c>
      <c r="U48">
        <v>5.0963000000000001E-2</v>
      </c>
      <c r="V48">
        <f t="shared" si="0"/>
        <v>1.5472205325432176</v>
      </c>
      <c r="W48">
        <v>7.8851000000000004E-2</v>
      </c>
      <c r="X48">
        <f t="shared" si="1"/>
        <v>1.3105857883856895</v>
      </c>
      <c r="Y48">
        <v>0.103341</v>
      </c>
      <c r="Z48">
        <f t="shared" si="2"/>
        <v>1.3333333333333333</v>
      </c>
      <c r="AA48">
        <v>0.13778799999999999</v>
      </c>
      <c r="AB48">
        <f t="shared" si="3"/>
        <v>1.5</v>
      </c>
      <c r="AC48">
        <v>0.206682</v>
      </c>
      <c r="AE48">
        <v>0.41336400000000001</v>
      </c>
    </row>
    <row r="49" spans="2:31" x14ac:dyDescent="0.25">
      <c r="B49">
        <v>3</v>
      </c>
      <c r="C49">
        <v>7.2678000000000006E-2</v>
      </c>
      <c r="D49">
        <v>0.111598</v>
      </c>
      <c r="E49">
        <v>0.14528199999999999</v>
      </c>
      <c r="F49">
        <v>0.19370999999999999</v>
      </c>
      <c r="G49">
        <v>0.29056399999999999</v>
      </c>
      <c r="H49">
        <v>0.58112900000000001</v>
      </c>
      <c r="U49">
        <v>5.3235999999999999E-2</v>
      </c>
      <c r="V49">
        <f t="shared" si="0"/>
        <v>1.5451949808400331</v>
      </c>
      <c r="W49">
        <v>8.226E-2</v>
      </c>
      <c r="X49">
        <f t="shared" si="1"/>
        <v>1.3098589837101873</v>
      </c>
      <c r="Y49">
        <v>0.107749</v>
      </c>
      <c r="Z49">
        <f t="shared" si="2"/>
        <v>1.3333302397238025</v>
      </c>
      <c r="AA49">
        <v>0.14366499999999999</v>
      </c>
      <c r="AB49">
        <f t="shared" si="3"/>
        <v>1.5000034803187974</v>
      </c>
      <c r="AC49">
        <v>0.215498</v>
      </c>
      <c r="AE49">
        <v>0.43099500000000002</v>
      </c>
    </row>
    <row r="50" spans="2:31" x14ac:dyDescent="0.25">
      <c r="B50">
        <v>4</v>
      </c>
      <c r="C50">
        <v>7.0444999999999994E-2</v>
      </c>
      <c r="D50">
        <v>0.108224</v>
      </c>
      <c r="E50">
        <v>0.14089199999999999</v>
      </c>
      <c r="F50">
        <v>0.187856</v>
      </c>
      <c r="G50">
        <v>0.28178399999999998</v>
      </c>
      <c r="H50">
        <v>0.56356799999999996</v>
      </c>
      <c r="U50">
        <v>4.2176999999999999E-2</v>
      </c>
      <c r="V50">
        <f t="shared" si="0"/>
        <v>1.55736538871897</v>
      </c>
      <c r="W50">
        <v>6.5684999999999993E-2</v>
      </c>
      <c r="X50">
        <f t="shared" si="1"/>
        <v>1.320164421100708</v>
      </c>
      <c r="Y50">
        <v>8.6715E-2</v>
      </c>
      <c r="Z50">
        <f t="shared" si="2"/>
        <v>1.3333333333333333</v>
      </c>
      <c r="AA50">
        <v>0.11562</v>
      </c>
      <c r="AB50">
        <f t="shared" si="3"/>
        <v>1.5000086490226605</v>
      </c>
      <c r="AC50">
        <v>0.173431</v>
      </c>
      <c r="AE50">
        <v>0.34686099999999997</v>
      </c>
    </row>
    <row r="51" spans="2:31" x14ac:dyDescent="0.25">
      <c r="B51">
        <v>5</v>
      </c>
      <c r="C51">
        <v>7.0572999999999997E-2</v>
      </c>
      <c r="D51">
        <v>0.108621</v>
      </c>
      <c r="E51">
        <v>0.14171300000000001</v>
      </c>
      <c r="F51">
        <v>0.18895100000000001</v>
      </c>
      <c r="G51">
        <v>0.28342600000000001</v>
      </c>
      <c r="H51">
        <v>0.56685300000000005</v>
      </c>
      <c r="U51">
        <v>3.7156000000000002E-2</v>
      </c>
      <c r="V51">
        <f t="shared" si="0"/>
        <v>1.571966842501884</v>
      </c>
      <c r="W51">
        <v>5.8408000000000002E-2</v>
      </c>
      <c r="X51">
        <f t="shared" si="1"/>
        <v>1.3335673195452677</v>
      </c>
      <c r="Y51">
        <v>7.7891000000000002E-2</v>
      </c>
      <c r="Z51">
        <f t="shared" si="2"/>
        <v>1.3333376128179122</v>
      </c>
      <c r="AA51">
        <v>0.103855</v>
      </c>
      <c r="AB51">
        <f t="shared" si="3"/>
        <v>1.4999951855953011</v>
      </c>
      <c r="AC51">
        <v>0.155782</v>
      </c>
      <c r="AE51">
        <v>0.31156499999999998</v>
      </c>
    </row>
    <row r="52" spans="2:31" x14ac:dyDescent="0.25">
      <c r="B52">
        <v>6</v>
      </c>
      <c r="C52">
        <v>5.0963000000000001E-2</v>
      </c>
      <c r="D52">
        <v>7.8851000000000004E-2</v>
      </c>
      <c r="E52">
        <v>0.103341</v>
      </c>
      <c r="F52">
        <v>0.13778799999999999</v>
      </c>
      <c r="G52">
        <v>0.206682</v>
      </c>
      <c r="H52">
        <v>0.41336400000000001</v>
      </c>
      <c r="U52">
        <v>3.1222E-2</v>
      </c>
      <c r="V52">
        <f t="shared" si="0"/>
        <v>1.5891678944334124</v>
      </c>
      <c r="W52">
        <v>4.9617000000000001E-2</v>
      </c>
      <c r="X52">
        <f t="shared" si="1"/>
        <v>1.3501219340145516</v>
      </c>
      <c r="Y52">
        <v>6.6989000000000007E-2</v>
      </c>
      <c r="Z52">
        <f t="shared" si="2"/>
        <v>1.3333233814506857</v>
      </c>
      <c r="AA52">
        <v>8.9317999999999995E-2</v>
      </c>
      <c r="AB52">
        <f t="shared" si="3"/>
        <v>1.5000000000000002</v>
      </c>
      <c r="AC52">
        <v>0.13397700000000001</v>
      </c>
      <c r="AE52">
        <v>0.26795400000000003</v>
      </c>
    </row>
    <row r="53" spans="2:31" x14ac:dyDescent="0.25">
      <c r="B53">
        <v>7</v>
      </c>
      <c r="C53">
        <v>5.3235999999999999E-2</v>
      </c>
      <c r="D53">
        <v>8.226E-2</v>
      </c>
      <c r="E53">
        <v>0.107749</v>
      </c>
      <c r="F53">
        <v>0.14366499999999999</v>
      </c>
      <c r="G53">
        <v>0.215498</v>
      </c>
      <c r="H53">
        <v>0.43099500000000002</v>
      </c>
      <c r="U53">
        <v>3.3989999999999999E-2</v>
      </c>
      <c r="V53">
        <f t="shared" si="0"/>
        <v>1.5869079140923801</v>
      </c>
      <c r="W53">
        <v>5.3939000000000001E-2</v>
      </c>
      <c r="X53">
        <f t="shared" si="1"/>
        <v>1.3494317655128942</v>
      </c>
      <c r="Y53">
        <v>7.2787000000000004E-2</v>
      </c>
      <c r="Z53">
        <f t="shared" si="2"/>
        <v>1.3333424924780524</v>
      </c>
      <c r="AA53">
        <v>9.7049999999999997E-2</v>
      </c>
      <c r="AB53">
        <f t="shared" si="3"/>
        <v>1.4999896960329728</v>
      </c>
      <c r="AC53">
        <v>0.14557400000000001</v>
      </c>
      <c r="AE53">
        <v>0.29114899999999999</v>
      </c>
    </row>
    <row r="54" spans="2:31" x14ac:dyDescent="0.25">
      <c r="B54">
        <v>8</v>
      </c>
      <c r="C54">
        <v>4.2176999999999999E-2</v>
      </c>
      <c r="D54">
        <v>6.5684999999999993E-2</v>
      </c>
      <c r="E54">
        <v>8.6715E-2</v>
      </c>
      <c r="F54">
        <v>0.11562</v>
      </c>
      <c r="G54">
        <v>0.173431</v>
      </c>
      <c r="H54">
        <v>0.34686099999999997</v>
      </c>
      <c r="U54">
        <v>3.7664000000000003E-2</v>
      </c>
      <c r="V54">
        <f t="shared" si="0"/>
        <v>1.5786427357689037</v>
      </c>
      <c r="W54">
        <v>5.9457999999999997E-2</v>
      </c>
      <c r="X54">
        <f t="shared" si="1"/>
        <v>1.342477042618319</v>
      </c>
      <c r="Y54">
        <v>7.9821000000000003E-2</v>
      </c>
      <c r="Z54">
        <f t="shared" si="2"/>
        <v>1.3333333333333333</v>
      </c>
      <c r="AA54">
        <v>0.10642799999999999</v>
      </c>
      <c r="AB54">
        <f t="shared" si="3"/>
        <v>1.5000000000000002</v>
      </c>
      <c r="AC54">
        <v>0.15964200000000001</v>
      </c>
      <c r="AE54">
        <v>0.31928400000000001</v>
      </c>
    </row>
    <row r="55" spans="2:31" x14ac:dyDescent="0.25">
      <c r="B55">
        <v>9</v>
      </c>
      <c r="C55">
        <v>3.7156000000000002E-2</v>
      </c>
      <c r="D55">
        <v>5.8408000000000002E-2</v>
      </c>
      <c r="E55">
        <v>7.7891000000000002E-2</v>
      </c>
      <c r="F55">
        <v>0.103855</v>
      </c>
      <c r="G55">
        <v>0.155782</v>
      </c>
      <c r="H55">
        <v>0.31156499999999998</v>
      </c>
      <c r="U55">
        <v>4.5029E-2</v>
      </c>
      <c r="V55">
        <f t="shared" si="0"/>
        <v>1.5702547247329499</v>
      </c>
      <c r="W55">
        <v>7.0707000000000006E-2</v>
      </c>
      <c r="X55">
        <f t="shared" si="1"/>
        <v>1.3344789059074771</v>
      </c>
      <c r="Y55">
        <v>9.4356999999999996E-2</v>
      </c>
      <c r="Z55">
        <f t="shared" si="2"/>
        <v>1.3333298006507202</v>
      </c>
      <c r="AA55">
        <v>0.125809</v>
      </c>
      <c r="AB55">
        <f t="shared" si="3"/>
        <v>1.5000039742784697</v>
      </c>
      <c r="AC55">
        <v>0.18871399999999999</v>
      </c>
      <c r="AE55">
        <v>0.37742799999999999</v>
      </c>
    </row>
    <row r="56" spans="2:31" x14ac:dyDescent="0.25">
      <c r="B56">
        <v>10</v>
      </c>
      <c r="C56">
        <v>3.1222E-2</v>
      </c>
      <c r="D56">
        <v>4.9617000000000001E-2</v>
      </c>
      <c r="E56">
        <v>6.6989000000000007E-2</v>
      </c>
      <c r="F56">
        <v>8.9317999999999995E-2</v>
      </c>
      <c r="G56">
        <v>0.13397700000000001</v>
      </c>
      <c r="H56">
        <v>0.26795400000000003</v>
      </c>
      <c r="U56">
        <v>5.1586E-2</v>
      </c>
      <c r="V56">
        <f t="shared" si="0"/>
        <v>1.5644554724149964</v>
      </c>
      <c r="W56">
        <v>8.0703999999999998E-2</v>
      </c>
      <c r="X56">
        <f t="shared" si="1"/>
        <v>1.3283604282315622</v>
      </c>
      <c r="Y56">
        <v>0.10720399999999999</v>
      </c>
      <c r="Z56">
        <f t="shared" si="2"/>
        <v>1.3333364426700498</v>
      </c>
      <c r="AA56">
        <v>0.14293900000000001</v>
      </c>
      <c r="AB56">
        <f t="shared" si="3"/>
        <v>1.4999965020043513</v>
      </c>
      <c r="AC56">
        <v>0.21440799999999999</v>
      </c>
      <c r="AE56">
        <v>0.428817</v>
      </c>
    </row>
    <row r="57" spans="2:31" x14ac:dyDescent="0.25">
      <c r="B57">
        <v>11</v>
      </c>
      <c r="C57">
        <v>3.3989999999999999E-2</v>
      </c>
      <c r="D57">
        <v>5.3939000000000001E-2</v>
      </c>
      <c r="E57">
        <v>7.2787000000000004E-2</v>
      </c>
      <c r="F57">
        <v>9.7049999999999997E-2</v>
      </c>
      <c r="G57">
        <v>0.14557400000000001</v>
      </c>
      <c r="H57">
        <v>0.29114899999999999</v>
      </c>
      <c r="U57">
        <v>5.8244999999999998E-2</v>
      </c>
      <c r="V57">
        <f t="shared" si="0"/>
        <v>1.5610438664263029</v>
      </c>
      <c r="W57">
        <v>9.0923000000000004E-2</v>
      </c>
      <c r="X57">
        <f t="shared" si="1"/>
        <v>1.324296382653454</v>
      </c>
      <c r="Y57">
        <v>0.120409</v>
      </c>
      <c r="Z57">
        <f t="shared" si="2"/>
        <v>1.333330564990989</v>
      </c>
      <c r="AA57">
        <v>0.16054499999999999</v>
      </c>
      <c r="AB57">
        <f t="shared" si="3"/>
        <v>1.4999968856083965</v>
      </c>
      <c r="AC57">
        <v>0.240817</v>
      </c>
      <c r="AE57">
        <v>0.48163499999999998</v>
      </c>
    </row>
    <row r="58" spans="2:31" x14ac:dyDescent="0.25">
      <c r="B58">
        <v>12</v>
      </c>
      <c r="C58">
        <v>3.7664000000000003E-2</v>
      </c>
      <c r="D58">
        <v>5.9457999999999997E-2</v>
      </c>
      <c r="E58">
        <v>7.9821000000000003E-2</v>
      </c>
      <c r="F58">
        <v>0.10642799999999999</v>
      </c>
      <c r="G58">
        <v>0.15964200000000001</v>
      </c>
      <c r="H58">
        <v>0.31928400000000001</v>
      </c>
      <c r="U58">
        <v>6.1315000000000001E-2</v>
      </c>
      <c r="V58">
        <f t="shared" si="0"/>
        <v>1.5582810079099731</v>
      </c>
      <c r="W58">
        <v>9.5546000000000006E-2</v>
      </c>
      <c r="X58">
        <f t="shared" si="1"/>
        <v>1.3208611558830301</v>
      </c>
      <c r="Y58">
        <v>0.12620300000000001</v>
      </c>
      <c r="Z58">
        <f t="shared" si="2"/>
        <v>1.3333359745806359</v>
      </c>
      <c r="AA58">
        <v>0.168271</v>
      </c>
      <c r="AB58">
        <f t="shared" si="3"/>
        <v>1.5000029713973293</v>
      </c>
      <c r="AC58">
        <v>0.25240699999999999</v>
      </c>
      <c r="AE58">
        <v>0.50481299999999996</v>
      </c>
    </row>
    <row r="59" spans="2:31" x14ac:dyDescent="0.25">
      <c r="B59">
        <v>13</v>
      </c>
      <c r="C59">
        <v>4.5029E-2</v>
      </c>
      <c r="D59">
        <v>7.0707000000000006E-2</v>
      </c>
      <c r="E59">
        <v>9.4356999999999996E-2</v>
      </c>
      <c r="F59">
        <v>0.125809</v>
      </c>
      <c r="G59">
        <v>0.18871399999999999</v>
      </c>
      <c r="H59">
        <v>0.37742799999999999</v>
      </c>
      <c r="U59">
        <v>6.3038999999999998E-2</v>
      </c>
      <c r="V59">
        <f t="shared" si="0"/>
        <v>1.5586700296641762</v>
      </c>
      <c r="W59">
        <v>9.8256999999999997E-2</v>
      </c>
      <c r="X59">
        <f t="shared" si="1"/>
        <v>1.3204758948471864</v>
      </c>
      <c r="Y59">
        <v>0.129746</v>
      </c>
      <c r="Z59">
        <f t="shared" si="2"/>
        <v>1.3333359024555671</v>
      </c>
      <c r="AA59">
        <v>0.17299500000000001</v>
      </c>
      <c r="AB59">
        <f t="shared" si="3"/>
        <v>1.499997109743056</v>
      </c>
      <c r="AC59">
        <v>0.259492</v>
      </c>
      <c r="AE59">
        <v>0.51898500000000003</v>
      </c>
    </row>
    <row r="60" spans="2:31" x14ac:dyDescent="0.25">
      <c r="B60">
        <v>14</v>
      </c>
      <c r="C60">
        <v>5.1586E-2</v>
      </c>
      <c r="D60">
        <v>8.0703999999999998E-2</v>
      </c>
      <c r="E60">
        <v>0.10720399999999999</v>
      </c>
      <c r="F60">
        <v>0.14293900000000001</v>
      </c>
      <c r="G60">
        <v>0.21440799999999999</v>
      </c>
      <c r="H60">
        <v>0.428817</v>
      </c>
      <c r="U60">
        <v>5.9679999999999997E-2</v>
      </c>
      <c r="V60">
        <f t="shared" si="0"/>
        <v>1.5587634048257373</v>
      </c>
      <c r="W60">
        <v>9.3026999999999999E-2</v>
      </c>
      <c r="X60">
        <f t="shared" si="1"/>
        <v>1.3201221150848679</v>
      </c>
      <c r="Y60">
        <v>0.122807</v>
      </c>
      <c r="Z60">
        <f t="shared" si="2"/>
        <v>1.3333360476194354</v>
      </c>
      <c r="AA60">
        <v>0.163743</v>
      </c>
      <c r="AB60">
        <f t="shared" si="3"/>
        <v>1.4999969464343514</v>
      </c>
      <c r="AC60">
        <v>0.245614</v>
      </c>
      <c r="AE60">
        <v>0.491228</v>
      </c>
    </row>
    <row r="61" spans="2:31" x14ac:dyDescent="0.25">
      <c r="B61">
        <v>15</v>
      </c>
      <c r="C61">
        <v>5.8244999999999998E-2</v>
      </c>
      <c r="D61">
        <v>9.0923000000000004E-2</v>
      </c>
      <c r="E61">
        <v>0.120409</v>
      </c>
      <c r="F61">
        <v>0.16054499999999999</v>
      </c>
      <c r="G61">
        <v>0.240817</v>
      </c>
      <c r="H61">
        <v>0.48163499999999998</v>
      </c>
      <c r="U61">
        <v>4.3506000000000003E-2</v>
      </c>
      <c r="V61">
        <f t="shared" si="0"/>
        <v>1.5601756079621203</v>
      </c>
      <c r="W61">
        <v>6.7877000000000007E-2</v>
      </c>
      <c r="X61">
        <f t="shared" si="1"/>
        <v>1.3201084314274349</v>
      </c>
      <c r="Y61">
        <v>8.9605000000000004E-2</v>
      </c>
      <c r="Z61">
        <f t="shared" si="2"/>
        <v>1.333329613302829</v>
      </c>
      <c r="AA61">
        <v>0.119473</v>
      </c>
      <c r="AB61">
        <f t="shared" si="3"/>
        <v>1.5000041850459938</v>
      </c>
      <c r="AC61">
        <v>0.17921000000000001</v>
      </c>
      <c r="AE61">
        <v>0.35842000000000002</v>
      </c>
    </row>
    <row r="62" spans="2:31" x14ac:dyDescent="0.25">
      <c r="B62">
        <v>16</v>
      </c>
      <c r="C62">
        <v>6.1315000000000001E-2</v>
      </c>
      <c r="D62">
        <v>9.5546000000000006E-2</v>
      </c>
      <c r="E62">
        <v>0.12620300000000001</v>
      </c>
      <c r="F62">
        <v>0.168271</v>
      </c>
      <c r="G62">
        <v>0.25240699999999999</v>
      </c>
      <c r="H62">
        <v>0.50481299999999996</v>
      </c>
      <c r="U62">
        <v>3.7296000000000003E-2</v>
      </c>
      <c r="V62">
        <f t="shared" si="0"/>
        <v>1.5532496782496783</v>
      </c>
      <c r="W62">
        <v>5.7930000000000002E-2</v>
      </c>
      <c r="X62">
        <f t="shared" si="1"/>
        <v>1.3151562230277922</v>
      </c>
      <c r="Y62">
        <v>7.6187000000000005E-2</v>
      </c>
      <c r="Z62">
        <f t="shared" si="2"/>
        <v>1.3333377085329519</v>
      </c>
      <c r="AA62">
        <v>0.10158300000000001</v>
      </c>
      <c r="AB62">
        <f t="shared" si="3"/>
        <v>1.5000049220834195</v>
      </c>
      <c r="AC62">
        <v>0.15237500000000001</v>
      </c>
      <c r="AE62">
        <v>0.30474899999999999</v>
      </c>
    </row>
    <row r="63" spans="2:31" x14ac:dyDescent="0.25">
      <c r="B63">
        <v>17</v>
      </c>
      <c r="C63">
        <v>6.3038999999999998E-2</v>
      </c>
      <c r="D63">
        <v>9.8256999999999997E-2</v>
      </c>
      <c r="E63">
        <v>0.129746</v>
      </c>
      <c r="F63">
        <v>0.17299500000000001</v>
      </c>
      <c r="G63">
        <v>0.259492</v>
      </c>
      <c r="H63">
        <v>0.51898500000000003</v>
      </c>
      <c r="U63">
        <v>5.7591999999999997E-2</v>
      </c>
      <c r="V63">
        <f t="shared" si="0"/>
        <v>1.4993575496596749</v>
      </c>
      <c r="W63">
        <v>8.6350999999999997E-2</v>
      </c>
      <c r="X63">
        <f t="shared" si="1"/>
        <v>1.2883927227246934</v>
      </c>
      <c r="Y63">
        <v>0.11125400000000001</v>
      </c>
      <c r="Z63">
        <f t="shared" si="2"/>
        <v>1.3333273410394233</v>
      </c>
      <c r="AA63">
        <v>0.148338</v>
      </c>
      <c r="AB63">
        <f t="shared" si="3"/>
        <v>1.5000067413609461</v>
      </c>
      <c r="AC63">
        <v>0.22250800000000001</v>
      </c>
      <c r="AE63">
        <v>0.44501499999999999</v>
      </c>
    </row>
    <row r="64" spans="2:31" x14ac:dyDescent="0.25">
      <c r="B64">
        <v>18</v>
      </c>
      <c r="C64">
        <v>5.9679999999999997E-2</v>
      </c>
      <c r="D64">
        <v>9.3026999999999999E-2</v>
      </c>
      <c r="E64">
        <v>0.122807</v>
      </c>
      <c r="F64">
        <v>0.163743</v>
      </c>
      <c r="G64">
        <v>0.245614</v>
      </c>
      <c r="H64">
        <v>0.491228</v>
      </c>
      <c r="U64">
        <v>5.8155999999999999E-2</v>
      </c>
      <c r="V64">
        <f t="shared" si="0"/>
        <v>1.5008081711259371</v>
      </c>
      <c r="W64">
        <v>8.7280999999999997E-2</v>
      </c>
      <c r="X64">
        <f t="shared" si="1"/>
        <v>1.2904068468509757</v>
      </c>
      <c r="Y64">
        <v>0.11262800000000001</v>
      </c>
      <c r="Z64">
        <f t="shared" si="2"/>
        <v>1.3333362929289341</v>
      </c>
      <c r="AA64">
        <v>0.150171</v>
      </c>
      <c r="AB64">
        <f t="shared" si="3"/>
        <v>1.4999966704623398</v>
      </c>
      <c r="AC64">
        <v>0.22525600000000001</v>
      </c>
      <c r="AE64">
        <v>0.450513</v>
      </c>
    </row>
    <row r="65" spans="2:31" x14ac:dyDescent="0.25">
      <c r="B65">
        <v>19</v>
      </c>
      <c r="C65">
        <v>4.3506000000000003E-2</v>
      </c>
      <c r="D65">
        <v>6.7877000000000007E-2</v>
      </c>
      <c r="E65">
        <v>8.9605000000000004E-2</v>
      </c>
      <c r="F65">
        <v>0.119473</v>
      </c>
      <c r="G65">
        <v>0.17921000000000001</v>
      </c>
      <c r="H65">
        <v>0.35842000000000002</v>
      </c>
      <c r="U65">
        <v>6.0065E-2</v>
      </c>
      <c r="V65">
        <f t="shared" si="0"/>
        <v>1.5070673437109798</v>
      </c>
      <c r="W65">
        <v>9.0522000000000005E-2</v>
      </c>
      <c r="X65">
        <f t="shared" si="1"/>
        <v>1.2948785930492035</v>
      </c>
      <c r="Y65">
        <v>0.117215</v>
      </c>
      <c r="Z65">
        <f t="shared" si="2"/>
        <v>1.3333361771104382</v>
      </c>
      <c r="AA65">
        <v>0.15628700000000001</v>
      </c>
      <c r="AB65">
        <f t="shared" si="3"/>
        <v>1.4999968007575806</v>
      </c>
      <c r="AC65">
        <v>0.23443</v>
      </c>
      <c r="AE65">
        <v>0.46886</v>
      </c>
    </row>
    <row r="66" spans="2:31" x14ac:dyDescent="0.25">
      <c r="B66">
        <v>20</v>
      </c>
      <c r="C66">
        <v>3.7296000000000003E-2</v>
      </c>
      <c r="D66">
        <v>5.7930000000000002E-2</v>
      </c>
      <c r="E66">
        <v>7.6187000000000005E-2</v>
      </c>
      <c r="F66">
        <v>0.10158300000000001</v>
      </c>
      <c r="G66">
        <v>0.15237500000000001</v>
      </c>
      <c r="H66">
        <v>0.30474899999999999</v>
      </c>
      <c r="U66">
        <v>6.5179000000000001E-2</v>
      </c>
      <c r="V66">
        <f t="shared" si="0"/>
        <v>1.509980208349315</v>
      </c>
      <c r="W66">
        <v>9.8419000000000006E-2</v>
      </c>
      <c r="X66">
        <f t="shared" si="1"/>
        <v>1.2959997561446468</v>
      </c>
      <c r="Y66">
        <v>0.127551</v>
      </c>
      <c r="Z66">
        <f t="shared" si="2"/>
        <v>1.3333333333333333</v>
      </c>
      <c r="AA66">
        <v>0.170068</v>
      </c>
      <c r="AB66">
        <f t="shared" si="3"/>
        <v>1.5</v>
      </c>
      <c r="AC66">
        <v>0.255102</v>
      </c>
      <c r="AE66">
        <v>0.51020299999999996</v>
      </c>
    </row>
    <row r="67" spans="2:31" x14ac:dyDescent="0.25">
      <c r="U67">
        <v>7.0241999999999999E-2</v>
      </c>
      <c r="V67">
        <f t="shared" si="0"/>
        <v>1.5147205375701149</v>
      </c>
      <c r="W67">
        <v>0.10639700000000001</v>
      </c>
      <c r="X67">
        <f t="shared" si="1"/>
        <v>1.2988336137297105</v>
      </c>
      <c r="Y67">
        <v>0.13819200000000001</v>
      </c>
      <c r="Z67">
        <f t="shared" si="2"/>
        <v>1.3333333333333333</v>
      </c>
      <c r="AA67">
        <v>0.184256</v>
      </c>
      <c r="AB67">
        <f t="shared" si="3"/>
        <v>1.5</v>
      </c>
      <c r="AC67">
        <v>0.27638400000000002</v>
      </c>
      <c r="AE67">
        <v>0.55276899999999995</v>
      </c>
    </row>
    <row r="68" spans="2:31" x14ac:dyDescent="0.25">
      <c r="C68">
        <v>0.6</v>
      </c>
      <c r="D68">
        <v>0.5</v>
      </c>
      <c r="E68">
        <v>0.4</v>
      </c>
      <c r="F68">
        <v>0.3</v>
      </c>
      <c r="G68">
        <v>0.2</v>
      </c>
      <c r="H68">
        <v>0.1</v>
      </c>
      <c r="U68">
        <v>7.1003999999999998E-2</v>
      </c>
      <c r="V68">
        <f t="shared" ref="V68:V131" si="4">W68/U68</f>
        <v>1.518928511069799</v>
      </c>
      <c r="W68">
        <v>0.10785</v>
      </c>
      <c r="X68">
        <f t="shared" ref="X68:X131" si="5">Y68/W68</f>
        <v>1.3013815484469171</v>
      </c>
      <c r="Y68">
        <v>0.14035400000000001</v>
      </c>
      <c r="Z68">
        <f t="shared" ref="Z68:Z131" si="6">AA68/Y68</f>
        <v>1.3333357082804906</v>
      </c>
      <c r="AA68">
        <v>0.187139</v>
      </c>
      <c r="AB68">
        <f t="shared" ref="AB68:AB131" si="7">AC68/AA68</f>
        <v>1.4999973281892069</v>
      </c>
      <c r="AC68">
        <v>0.28070800000000001</v>
      </c>
      <c r="AE68">
        <v>0.56141600000000003</v>
      </c>
    </row>
    <row r="69" spans="2:31" x14ac:dyDescent="0.25">
      <c r="B69">
        <v>1</v>
      </c>
      <c r="C69">
        <v>5.7591999999999997E-2</v>
      </c>
      <c r="D69">
        <v>8.6350999999999997E-2</v>
      </c>
      <c r="E69">
        <v>0.11125400000000001</v>
      </c>
      <c r="F69">
        <v>0.148338</v>
      </c>
      <c r="G69">
        <v>0.22250800000000001</v>
      </c>
      <c r="H69">
        <v>0.44501499999999999</v>
      </c>
      <c r="U69">
        <v>6.9820999999999994E-2</v>
      </c>
      <c r="V69">
        <f t="shared" si="4"/>
        <v>1.5232952836539151</v>
      </c>
      <c r="W69">
        <v>0.10635799999999999</v>
      </c>
      <c r="X69">
        <f t="shared" si="5"/>
        <v>1.3042554391771188</v>
      </c>
      <c r="Y69">
        <v>0.13871800000000001</v>
      </c>
      <c r="Z69">
        <f t="shared" si="6"/>
        <v>1.3333381392465289</v>
      </c>
      <c r="AA69">
        <v>0.18495800000000001</v>
      </c>
      <c r="AB69">
        <f t="shared" si="7"/>
        <v>1.4999999999999998</v>
      </c>
      <c r="AC69">
        <v>0.27743699999999999</v>
      </c>
      <c r="AE69">
        <v>0.55487299999999995</v>
      </c>
    </row>
    <row r="70" spans="2:31" x14ac:dyDescent="0.25">
      <c r="B70">
        <v>2</v>
      </c>
      <c r="C70">
        <v>5.8155999999999999E-2</v>
      </c>
      <c r="D70">
        <v>8.7280999999999997E-2</v>
      </c>
      <c r="E70">
        <v>0.11262800000000001</v>
      </c>
      <c r="F70">
        <v>0.150171</v>
      </c>
      <c r="G70">
        <v>0.22525600000000001</v>
      </c>
      <c r="H70">
        <v>0.450513</v>
      </c>
      <c r="U70">
        <v>7.4686000000000002E-2</v>
      </c>
      <c r="V70">
        <f t="shared" si="4"/>
        <v>1.5304474734220603</v>
      </c>
      <c r="W70">
        <v>0.114303</v>
      </c>
      <c r="X70">
        <f t="shared" si="5"/>
        <v>1.3086445675091642</v>
      </c>
      <c r="Y70">
        <v>0.14958199999999999</v>
      </c>
      <c r="Z70">
        <f t="shared" si="6"/>
        <v>1.333328876469094</v>
      </c>
      <c r="AA70">
        <v>0.19944200000000001</v>
      </c>
      <c r="AB70">
        <f t="shared" si="7"/>
        <v>1.5000050139890293</v>
      </c>
      <c r="AC70">
        <v>0.29916399999999999</v>
      </c>
      <c r="AE70">
        <v>0.59832700000000005</v>
      </c>
    </row>
    <row r="71" spans="2:31" x14ac:dyDescent="0.25">
      <c r="B71">
        <v>3</v>
      </c>
      <c r="C71">
        <v>6.0065E-2</v>
      </c>
      <c r="D71">
        <v>9.0522000000000005E-2</v>
      </c>
      <c r="E71">
        <v>0.117215</v>
      </c>
      <c r="F71">
        <v>0.15628700000000001</v>
      </c>
      <c r="G71">
        <v>0.23443</v>
      </c>
      <c r="H71">
        <v>0.46886</v>
      </c>
      <c r="U71">
        <v>7.2530999999999998E-2</v>
      </c>
      <c r="V71">
        <f t="shared" si="4"/>
        <v>1.5317450469454441</v>
      </c>
      <c r="W71">
        <v>0.111099</v>
      </c>
      <c r="X71">
        <f t="shared" si="5"/>
        <v>1.3093277167211226</v>
      </c>
      <c r="Y71">
        <v>0.14546500000000001</v>
      </c>
      <c r="Z71">
        <f t="shared" si="6"/>
        <v>1.3333310418313682</v>
      </c>
      <c r="AA71">
        <v>0.19395299999999999</v>
      </c>
      <c r="AB71">
        <f t="shared" si="7"/>
        <v>1.499997422055859</v>
      </c>
      <c r="AC71">
        <v>0.29092899999999999</v>
      </c>
      <c r="AE71">
        <v>0.58185799999999999</v>
      </c>
    </row>
    <row r="72" spans="2:31" x14ac:dyDescent="0.25">
      <c r="B72">
        <v>4</v>
      </c>
      <c r="C72">
        <v>6.5179000000000001E-2</v>
      </c>
      <c r="D72">
        <v>9.8419000000000006E-2</v>
      </c>
      <c r="E72">
        <v>0.127551</v>
      </c>
      <c r="F72">
        <v>0.170068</v>
      </c>
      <c r="G72">
        <v>0.255102</v>
      </c>
      <c r="H72">
        <v>0.51020299999999996</v>
      </c>
      <c r="U72">
        <v>8.0596000000000001E-2</v>
      </c>
      <c r="V72">
        <f t="shared" si="4"/>
        <v>1.5358082286962131</v>
      </c>
      <c r="W72">
        <v>0.12378</v>
      </c>
      <c r="X72">
        <f t="shared" si="5"/>
        <v>1.3112699951526903</v>
      </c>
      <c r="Y72">
        <v>0.16230900000000001</v>
      </c>
      <c r="Z72">
        <f t="shared" si="6"/>
        <v>1.3333333333333333</v>
      </c>
      <c r="AA72">
        <v>0.21641199999999999</v>
      </c>
      <c r="AB72">
        <f t="shared" si="7"/>
        <v>1.5000000000000002</v>
      </c>
      <c r="AC72">
        <v>0.32461800000000002</v>
      </c>
      <c r="AE72">
        <v>0.64923500000000001</v>
      </c>
    </row>
    <row r="73" spans="2:31" x14ac:dyDescent="0.25">
      <c r="B73">
        <v>5</v>
      </c>
      <c r="C73">
        <v>7.0241999999999999E-2</v>
      </c>
      <c r="D73">
        <v>0.10639700000000001</v>
      </c>
      <c r="E73">
        <v>0.13819200000000001</v>
      </c>
      <c r="F73">
        <v>0.184256</v>
      </c>
      <c r="G73">
        <v>0.27638400000000002</v>
      </c>
      <c r="H73">
        <v>0.55276899999999995</v>
      </c>
      <c r="U73">
        <v>7.6085E-2</v>
      </c>
      <c r="V73">
        <f t="shared" si="4"/>
        <v>1.5394755865150818</v>
      </c>
      <c r="W73">
        <v>0.117131</v>
      </c>
      <c r="X73">
        <f t="shared" si="5"/>
        <v>1.3130255867362184</v>
      </c>
      <c r="Y73">
        <v>0.15379599999999999</v>
      </c>
      <c r="Z73">
        <f t="shared" si="6"/>
        <v>1.333331165960103</v>
      </c>
      <c r="AA73">
        <v>0.20506099999999999</v>
      </c>
      <c r="AB73">
        <f t="shared" si="7"/>
        <v>1.4999975617011525</v>
      </c>
      <c r="AC73">
        <v>0.307591</v>
      </c>
      <c r="AE73">
        <v>0.61518200000000001</v>
      </c>
    </row>
    <row r="74" spans="2:31" x14ac:dyDescent="0.25">
      <c r="B74">
        <v>6</v>
      </c>
      <c r="C74">
        <v>7.1003999999999998E-2</v>
      </c>
      <c r="D74">
        <v>0.10785</v>
      </c>
      <c r="E74">
        <v>0.14035400000000001</v>
      </c>
      <c r="F74">
        <v>0.187139</v>
      </c>
      <c r="G74">
        <v>0.28070800000000001</v>
      </c>
      <c r="H74">
        <v>0.56141600000000003</v>
      </c>
      <c r="U74">
        <v>7.1978E-2</v>
      </c>
      <c r="V74">
        <f t="shared" si="4"/>
        <v>1.5456250520992525</v>
      </c>
      <c r="W74">
        <v>0.111251</v>
      </c>
      <c r="X74">
        <f t="shared" si="5"/>
        <v>1.3168241184348903</v>
      </c>
      <c r="Y74">
        <v>0.14649799999999999</v>
      </c>
      <c r="Z74">
        <f t="shared" si="6"/>
        <v>1.3333356086772516</v>
      </c>
      <c r="AA74">
        <v>0.195331</v>
      </c>
      <c r="AB74">
        <f t="shared" si="7"/>
        <v>1.5000025597575397</v>
      </c>
      <c r="AC74">
        <v>0.29299700000000001</v>
      </c>
      <c r="AE74">
        <v>0.58599400000000001</v>
      </c>
    </row>
    <row r="75" spans="2:31" x14ac:dyDescent="0.25">
      <c r="B75">
        <v>7</v>
      </c>
      <c r="C75">
        <v>6.9820999999999994E-2</v>
      </c>
      <c r="D75">
        <v>0.10635799999999999</v>
      </c>
      <c r="E75">
        <v>0.13871800000000001</v>
      </c>
      <c r="F75">
        <v>0.18495800000000001</v>
      </c>
      <c r="G75">
        <v>0.27743699999999999</v>
      </c>
      <c r="H75">
        <v>0.55487299999999995</v>
      </c>
      <c r="U75">
        <v>6.5314999999999998E-2</v>
      </c>
      <c r="V75">
        <f t="shared" si="4"/>
        <v>1.5530888769807856</v>
      </c>
      <c r="W75">
        <v>0.10144</v>
      </c>
      <c r="X75">
        <f t="shared" si="5"/>
        <v>1.3214215299684542</v>
      </c>
      <c r="Y75">
        <v>0.134045</v>
      </c>
      <c r="Z75">
        <f t="shared" si="6"/>
        <v>1.333328359879145</v>
      </c>
      <c r="AA75">
        <v>0.178726</v>
      </c>
      <c r="AB75">
        <f t="shared" si="7"/>
        <v>1.5000000000000002</v>
      </c>
      <c r="AC75">
        <v>0.26808900000000002</v>
      </c>
      <c r="AE75">
        <v>0.53617899999999996</v>
      </c>
    </row>
    <row r="76" spans="2:31" x14ac:dyDescent="0.25">
      <c r="B76">
        <v>8</v>
      </c>
      <c r="C76">
        <v>7.4686000000000002E-2</v>
      </c>
      <c r="D76">
        <v>0.114303</v>
      </c>
      <c r="E76">
        <v>0.14958199999999999</v>
      </c>
      <c r="F76">
        <v>0.19944200000000001</v>
      </c>
      <c r="G76">
        <v>0.29916399999999999</v>
      </c>
      <c r="H76">
        <v>0.59832700000000005</v>
      </c>
      <c r="U76">
        <v>6.0546000000000003E-2</v>
      </c>
      <c r="V76">
        <f t="shared" si="4"/>
        <v>1.5615895352294122</v>
      </c>
      <c r="W76">
        <v>9.4547999999999993E-2</v>
      </c>
      <c r="X76">
        <f t="shared" si="5"/>
        <v>1.3266171679993233</v>
      </c>
      <c r="Y76">
        <v>0.12542900000000001</v>
      </c>
      <c r="Z76">
        <f t="shared" si="6"/>
        <v>1.3333280182413954</v>
      </c>
      <c r="AA76">
        <v>0.167238</v>
      </c>
      <c r="AB76">
        <f t="shared" si="7"/>
        <v>1.5</v>
      </c>
      <c r="AC76">
        <v>0.250857</v>
      </c>
      <c r="AE76">
        <v>0.50171500000000002</v>
      </c>
    </row>
    <row r="77" spans="2:31" x14ac:dyDescent="0.25">
      <c r="B77">
        <v>9</v>
      </c>
      <c r="C77">
        <v>7.2530999999999998E-2</v>
      </c>
      <c r="D77">
        <v>0.111099</v>
      </c>
      <c r="E77">
        <v>0.14546500000000001</v>
      </c>
      <c r="F77">
        <v>0.19395299999999999</v>
      </c>
      <c r="G77">
        <v>0.29092899999999999</v>
      </c>
      <c r="H77">
        <v>0.58185799999999999</v>
      </c>
      <c r="U77">
        <v>4.9841999999999997E-2</v>
      </c>
      <c r="V77">
        <f t="shared" si="4"/>
        <v>1.5767425063199714</v>
      </c>
      <c r="W77">
        <v>7.8588000000000005E-2</v>
      </c>
      <c r="X77">
        <f t="shared" si="5"/>
        <v>1.3365781035272559</v>
      </c>
      <c r="Y77">
        <v>0.10503899999999999</v>
      </c>
      <c r="Z77">
        <f t="shared" si="6"/>
        <v>1.3333333333333335</v>
      </c>
      <c r="AA77">
        <v>0.14005200000000001</v>
      </c>
      <c r="AB77">
        <f t="shared" si="7"/>
        <v>1.4999928597949332</v>
      </c>
      <c r="AC77">
        <v>0.21007700000000001</v>
      </c>
      <c r="AE77">
        <v>0.420155</v>
      </c>
    </row>
    <row r="78" spans="2:31" x14ac:dyDescent="0.25">
      <c r="B78">
        <v>10</v>
      </c>
      <c r="C78">
        <v>8.0596000000000001E-2</v>
      </c>
      <c r="D78">
        <v>0.12378</v>
      </c>
      <c r="E78">
        <v>0.16230900000000001</v>
      </c>
      <c r="F78">
        <v>0.21641199999999999</v>
      </c>
      <c r="G78">
        <v>0.32461800000000002</v>
      </c>
      <c r="H78">
        <v>0.64923500000000001</v>
      </c>
      <c r="U78">
        <v>3.8887999999999999E-2</v>
      </c>
      <c r="V78">
        <f t="shared" si="4"/>
        <v>1.5913906603579511</v>
      </c>
      <c r="W78">
        <v>6.1885999999999997E-2</v>
      </c>
      <c r="X78">
        <f t="shared" si="5"/>
        <v>1.3465888892479723</v>
      </c>
      <c r="Y78">
        <v>8.3335000000000006E-2</v>
      </c>
      <c r="Z78">
        <f t="shared" si="6"/>
        <v>1.3333293334133316</v>
      </c>
      <c r="AA78">
        <v>0.111113</v>
      </c>
      <c r="AB78">
        <f t="shared" si="7"/>
        <v>1.5000044999235014</v>
      </c>
      <c r="AC78">
        <v>0.16667000000000001</v>
      </c>
      <c r="AE78">
        <v>0.333339</v>
      </c>
    </row>
    <row r="79" spans="2:31" x14ac:dyDescent="0.25">
      <c r="B79">
        <v>11</v>
      </c>
      <c r="C79">
        <v>7.6085E-2</v>
      </c>
      <c r="D79">
        <v>0.117131</v>
      </c>
      <c r="E79">
        <v>0.15379599999999999</v>
      </c>
      <c r="F79">
        <v>0.20506099999999999</v>
      </c>
      <c r="G79">
        <v>0.307591</v>
      </c>
      <c r="H79">
        <v>0.61518200000000001</v>
      </c>
      <c r="U79">
        <v>2.9770000000000001E-2</v>
      </c>
      <c r="V79">
        <f t="shared" si="4"/>
        <v>1.5923412831709776</v>
      </c>
      <c r="W79">
        <v>4.7404000000000002E-2</v>
      </c>
      <c r="X79">
        <f t="shared" si="5"/>
        <v>1.3518268500548476</v>
      </c>
      <c r="Y79">
        <v>6.4082E-2</v>
      </c>
      <c r="Z79">
        <f t="shared" si="6"/>
        <v>1.3333385350020288</v>
      </c>
      <c r="AA79">
        <v>8.5443000000000005E-2</v>
      </c>
      <c r="AB79">
        <f t="shared" si="7"/>
        <v>1.5000058518544526</v>
      </c>
      <c r="AC79">
        <v>0.128165</v>
      </c>
      <c r="AE79">
        <v>0.25633</v>
      </c>
    </row>
    <row r="80" spans="2:31" x14ac:dyDescent="0.25">
      <c r="B80">
        <v>12</v>
      </c>
      <c r="C80">
        <v>7.1978E-2</v>
      </c>
      <c r="D80">
        <v>0.111251</v>
      </c>
      <c r="E80">
        <v>0.14649799999999999</v>
      </c>
      <c r="F80">
        <v>0.195331</v>
      </c>
      <c r="G80">
        <v>0.29299700000000001</v>
      </c>
      <c r="H80">
        <v>0.58599400000000001</v>
      </c>
      <c r="U80">
        <v>3.0783000000000001E-2</v>
      </c>
      <c r="V80">
        <f t="shared" si="4"/>
        <v>1.5594971250365461</v>
      </c>
      <c r="W80">
        <v>4.8006E-2</v>
      </c>
      <c r="X80">
        <f t="shared" si="5"/>
        <v>1.3328750572845061</v>
      </c>
      <c r="Y80">
        <v>6.3986000000000001E-2</v>
      </c>
      <c r="Z80">
        <f t="shared" si="6"/>
        <v>1.333338542806239</v>
      </c>
      <c r="AA80">
        <v>8.5315000000000002E-2</v>
      </c>
      <c r="AB80">
        <f t="shared" si="7"/>
        <v>1.4999941393658793</v>
      </c>
      <c r="AC80">
        <v>0.127972</v>
      </c>
      <c r="AE80">
        <v>0.255944</v>
      </c>
    </row>
    <row r="81" spans="2:31" x14ac:dyDescent="0.25">
      <c r="B81">
        <v>13</v>
      </c>
      <c r="C81">
        <v>6.5314999999999998E-2</v>
      </c>
      <c r="D81">
        <v>0.10144</v>
      </c>
      <c r="E81">
        <v>0.134045</v>
      </c>
      <c r="F81">
        <v>0.178726</v>
      </c>
      <c r="G81">
        <v>0.26808900000000002</v>
      </c>
      <c r="H81">
        <v>0.53617899999999996</v>
      </c>
      <c r="U81">
        <v>2.5522E-2</v>
      </c>
      <c r="V81">
        <f t="shared" si="4"/>
        <v>1.5362432411253037</v>
      </c>
      <c r="W81">
        <v>3.9208E-2</v>
      </c>
      <c r="X81">
        <f t="shared" si="5"/>
        <v>1.3194501122219955</v>
      </c>
      <c r="Y81">
        <v>5.1733000000000001E-2</v>
      </c>
      <c r="Z81">
        <f t="shared" si="6"/>
        <v>1.3333268899928479</v>
      </c>
      <c r="AA81">
        <v>6.8976999999999997E-2</v>
      </c>
      <c r="AB81">
        <f t="shared" si="7"/>
        <v>1.500007248793076</v>
      </c>
      <c r="AC81">
        <v>0.103466</v>
      </c>
      <c r="AE81">
        <v>0.206932</v>
      </c>
    </row>
    <row r="82" spans="2:31" x14ac:dyDescent="0.25">
      <c r="B82">
        <v>14</v>
      </c>
      <c r="C82">
        <v>6.0546000000000003E-2</v>
      </c>
      <c r="D82">
        <v>9.4547999999999993E-2</v>
      </c>
      <c r="E82">
        <v>0.12542900000000001</v>
      </c>
      <c r="F82">
        <v>0.167238</v>
      </c>
      <c r="G82">
        <v>0.250857</v>
      </c>
      <c r="H82">
        <v>0.50171500000000002</v>
      </c>
      <c r="U82">
        <v>2.4955999999999999E-2</v>
      </c>
      <c r="V82">
        <f t="shared" si="4"/>
        <v>1.5196345568200031</v>
      </c>
      <c r="W82">
        <v>3.7923999999999999E-2</v>
      </c>
      <c r="X82">
        <f t="shared" si="5"/>
        <v>1.3060594873958442</v>
      </c>
      <c r="Y82">
        <v>4.9530999999999999E-2</v>
      </c>
      <c r="Z82">
        <f t="shared" si="6"/>
        <v>1.3333467929175669</v>
      </c>
      <c r="AA82">
        <v>6.6042000000000003E-2</v>
      </c>
      <c r="AB82">
        <f t="shared" si="7"/>
        <v>1.5</v>
      </c>
      <c r="AC82">
        <v>9.9062999999999998E-2</v>
      </c>
      <c r="AE82">
        <v>0.198126</v>
      </c>
    </row>
    <row r="83" spans="2:31" x14ac:dyDescent="0.25">
      <c r="B83">
        <v>15</v>
      </c>
      <c r="C83">
        <v>4.9841999999999997E-2</v>
      </c>
      <c r="D83">
        <v>7.8588000000000005E-2</v>
      </c>
      <c r="E83">
        <v>0.10503899999999999</v>
      </c>
      <c r="F83">
        <v>0.14005200000000001</v>
      </c>
      <c r="G83">
        <v>0.21007700000000001</v>
      </c>
      <c r="H83">
        <v>0.420155</v>
      </c>
      <c r="U83">
        <v>0.142982</v>
      </c>
      <c r="V83">
        <f t="shared" si="4"/>
        <v>1.5138339091633912</v>
      </c>
      <c r="W83">
        <v>0.216451</v>
      </c>
      <c r="X83">
        <f t="shared" si="5"/>
        <v>1.2923941215332799</v>
      </c>
      <c r="Y83">
        <v>0.27973999999999999</v>
      </c>
      <c r="Z83">
        <f t="shared" si="6"/>
        <v>1.3333345249159936</v>
      </c>
      <c r="AA83">
        <v>0.37298700000000001</v>
      </c>
      <c r="AB83">
        <f t="shared" si="7"/>
        <v>1.4999986594707053</v>
      </c>
      <c r="AC83">
        <v>0.55947999999999998</v>
      </c>
      <c r="AE83">
        <v>1.11896</v>
      </c>
    </row>
    <row r="84" spans="2:31" x14ac:dyDescent="0.25">
      <c r="B84">
        <v>16</v>
      </c>
      <c r="C84">
        <v>3.8887999999999999E-2</v>
      </c>
      <c r="D84">
        <v>6.1885999999999997E-2</v>
      </c>
      <c r="E84">
        <v>8.3335000000000006E-2</v>
      </c>
      <c r="F84">
        <v>0.111113</v>
      </c>
      <c r="G84">
        <v>0.16667000000000001</v>
      </c>
      <c r="H84">
        <v>0.333339</v>
      </c>
      <c r="U84">
        <v>0.14655799999999999</v>
      </c>
      <c r="V84">
        <f t="shared" si="4"/>
        <v>1.5169079818228961</v>
      </c>
      <c r="W84">
        <v>0.22231500000000001</v>
      </c>
      <c r="X84">
        <f t="shared" si="5"/>
        <v>1.2939657692913207</v>
      </c>
      <c r="Y84">
        <v>0.28766799999999998</v>
      </c>
      <c r="Z84">
        <f t="shared" si="6"/>
        <v>1.3333321745901525</v>
      </c>
      <c r="AA84">
        <v>0.38355699999999998</v>
      </c>
      <c r="AB84">
        <f t="shared" si="7"/>
        <v>1.5000013035872113</v>
      </c>
      <c r="AC84">
        <v>0.57533599999999996</v>
      </c>
      <c r="AE84">
        <v>1.1506719999999999</v>
      </c>
    </row>
    <row r="85" spans="2:31" x14ac:dyDescent="0.25">
      <c r="B85">
        <v>17</v>
      </c>
      <c r="C85">
        <v>2.9770000000000001E-2</v>
      </c>
      <c r="D85">
        <v>4.7404000000000002E-2</v>
      </c>
      <c r="E85">
        <v>6.4082E-2</v>
      </c>
      <c r="F85">
        <v>8.5443000000000005E-2</v>
      </c>
      <c r="G85">
        <v>0.128165</v>
      </c>
      <c r="H85">
        <v>0.25633</v>
      </c>
      <c r="U85">
        <v>0.15732299999999999</v>
      </c>
      <c r="V85">
        <f t="shared" si="4"/>
        <v>1.5181823382467918</v>
      </c>
      <c r="W85">
        <v>0.238845</v>
      </c>
      <c r="X85">
        <f t="shared" si="5"/>
        <v>1.2948648705227239</v>
      </c>
      <c r="Y85">
        <v>0.30927199999999999</v>
      </c>
      <c r="Z85">
        <f t="shared" si="6"/>
        <v>1.3333311777335162</v>
      </c>
      <c r="AA85">
        <v>0.41236200000000001</v>
      </c>
      <c r="AB85">
        <f t="shared" si="7"/>
        <v>1.5000024250537149</v>
      </c>
      <c r="AC85">
        <v>0.61854399999999998</v>
      </c>
      <c r="AE85">
        <v>1.237087</v>
      </c>
    </row>
    <row r="86" spans="2:31" x14ac:dyDescent="0.25">
      <c r="B86">
        <v>18</v>
      </c>
      <c r="C86">
        <v>3.0783000000000001E-2</v>
      </c>
      <c r="D86">
        <v>4.8006E-2</v>
      </c>
      <c r="E86">
        <v>6.3986000000000001E-2</v>
      </c>
      <c r="F86">
        <v>8.5315000000000002E-2</v>
      </c>
      <c r="G86">
        <v>0.127972</v>
      </c>
      <c r="H86">
        <v>0.255944</v>
      </c>
      <c r="U86">
        <v>0.168742</v>
      </c>
      <c r="V86">
        <f t="shared" si="4"/>
        <v>1.5186023633713004</v>
      </c>
      <c r="W86">
        <v>0.25625199999999998</v>
      </c>
      <c r="X86">
        <f t="shared" si="5"/>
        <v>1.2950845261695518</v>
      </c>
      <c r="Y86">
        <v>0.331868</v>
      </c>
      <c r="Z86">
        <f t="shared" si="6"/>
        <v>1.3333343377487437</v>
      </c>
      <c r="AA86">
        <v>0.44249100000000002</v>
      </c>
      <c r="AB86">
        <f t="shared" si="7"/>
        <v>1.5000011299664853</v>
      </c>
      <c r="AC86">
        <v>0.66373700000000002</v>
      </c>
      <c r="AE86">
        <v>1.3274729999999999</v>
      </c>
    </row>
    <row r="87" spans="2:31" x14ac:dyDescent="0.25">
      <c r="B87">
        <v>19</v>
      </c>
      <c r="C87">
        <v>2.5522E-2</v>
      </c>
      <c r="D87">
        <v>3.9208E-2</v>
      </c>
      <c r="E87">
        <v>5.1733000000000001E-2</v>
      </c>
      <c r="F87">
        <v>6.8976999999999997E-2</v>
      </c>
      <c r="G87">
        <v>0.103466</v>
      </c>
      <c r="H87">
        <v>0.206932</v>
      </c>
      <c r="U87">
        <v>0.179171</v>
      </c>
      <c r="V87">
        <f t="shared" si="4"/>
        <v>1.519821846169302</v>
      </c>
      <c r="W87">
        <v>0.27230799999999999</v>
      </c>
      <c r="X87">
        <f t="shared" si="5"/>
        <v>1.2957937335664027</v>
      </c>
      <c r="Y87">
        <v>0.35285499999999997</v>
      </c>
      <c r="Z87">
        <f t="shared" si="6"/>
        <v>1.3333352226835387</v>
      </c>
      <c r="AA87">
        <v>0.470474</v>
      </c>
      <c r="AB87">
        <f t="shared" si="7"/>
        <v>1.5</v>
      </c>
      <c r="AC87">
        <v>0.70571099999999998</v>
      </c>
      <c r="AE87">
        <v>1.411422</v>
      </c>
    </row>
    <row r="88" spans="2:31" x14ac:dyDescent="0.25">
      <c r="B88">
        <v>20</v>
      </c>
      <c r="C88">
        <v>2.4955999999999999E-2</v>
      </c>
      <c r="D88">
        <v>3.7923999999999999E-2</v>
      </c>
      <c r="E88">
        <v>4.9530999999999999E-2</v>
      </c>
      <c r="F88">
        <v>6.6042000000000003E-2</v>
      </c>
      <c r="G88">
        <v>9.9062999999999998E-2</v>
      </c>
      <c r="H88">
        <v>0.198126</v>
      </c>
      <c r="U88">
        <v>0.167431</v>
      </c>
      <c r="V88">
        <f t="shared" si="4"/>
        <v>1.5188943505085677</v>
      </c>
      <c r="W88">
        <v>0.25430999999999998</v>
      </c>
      <c r="X88">
        <f t="shared" si="5"/>
        <v>1.2952852817427549</v>
      </c>
      <c r="Y88">
        <v>0.32940399999999997</v>
      </c>
      <c r="Z88">
        <f t="shared" si="6"/>
        <v>1.3333353571905624</v>
      </c>
      <c r="AA88">
        <v>0.43920599999999999</v>
      </c>
      <c r="AB88">
        <f t="shared" si="7"/>
        <v>1.5</v>
      </c>
      <c r="AC88">
        <v>0.65880899999999998</v>
      </c>
      <c r="AE88">
        <v>1.317618</v>
      </c>
    </row>
    <row r="89" spans="2:31" x14ac:dyDescent="0.25">
      <c r="U89">
        <v>0.168244</v>
      </c>
      <c r="V89">
        <f t="shared" si="4"/>
        <v>1.5208090630275077</v>
      </c>
      <c r="W89">
        <v>0.25586700000000001</v>
      </c>
      <c r="X89">
        <f t="shared" si="5"/>
        <v>1.2967518280981916</v>
      </c>
      <c r="Y89">
        <v>0.33179599999999998</v>
      </c>
      <c r="Z89">
        <f t="shared" si="6"/>
        <v>1.3333313240665952</v>
      </c>
      <c r="AA89">
        <v>0.44239400000000001</v>
      </c>
      <c r="AB89">
        <f t="shared" si="7"/>
        <v>1.5</v>
      </c>
      <c r="AC89">
        <v>0.66359100000000004</v>
      </c>
      <c r="AE89">
        <v>1.3271820000000001</v>
      </c>
    </row>
    <row r="90" spans="2:31" x14ac:dyDescent="0.25">
      <c r="C90">
        <v>0.6</v>
      </c>
      <c r="D90">
        <v>0.5</v>
      </c>
      <c r="E90">
        <v>0.4</v>
      </c>
      <c r="F90">
        <v>0.3</v>
      </c>
      <c r="G90">
        <v>0.2</v>
      </c>
      <c r="H90">
        <v>0.1</v>
      </c>
      <c r="U90">
        <v>0.121555</v>
      </c>
      <c r="V90">
        <f t="shared" si="4"/>
        <v>1.5221751470527745</v>
      </c>
      <c r="W90">
        <v>0.185028</v>
      </c>
      <c r="X90">
        <f t="shared" si="5"/>
        <v>1.2978251940246881</v>
      </c>
      <c r="Y90">
        <v>0.24013399999999999</v>
      </c>
      <c r="Z90">
        <f t="shared" si="6"/>
        <v>1.3333305571056162</v>
      </c>
      <c r="AA90">
        <v>0.32017800000000002</v>
      </c>
      <c r="AB90">
        <f t="shared" si="7"/>
        <v>1.5000031232626849</v>
      </c>
      <c r="AC90">
        <v>0.48026799999999997</v>
      </c>
      <c r="AE90">
        <v>0.96053500000000003</v>
      </c>
    </row>
    <row r="91" spans="2:31" x14ac:dyDescent="0.25">
      <c r="B91">
        <v>1</v>
      </c>
      <c r="C91">
        <v>0.142982</v>
      </c>
      <c r="D91">
        <v>0.216451</v>
      </c>
      <c r="E91">
        <v>0.27973999999999999</v>
      </c>
      <c r="F91">
        <v>0.37298700000000001</v>
      </c>
      <c r="G91">
        <v>0.55947999999999998</v>
      </c>
      <c r="H91">
        <v>1.11896</v>
      </c>
      <c r="U91">
        <v>0.13226399999999999</v>
      </c>
      <c r="V91">
        <f t="shared" si="4"/>
        <v>1.5244737797133008</v>
      </c>
      <c r="W91">
        <v>0.20163300000000001</v>
      </c>
      <c r="X91">
        <f t="shared" si="5"/>
        <v>1.2996930066011019</v>
      </c>
      <c r="Y91">
        <v>0.26206099999999999</v>
      </c>
      <c r="Z91">
        <f t="shared" si="6"/>
        <v>1.3333346053018189</v>
      </c>
      <c r="AA91">
        <v>0.34941499999999998</v>
      </c>
      <c r="AB91">
        <f t="shared" si="7"/>
        <v>1.5000014309631815</v>
      </c>
      <c r="AC91">
        <v>0.52412300000000001</v>
      </c>
      <c r="AE91">
        <v>1.048246</v>
      </c>
    </row>
    <row r="92" spans="2:31" x14ac:dyDescent="0.25">
      <c r="B92">
        <v>2</v>
      </c>
      <c r="C92">
        <v>0.14655799999999999</v>
      </c>
      <c r="D92">
        <v>0.22231500000000001</v>
      </c>
      <c r="E92">
        <v>0.28766799999999998</v>
      </c>
      <c r="F92">
        <v>0.38355699999999998</v>
      </c>
      <c r="G92">
        <v>0.57533599999999996</v>
      </c>
      <c r="H92">
        <v>1.1506719999999999</v>
      </c>
      <c r="U92">
        <v>0.133127</v>
      </c>
      <c r="V92">
        <f t="shared" si="4"/>
        <v>1.5256935107078204</v>
      </c>
      <c r="W92">
        <v>0.20311100000000001</v>
      </c>
      <c r="X92">
        <f t="shared" si="5"/>
        <v>1.3006287202564115</v>
      </c>
      <c r="Y92">
        <v>0.26417200000000002</v>
      </c>
      <c r="Z92">
        <f t="shared" si="6"/>
        <v>1.3333358569416893</v>
      </c>
      <c r="AA92">
        <v>0.35222999999999999</v>
      </c>
      <c r="AB92">
        <f t="shared" si="7"/>
        <v>1.5</v>
      </c>
      <c r="AC92">
        <v>0.52834499999999995</v>
      </c>
      <c r="AE92">
        <v>1.056689</v>
      </c>
    </row>
    <row r="93" spans="2:31" x14ac:dyDescent="0.25">
      <c r="B93">
        <v>3</v>
      </c>
      <c r="C93">
        <v>0.15732299999999999</v>
      </c>
      <c r="D93">
        <v>0.238845</v>
      </c>
      <c r="E93">
        <v>0.30927199999999999</v>
      </c>
      <c r="F93">
        <v>0.41236200000000001</v>
      </c>
      <c r="G93">
        <v>0.61854399999999998</v>
      </c>
      <c r="H93">
        <v>1.237087</v>
      </c>
      <c r="U93">
        <v>0.113026</v>
      </c>
      <c r="V93">
        <f t="shared" si="4"/>
        <v>1.5299842514111797</v>
      </c>
      <c r="W93">
        <v>0.172928</v>
      </c>
      <c r="X93">
        <f t="shared" si="5"/>
        <v>1.3039241765358993</v>
      </c>
      <c r="Y93">
        <v>0.22548499999999999</v>
      </c>
      <c r="Z93">
        <f t="shared" si="6"/>
        <v>1.3333303767434643</v>
      </c>
      <c r="AA93">
        <v>0.30064600000000002</v>
      </c>
      <c r="AB93">
        <f t="shared" si="7"/>
        <v>1.5</v>
      </c>
      <c r="AC93">
        <v>0.45096900000000001</v>
      </c>
      <c r="AE93">
        <v>0.90193800000000002</v>
      </c>
    </row>
    <row r="94" spans="2:31" x14ac:dyDescent="0.25">
      <c r="B94">
        <v>4</v>
      </c>
      <c r="C94">
        <v>0.168742</v>
      </c>
      <c r="D94">
        <v>0.25625199999999998</v>
      </c>
      <c r="E94">
        <v>0.331868</v>
      </c>
      <c r="F94">
        <v>0.44249100000000002</v>
      </c>
      <c r="G94">
        <v>0.66373700000000002</v>
      </c>
      <c r="H94">
        <v>1.3274729999999999</v>
      </c>
      <c r="U94">
        <v>9.5758999999999997E-2</v>
      </c>
      <c r="V94">
        <f t="shared" si="4"/>
        <v>1.5343309767228146</v>
      </c>
      <c r="W94">
        <v>0.146926</v>
      </c>
      <c r="X94">
        <f t="shared" si="5"/>
        <v>1.3073043572955092</v>
      </c>
      <c r="Y94">
        <v>0.192077</v>
      </c>
      <c r="Z94">
        <f t="shared" si="6"/>
        <v>1.3333298625030587</v>
      </c>
      <c r="AA94">
        <v>0.256102</v>
      </c>
      <c r="AB94">
        <f t="shared" si="7"/>
        <v>1.5</v>
      </c>
      <c r="AC94">
        <v>0.38415300000000002</v>
      </c>
      <c r="AE94">
        <v>0.76830600000000004</v>
      </c>
    </row>
    <row r="95" spans="2:31" x14ac:dyDescent="0.25">
      <c r="B95">
        <v>5</v>
      </c>
      <c r="C95">
        <v>0.179171</v>
      </c>
      <c r="D95">
        <v>0.27230799999999999</v>
      </c>
      <c r="E95">
        <v>0.35285499999999997</v>
      </c>
      <c r="F95">
        <v>0.470474</v>
      </c>
      <c r="G95">
        <v>0.70571099999999998</v>
      </c>
      <c r="H95">
        <v>1.411422</v>
      </c>
      <c r="U95">
        <v>7.5921000000000002E-2</v>
      </c>
      <c r="V95">
        <f t="shared" si="4"/>
        <v>1.541523425666153</v>
      </c>
      <c r="W95">
        <v>0.117034</v>
      </c>
      <c r="X95">
        <f t="shared" si="5"/>
        <v>1.3127894458020746</v>
      </c>
      <c r="Y95">
        <v>0.153641</v>
      </c>
      <c r="Z95">
        <f t="shared" si="6"/>
        <v>1.333328994213784</v>
      </c>
      <c r="AA95">
        <v>0.20485400000000001</v>
      </c>
      <c r="AB95">
        <f t="shared" si="7"/>
        <v>1.5</v>
      </c>
      <c r="AC95">
        <v>0.30728100000000003</v>
      </c>
      <c r="AE95">
        <v>0.61456200000000005</v>
      </c>
    </row>
    <row r="96" spans="2:31" x14ac:dyDescent="0.25">
      <c r="B96">
        <v>6</v>
      </c>
      <c r="C96">
        <v>0.167431</v>
      </c>
      <c r="D96">
        <v>0.25430999999999998</v>
      </c>
      <c r="E96">
        <v>0.32940399999999997</v>
      </c>
      <c r="F96">
        <v>0.43920599999999999</v>
      </c>
      <c r="G96">
        <v>0.65880899999999998</v>
      </c>
      <c r="H96">
        <v>1.317618</v>
      </c>
      <c r="U96">
        <v>5.5261999999999999E-2</v>
      </c>
      <c r="V96">
        <f t="shared" si="4"/>
        <v>1.5631175129383663</v>
      </c>
      <c r="W96">
        <v>8.6380999999999999E-2</v>
      </c>
      <c r="X96">
        <f t="shared" si="5"/>
        <v>1.328706544263206</v>
      </c>
      <c r="Y96">
        <v>0.114775</v>
      </c>
      <c r="Z96">
        <f t="shared" si="6"/>
        <v>1.3333391417991722</v>
      </c>
      <c r="AA96">
        <v>0.153034</v>
      </c>
      <c r="AB96">
        <f t="shared" si="7"/>
        <v>1.5</v>
      </c>
      <c r="AC96">
        <v>0.22955100000000001</v>
      </c>
      <c r="AE96">
        <v>0.45910200000000001</v>
      </c>
    </row>
    <row r="97" spans="2:31" x14ac:dyDescent="0.25">
      <c r="B97">
        <v>7</v>
      </c>
      <c r="C97">
        <v>0.168244</v>
      </c>
      <c r="D97">
        <v>0.25586700000000001</v>
      </c>
      <c r="E97">
        <v>0.33179599999999998</v>
      </c>
      <c r="F97">
        <v>0.44239400000000001</v>
      </c>
      <c r="G97">
        <v>0.66359100000000004</v>
      </c>
      <c r="H97">
        <v>1.3271820000000001</v>
      </c>
      <c r="U97">
        <v>3.372E-2</v>
      </c>
      <c r="V97">
        <f t="shared" si="4"/>
        <v>1.6041221826809016</v>
      </c>
      <c r="W97">
        <v>5.4091E-2</v>
      </c>
      <c r="X97">
        <f t="shared" si="5"/>
        <v>1.3576380543898245</v>
      </c>
      <c r="Y97">
        <v>7.3436000000000001E-2</v>
      </c>
      <c r="Z97">
        <f t="shared" si="6"/>
        <v>1.3333378724331391</v>
      </c>
      <c r="AA97">
        <v>9.7915000000000002E-2</v>
      </c>
      <c r="AB97">
        <f t="shared" si="7"/>
        <v>1.5000051064698974</v>
      </c>
      <c r="AC97">
        <v>0.146873</v>
      </c>
      <c r="AE97">
        <v>0.29374499999999998</v>
      </c>
    </row>
    <row r="98" spans="2:31" x14ac:dyDescent="0.25">
      <c r="B98">
        <v>8</v>
      </c>
      <c r="C98">
        <v>0.121555</v>
      </c>
      <c r="D98">
        <v>0.185028</v>
      </c>
      <c r="E98">
        <v>0.24013399999999999</v>
      </c>
      <c r="F98">
        <v>0.32017800000000002</v>
      </c>
      <c r="G98">
        <v>0.48026799999999997</v>
      </c>
      <c r="H98">
        <v>0.96053500000000003</v>
      </c>
      <c r="U98">
        <v>2.7129E-2</v>
      </c>
      <c r="V98">
        <f t="shared" si="4"/>
        <v>1.5959305540196838</v>
      </c>
      <c r="W98">
        <v>4.3296000000000001E-2</v>
      </c>
      <c r="X98">
        <f t="shared" si="5"/>
        <v>1.3556679600886916</v>
      </c>
      <c r="Y98">
        <v>5.8694999999999997E-2</v>
      </c>
      <c r="Z98">
        <f t="shared" si="6"/>
        <v>1.3333333333333333</v>
      </c>
      <c r="AA98">
        <v>7.8259999999999996E-2</v>
      </c>
      <c r="AB98">
        <f t="shared" si="7"/>
        <v>1.5</v>
      </c>
      <c r="AC98">
        <v>0.11738999999999999</v>
      </c>
      <c r="AE98">
        <v>0.23478099999999999</v>
      </c>
    </row>
    <row r="99" spans="2:31" x14ac:dyDescent="0.25">
      <c r="B99">
        <v>9</v>
      </c>
      <c r="C99">
        <v>0.13226399999999999</v>
      </c>
      <c r="D99">
        <v>0.20163300000000001</v>
      </c>
      <c r="E99">
        <v>0.26206099999999999</v>
      </c>
      <c r="F99">
        <v>0.34941499999999998</v>
      </c>
      <c r="G99">
        <v>0.52412300000000001</v>
      </c>
      <c r="H99">
        <v>1.048246</v>
      </c>
      <c r="U99">
        <v>4.5200999999999998E-2</v>
      </c>
      <c r="V99">
        <f t="shared" si="4"/>
        <v>1.526205172451937</v>
      </c>
      <c r="W99">
        <v>6.8986000000000006E-2</v>
      </c>
      <c r="X99">
        <f t="shared" si="5"/>
        <v>1.3047429913315745</v>
      </c>
      <c r="Y99">
        <v>9.0009000000000006E-2</v>
      </c>
      <c r="Z99">
        <f t="shared" si="6"/>
        <v>1.3333333333333333</v>
      </c>
      <c r="AA99">
        <v>0.12001199999999999</v>
      </c>
      <c r="AB99">
        <f t="shared" si="7"/>
        <v>1.4999916674999167</v>
      </c>
      <c r="AC99">
        <v>0.18001700000000001</v>
      </c>
      <c r="AE99">
        <v>0.36003499999999999</v>
      </c>
    </row>
    <row r="100" spans="2:31" x14ac:dyDescent="0.25">
      <c r="B100">
        <v>10</v>
      </c>
      <c r="C100">
        <v>0.133127</v>
      </c>
      <c r="D100">
        <v>0.20311100000000001</v>
      </c>
      <c r="E100">
        <v>0.26417200000000002</v>
      </c>
      <c r="F100">
        <v>0.35222999999999999</v>
      </c>
      <c r="G100">
        <v>0.52834499999999995</v>
      </c>
      <c r="H100">
        <v>1.056689</v>
      </c>
      <c r="U100">
        <v>6.4346E-2</v>
      </c>
      <c r="V100">
        <f t="shared" si="4"/>
        <v>1.5138003916327354</v>
      </c>
      <c r="W100">
        <v>9.7406999999999994E-2</v>
      </c>
      <c r="X100">
        <f t="shared" si="5"/>
        <v>1.2939624462307637</v>
      </c>
      <c r="Y100">
        <v>0.12604099999999999</v>
      </c>
      <c r="Z100">
        <f t="shared" si="6"/>
        <v>1.3333280440491588</v>
      </c>
      <c r="AA100">
        <v>0.16805400000000001</v>
      </c>
      <c r="AB100">
        <f t="shared" si="7"/>
        <v>1.5</v>
      </c>
      <c r="AC100">
        <v>0.252081</v>
      </c>
      <c r="AE100">
        <v>0.50416300000000003</v>
      </c>
    </row>
    <row r="101" spans="2:31" x14ac:dyDescent="0.25">
      <c r="B101">
        <v>11</v>
      </c>
      <c r="C101">
        <v>0.113026</v>
      </c>
      <c r="D101">
        <v>0.172928</v>
      </c>
      <c r="E101">
        <v>0.22548499999999999</v>
      </c>
      <c r="F101">
        <v>0.30064600000000002</v>
      </c>
      <c r="G101">
        <v>0.45096900000000001</v>
      </c>
      <c r="H101">
        <v>0.90193800000000002</v>
      </c>
      <c r="U101">
        <v>6.6390000000000005E-2</v>
      </c>
      <c r="V101">
        <f t="shared" si="4"/>
        <v>1.5090826931766832</v>
      </c>
      <c r="W101">
        <v>0.100188</v>
      </c>
      <c r="X101">
        <f t="shared" si="5"/>
        <v>1.2898850161696014</v>
      </c>
      <c r="Y101">
        <v>0.12923100000000001</v>
      </c>
      <c r="Z101">
        <f t="shared" si="6"/>
        <v>1.333333333333333</v>
      </c>
      <c r="AA101">
        <v>0.17230799999999999</v>
      </c>
      <c r="AB101">
        <f t="shared" si="7"/>
        <v>1.4999941964389349</v>
      </c>
      <c r="AC101">
        <v>0.258461</v>
      </c>
      <c r="AE101">
        <v>0.51692300000000002</v>
      </c>
    </row>
    <row r="102" spans="2:31" x14ac:dyDescent="0.25">
      <c r="B102">
        <v>12</v>
      </c>
      <c r="C102">
        <v>9.5758999999999997E-2</v>
      </c>
      <c r="D102">
        <v>0.146926</v>
      </c>
      <c r="E102">
        <v>0.192077</v>
      </c>
      <c r="F102">
        <v>0.256102</v>
      </c>
      <c r="G102">
        <v>0.38415300000000002</v>
      </c>
      <c r="H102">
        <v>0.76830600000000004</v>
      </c>
      <c r="U102">
        <v>5.8430999999999997E-2</v>
      </c>
      <c r="V102">
        <f t="shared" si="4"/>
        <v>1.5109616470709042</v>
      </c>
      <c r="W102">
        <v>8.8287000000000004E-2</v>
      </c>
      <c r="X102">
        <f t="shared" si="5"/>
        <v>1.2912433314077951</v>
      </c>
      <c r="Y102">
        <v>0.114</v>
      </c>
      <c r="Z102">
        <f t="shared" si="6"/>
        <v>1.3333333333333333</v>
      </c>
      <c r="AA102">
        <v>0.152</v>
      </c>
      <c r="AB102">
        <f t="shared" si="7"/>
        <v>1.5</v>
      </c>
      <c r="AC102">
        <v>0.22800000000000001</v>
      </c>
      <c r="AE102">
        <v>0.45600099999999999</v>
      </c>
    </row>
    <row r="103" spans="2:31" x14ac:dyDescent="0.25">
      <c r="B103">
        <v>13</v>
      </c>
      <c r="C103">
        <v>7.5921000000000002E-2</v>
      </c>
      <c r="D103">
        <v>0.117034</v>
      </c>
      <c r="E103">
        <v>0.153641</v>
      </c>
      <c r="F103">
        <v>0.20485400000000001</v>
      </c>
      <c r="G103">
        <v>0.30728100000000003</v>
      </c>
      <c r="H103">
        <v>0.61456200000000005</v>
      </c>
      <c r="U103">
        <v>0.148953</v>
      </c>
      <c r="V103">
        <f t="shared" si="4"/>
        <v>1.534470604821655</v>
      </c>
      <c r="W103">
        <v>0.22856399999999999</v>
      </c>
      <c r="X103">
        <f t="shared" si="5"/>
        <v>1.303122976496736</v>
      </c>
      <c r="Y103">
        <v>0.29784699999999997</v>
      </c>
      <c r="Z103">
        <f t="shared" si="6"/>
        <v>1.3333355716189856</v>
      </c>
      <c r="AA103">
        <v>0.39712999999999998</v>
      </c>
      <c r="AB103">
        <f t="shared" si="7"/>
        <v>1.4999974819328683</v>
      </c>
      <c r="AC103">
        <v>0.59569399999999995</v>
      </c>
      <c r="AE103">
        <v>1.191389</v>
      </c>
    </row>
    <row r="104" spans="2:31" x14ac:dyDescent="0.25">
      <c r="B104">
        <v>14</v>
      </c>
      <c r="C104">
        <v>5.5261999999999999E-2</v>
      </c>
      <c r="D104">
        <v>8.6380999999999999E-2</v>
      </c>
      <c r="E104">
        <v>0.114775</v>
      </c>
      <c r="F104">
        <v>0.153034</v>
      </c>
      <c r="G104">
        <v>0.22955100000000001</v>
      </c>
      <c r="H104">
        <v>0.45910200000000001</v>
      </c>
      <c r="U104">
        <v>0.16911899999999999</v>
      </c>
      <c r="V104">
        <f t="shared" si="4"/>
        <v>1.5307801015852744</v>
      </c>
      <c r="W104">
        <v>0.258884</v>
      </c>
      <c r="X104">
        <f t="shared" si="5"/>
        <v>1.3013589097819873</v>
      </c>
      <c r="Y104">
        <v>0.33690100000000001</v>
      </c>
      <c r="Z104">
        <f t="shared" si="6"/>
        <v>1.3333353121540155</v>
      </c>
      <c r="AA104">
        <v>0.44920199999999999</v>
      </c>
      <c r="AB104">
        <f t="shared" si="7"/>
        <v>1.4999977738300365</v>
      </c>
      <c r="AC104">
        <v>0.67380200000000001</v>
      </c>
      <c r="AE104">
        <v>1.3476049999999999</v>
      </c>
    </row>
    <row r="105" spans="2:31" x14ac:dyDescent="0.25">
      <c r="B105">
        <v>15</v>
      </c>
      <c r="C105">
        <v>3.372E-2</v>
      </c>
      <c r="D105">
        <v>5.4091E-2</v>
      </c>
      <c r="E105">
        <v>7.3436000000000001E-2</v>
      </c>
      <c r="F105">
        <v>9.7915000000000002E-2</v>
      </c>
      <c r="G105">
        <v>0.146873</v>
      </c>
      <c r="H105">
        <v>0.29374499999999998</v>
      </c>
      <c r="U105">
        <v>0.166021</v>
      </c>
      <c r="V105">
        <f t="shared" si="4"/>
        <v>1.528318706669638</v>
      </c>
      <c r="W105">
        <v>0.25373299999999999</v>
      </c>
      <c r="X105">
        <f t="shared" si="5"/>
        <v>1.2997402781664191</v>
      </c>
      <c r="Y105">
        <v>0.329787</v>
      </c>
      <c r="Z105">
        <f t="shared" si="6"/>
        <v>1.3333333333333333</v>
      </c>
      <c r="AA105">
        <v>0.439716</v>
      </c>
      <c r="AB105">
        <f t="shared" si="7"/>
        <v>1.4999977258048376</v>
      </c>
      <c r="AC105">
        <v>0.65957299999999996</v>
      </c>
      <c r="AE105">
        <v>1.3191470000000001</v>
      </c>
    </row>
    <row r="106" spans="2:31" x14ac:dyDescent="0.25">
      <c r="B106">
        <v>16</v>
      </c>
      <c r="C106">
        <v>2.7129E-2</v>
      </c>
      <c r="D106">
        <v>4.3296000000000001E-2</v>
      </c>
      <c r="E106">
        <v>5.8694999999999997E-2</v>
      </c>
      <c r="F106">
        <v>7.8259999999999996E-2</v>
      </c>
      <c r="G106">
        <v>0.11738999999999999</v>
      </c>
      <c r="H106">
        <v>0.23478099999999999</v>
      </c>
      <c r="U106">
        <v>0.16112799999999999</v>
      </c>
      <c r="V106">
        <f t="shared" si="4"/>
        <v>1.5280274067821857</v>
      </c>
      <c r="W106">
        <v>0.24620800000000001</v>
      </c>
      <c r="X106">
        <f t="shared" si="5"/>
        <v>1.299563783467637</v>
      </c>
      <c r="Y106">
        <v>0.319963</v>
      </c>
      <c r="Z106">
        <f t="shared" si="6"/>
        <v>1.33333229154621</v>
      </c>
      <c r="AA106">
        <v>0.42661700000000002</v>
      </c>
      <c r="AB106">
        <f t="shared" si="7"/>
        <v>1.4999988279885703</v>
      </c>
      <c r="AC106">
        <v>0.63992499999999997</v>
      </c>
      <c r="AE106">
        <v>1.2798510000000001</v>
      </c>
    </row>
    <row r="107" spans="2:31" x14ac:dyDescent="0.25">
      <c r="B107">
        <v>17</v>
      </c>
      <c r="C107">
        <v>4.5200999999999998E-2</v>
      </c>
      <c r="D107">
        <v>6.8986000000000006E-2</v>
      </c>
      <c r="E107">
        <v>9.0009000000000006E-2</v>
      </c>
      <c r="F107">
        <v>0.12001199999999999</v>
      </c>
      <c r="G107">
        <v>0.18001700000000001</v>
      </c>
      <c r="H107">
        <v>0.36003499999999999</v>
      </c>
      <c r="U107">
        <v>0.162355</v>
      </c>
      <c r="V107">
        <f t="shared" si="4"/>
        <v>1.5275107018570417</v>
      </c>
      <c r="W107">
        <v>0.247999</v>
      </c>
      <c r="X107">
        <f t="shared" si="5"/>
        <v>1.2993600780648311</v>
      </c>
      <c r="Y107">
        <v>0.32224000000000003</v>
      </c>
      <c r="Z107">
        <f t="shared" si="6"/>
        <v>1.3333322989076464</v>
      </c>
      <c r="AA107">
        <v>0.42965300000000001</v>
      </c>
      <c r="AB107">
        <f t="shared" si="7"/>
        <v>1.5000011637298007</v>
      </c>
      <c r="AC107">
        <v>0.64448000000000005</v>
      </c>
      <c r="AE107">
        <v>1.2889600000000001</v>
      </c>
    </row>
    <row r="108" spans="2:31" x14ac:dyDescent="0.25">
      <c r="B108">
        <v>18</v>
      </c>
      <c r="C108">
        <v>6.4346E-2</v>
      </c>
      <c r="D108">
        <v>9.7406999999999994E-2</v>
      </c>
      <c r="E108">
        <v>0.12604099999999999</v>
      </c>
      <c r="F108">
        <v>0.16805400000000001</v>
      </c>
      <c r="G108">
        <v>0.252081</v>
      </c>
      <c r="H108">
        <v>0.50416300000000003</v>
      </c>
      <c r="U108">
        <v>0.14325099999999999</v>
      </c>
      <c r="V108">
        <f t="shared" si="4"/>
        <v>1.5302371362154541</v>
      </c>
      <c r="W108">
        <v>0.21920799999999999</v>
      </c>
      <c r="X108">
        <f t="shared" si="5"/>
        <v>1.3015857085507829</v>
      </c>
      <c r="Y108">
        <v>0.28531800000000002</v>
      </c>
      <c r="Z108">
        <f t="shared" si="6"/>
        <v>1.3333333333333333</v>
      </c>
      <c r="AA108">
        <v>0.38042399999999998</v>
      </c>
      <c r="AB108">
        <f t="shared" si="7"/>
        <v>1.5000000000000002</v>
      </c>
      <c r="AC108">
        <v>0.57063600000000003</v>
      </c>
      <c r="AE108">
        <v>1.1412720000000001</v>
      </c>
    </row>
    <row r="109" spans="2:31" x14ac:dyDescent="0.25">
      <c r="B109">
        <v>19</v>
      </c>
      <c r="C109">
        <v>6.6390000000000005E-2</v>
      </c>
      <c r="D109">
        <v>0.100188</v>
      </c>
      <c r="E109">
        <v>0.12923100000000001</v>
      </c>
      <c r="F109">
        <v>0.17230799999999999</v>
      </c>
      <c r="G109">
        <v>0.258461</v>
      </c>
      <c r="H109">
        <v>0.51692300000000002</v>
      </c>
      <c r="U109">
        <v>0.125945</v>
      </c>
      <c r="V109">
        <f t="shared" si="4"/>
        <v>1.5310175076422248</v>
      </c>
      <c r="W109">
        <v>0.192824</v>
      </c>
      <c r="X109">
        <f t="shared" si="5"/>
        <v>1.3021200680413227</v>
      </c>
      <c r="Y109">
        <v>0.25108000000000003</v>
      </c>
      <c r="Z109">
        <f t="shared" si="6"/>
        <v>1.3333320057352236</v>
      </c>
      <c r="AA109">
        <v>0.33477299999999999</v>
      </c>
      <c r="AB109">
        <f t="shared" si="7"/>
        <v>1.4999985064506398</v>
      </c>
      <c r="AC109">
        <v>0.50215900000000002</v>
      </c>
      <c r="AE109">
        <v>1.004319</v>
      </c>
    </row>
    <row r="110" spans="2:31" x14ac:dyDescent="0.25">
      <c r="B110">
        <v>20</v>
      </c>
      <c r="C110">
        <v>5.8430999999999997E-2</v>
      </c>
      <c r="D110">
        <v>8.8287000000000004E-2</v>
      </c>
      <c r="E110">
        <v>0.114</v>
      </c>
      <c r="F110">
        <v>0.152</v>
      </c>
      <c r="G110">
        <v>0.22800000000000001</v>
      </c>
      <c r="H110">
        <v>0.45600099999999999</v>
      </c>
      <c r="U110">
        <v>0.11404599999999999</v>
      </c>
      <c r="V110">
        <f t="shared" si="4"/>
        <v>1.5302334145870966</v>
      </c>
      <c r="W110">
        <v>0.17451700000000001</v>
      </c>
      <c r="X110">
        <f t="shared" si="5"/>
        <v>1.3019362010577766</v>
      </c>
      <c r="Y110">
        <v>0.22721</v>
      </c>
      <c r="Z110">
        <f t="shared" si="6"/>
        <v>1.3333303991901766</v>
      </c>
      <c r="AA110">
        <v>0.30294599999999999</v>
      </c>
      <c r="AB110">
        <f t="shared" si="7"/>
        <v>1.5</v>
      </c>
      <c r="AC110">
        <v>0.45441900000000002</v>
      </c>
      <c r="AE110">
        <v>0.90883899999999995</v>
      </c>
    </row>
    <row r="111" spans="2:31" x14ac:dyDescent="0.25">
      <c r="U111">
        <v>0.10928400000000001</v>
      </c>
      <c r="V111">
        <f t="shared" si="4"/>
        <v>1.5295377182387173</v>
      </c>
      <c r="W111">
        <v>0.167154</v>
      </c>
      <c r="X111">
        <f t="shared" si="5"/>
        <v>1.3018533807147901</v>
      </c>
      <c r="Y111">
        <v>0.21761</v>
      </c>
      <c r="Z111">
        <f t="shared" si="6"/>
        <v>1.3333348651256836</v>
      </c>
      <c r="AA111">
        <v>0.29014699999999999</v>
      </c>
      <c r="AB111">
        <f t="shared" si="7"/>
        <v>1.4999982767355857</v>
      </c>
      <c r="AC111">
        <v>0.43522</v>
      </c>
      <c r="AE111">
        <v>0.87043999999999999</v>
      </c>
    </row>
    <row r="112" spans="2:31" x14ac:dyDescent="0.25">
      <c r="C112">
        <v>0.6</v>
      </c>
      <c r="D112">
        <v>0.5</v>
      </c>
      <c r="E112">
        <v>0.4</v>
      </c>
      <c r="F112">
        <v>0.3</v>
      </c>
      <c r="G112">
        <v>0.2</v>
      </c>
      <c r="H112">
        <v>0.1</v>
      </c>
      <c r="U112">
        <v>9.5819000000000001E-2</v>
      </c>
      <c r="V112">
        <f t="shared" si="4"/>
        <v>1.5293417798140243</v>
      </c>
      <c r="W112">
        <v>0.14654</v>
      </c>
      <c r="X112">
        <f t="shared" si="5"/>
        <v>1.3021427596560666</v>
      </c>
      <c r="Y112">
        <v>0.19081600000000001</v>
      </c>
      <c r="Z112">
        <f t="shared" si="6"/>
        <v>1.3333368271004526</v>
      </c>
      <c r="AA112">
        <v>0.25442199999999998</v>
      </c>
      <c r="AB112">
        <f t="shared" si="7"/>
        <v>1.5</v>
      </c>
      <c r="AC112">
        <v>0.381633</v>
      </c>
      <c r="AE112">
        <v>0.763266</v>
      </c>
    </row>
    <row r="113" spans="2:31" x14ac:dyDescent="0.25">
      <c r="B113">
        <v>1</v>
      </c>
      <c r="C113">
        <v>0.148953</v>
      </c>
      <c r="D113">
        <v>0.22856399999999999</v>
      </c>
      <c r="E113">
        <v>0.29784699999999997</v>
      </c>
      <c r="F113">
        <v>0.39712999999999998</v>
      </c>
      <c r="G113">
        <v>0.59569399999999995</v>
      </c>
      <c r="H113">
        <v>1.191389</v>
      </c>
      <c r="U113">
        <v>8.5796999999999998E-2</v>
      </c>
      <c r="V113">
        <f t="shared" si="4"/>
        <v>1.5312656619695326</v>
      </c>
      <c r="W113">
        <v>0.13137799999999999</v>
      </c>
      <c r="X113">
        <f t="shared" si="5"/>
        <v>1.3042290185571406</v>
      </c>
      <c r="Y113">
        <v>0.171347</v>
      </c>
      <c r="Z113">
        <f t="shared" si="6"/>
        <v>1.3333352787034498</v>
      </c>
      <c r="AA113">
        <v>0.228463</v>
      </c>
      <c r="AB113">
        <f t="shared" si="7"/>
        <v>1.500002188538188</v>
      </c>
      <c r="AC113">
        <v>0.34269500000000003</v>
      </c>
      <c r="AE113">
        <v>0.68538900000000003</v>
      </c>
    </row>
    <row r="114" spans="2:31" x14ac:dyDescent="0.25">
      <c r="B114">
        <v>2</v>
      </c>
      <c r="C114">
        <v>0.16911899999999999</v>
      </c>
      <c r="D114">
        <v>0.258884</v>
      </c>
      <c r="E114">
        <v>0.33690100000000001</v>
      </c>
      <c r="F114">
        <v>0.44920199999999999</v>
      </c>
      <c r="G114">
        <v>0.67380200000000001</v>
      </c>
      <c r="H114">
        <v>1.3476049999999999</v>
      </c>
      <c r="U114">
        <v>7.2439000000000003E-2</v>
      </c>
      <c r="V114">
        <f t="shared" si="4"/>
        <v>1.5335109540440923</v>
      </c>
      <c r="W114">
        <v>0.111086</v>
      </c>
      <c r="X114">
        <f t="shared" si="5"/>
        <v>1.3068073384584915</v>
      </c>
      <c r="Y114">
        <v>0.14516799999999999</v>
      </c>
      <c r="Z114">
        <f t="shared" si="6"/>
        <v>1.3333310371431721</v>
      </c>
      <c r="AA114">
        <v>0.19355700000000001</v>
      </c>
      <c r="AB114">
        <f t="shared" si="7"/>
        <v>1.5000025832183799</v>
      </c>
      <c r="AC114">
        <v>0.29033599999999998</v>
      </c>
      <c r="AE114">
        <v>0.58067199999999997</v>
      </c>
    </row>
    <row r="115" spans="2:31" x14ac:dyDescent="0.25">
      <c r="B115">
        <v>3</v>
      </c>
      <c r="C115">
        <v>0.166021</v>
      </c>
      <c r="D115">
        <v>0.25373299999999999</v>
      </c>
      <c r="E115">
        <v>0.329787</v>
      </c>
      <c r="F115">
        <v>0.439716</v>
      </c>
      <c r="G115">
        <v>0.65957299999999996</v>
      </c>
      <c r="H115">
        <v>1.3191470000000001</v>
      </c>
      <c r="U115">
        <v>5.6211999999999998E-2</v>
      </c>
      <c r="V115">
        <f t="shared" si="4"/>
        <v>1.5447591261652316</v>
      </c>
      <c r="W115">
        <v>8.6833999999999995E-2</v>
      </c>
      <c r="X115">
        <f t="shared" si="5"/>
        <v>1.3166156113964578</v>
      </c>
      <c r="Y115">
        <v>0.114327</v>
      </c>
      <c r="Z115">
        <f t="shared" si="6"/>
        <v>1.3333333333333333</v>
      </c>
      <c r="AA115">
        <v>0.15243599999999999</v>
      </c>
      <c r="AB115">
        <f t="shared" si="7"/>
        <v>1.5000065601301531</v>
      </c>
      <c r="AC115">
        <v>0.228655</v>
      </c>
      <c r="AE115">
        <v>0.45730900000000002</v>
      </c>
    </row>
    <row r="116" spans="2:31" x14ac:dyDescent="0.25">
      <c r="B116">
        <v>4</v>
      </c>
      <c r="C116">
        <v>0.16112799999999999</v>
      </c>
      <c r="D116">
        <v>0.24620800000000001</v>
      </c>
      <c r="E116">
        <v>0.319963</v>
      </c>
      <c r="F116">
        <v>0.42661700000000002</v>
      </c>
      <c r="G116">
        <v>0.63992499999999997</v>
      </c>
      <c r="H116">
        <v>1.2798510000000001</v>
      </c>
      <c r="U116">
        <v>3.0168E-2</v>
      </c>
      <c r="V116">
        <f t="shared" si="4"/>
        <v>1.5750464067886503</v>
      </c>
      <c r="W116">
        <v>4.7516000000000003E-2</v>
      </c>
      <c r="X116">
        <f t="shared" si="5"/>
        <v>1.3432107079720517</v>
      </c>
      <c r="Y116">
        <v>6.3824000000000006E-2</v>
      </c>
      <c r="Z116">
        <f t="shared" si="6"/>
        <v>1.3333385560290798</v>
      </c>
      <c r="AA116">
        <v>8.5098999999999994E-2</v>
      </c>
      <c r="AB116">
        <f t="shared" si="7"/>
        <v>1.5000058755097008</v>
      </c>
      <c r="AC116">
        <v>0.12764900000000001</v>
      </c>
      <c r="AE116">
        <v>0.25529800000000002</v>
      </c>
    </row>
    <row r="117" spans="2:31" x14ac:dyDescent="0.25">
      <c r="B117">
        <v>5</v>
      </c>
      <c r="C117">
        <v>0.162355</v>
      </c>
      <c r="D117">
        <v>0.247999</v>
      </c>
      <c r="E117">
        <v>0.32224000000000003</v>
      </c>
      <c r="F117">
        <v>0.42965300000000001</v>
      </c>
      <c r="G117">
        <v>0.64448000000000005</v>
      </c>
      <c r="H117">
        <v>1.2889600000000001</v>
      </c>
      <c r="U117">
        <v>1.3715E-2</v>
      </c>
      <c r="V117">
        <f t="shared" si="4"/>
        <v>1.7103900838497994</v>
      </c>
      <c r="W117">
        <v>2.3458E-2</v>
      </c>
      <c r="X117">
        <f t="shared" si="5"/>
        <v>1.4331571318953025</v>
      </c>
      <c r="Y117">
        <v>3.3619000000000003E-2</v>
      </c>
      <c r="Z117">
        <f t="shared" si="6"/>
        <v>1.3333234183051248</v>
      </c>
      <c r="AA117">
        <v>4.4824999999999997E-2</v>
      </c>
      <c r="AB117">
        <f t="shared" si="7"/>
        <v>1.4999888455103181</v>
      </c>
      <c r="AC117">
        <v>6.7237000000000005E-2</v>
      </c>
      <c r="AE117">
        <v>0.13447500000000001</v>
      </c>
    </row>
    <row r="118" spans="2:31" x14ac:dyDescent="0.25">
      <c r="B118">
        <v>6</v>
      </c>
      <c r="C118">
        <v>0.14325099999999999</v>
      </c>
      <c r="D118">
        <v>0.21920799999999999</v>
      </c>
      <c r="E118">
        <v>0.28531800000000002</v>
      </c>
      <c r="F118">
        <v>0.38042399999999998</v>
      </c>
      <c r="G118">
        <v>0.57063600000000003</v>
      </c>
      <c r="H118">
        <v>1.1412720000000001</v>
      </c>
      <c r="U118">
        <v>2.4985E-2</v>
      </c>
      <c r="V118">
        <f t="shared" si="4"/>
        <v>1.5506904142485491</v>
      </c>
      <c r="W118">
        <v>3.8744000000000001E-2</v>
      </c>
      <c r="X118">
        <f t="shared" si="5"/>
        <v>1.3169264918438983</v>
      </c>
      <c r="Y118">
        <v>5.1022999999999999E-2</v>
      </c>
      <c r="Z118">
        <f t="shared" si="6"/>
        <v>1.3333202673304194</v>
      </c>
      <c r="AA118">
        <v>6.8029999999999993E-2</v>
      </c>
      <c r="AB118">
        <f t="shared" si="7"/>
        <v>1.5</v>
      </c>
      <c r="AC118">
        <v>0.102045</v>
      </c>
      <c r="AE118">
        <v>0.20409099999999999</v>
      </c>
    </row>
    <row r="119" spans="2:31" x14ac:dyDescent="0.25">
      <c r="B119">
        <v>7</v>
      </c>
      <c r="C119">
        <v>0.125945</v>
      </c>
      <c r="D119">
        <v>0.192824</v>
      </c>
      <c r="E119">
        <v>0.25108000000000003</v>
      </c>
      <c r="F119">
        <v>0.33477299999999999</v>
      </c>
      <c r="G119">
        <v>0.50215900000000002</v>
      </c>
      <c r="H119">
        <v>1.004319</v>
      </c>
      <c r="U119">
        <v>4.4525000000000002E-2</v>
      </c>
      <c r="V119">
        <f t="shared" si="4"/>
        <v>1.52521055586749</v>
      </c>
      <c r="W119">
        <v>6.7909999999999998E-2</v>
      </c>
      <c r="X119">
        <f t="shared" si="5"/>
        <v>1.2965395376233251</v>
      </c>
      <c r="Y119">
        <v>8.8048000000000001E-2</v>
      </c>
      <c r="Z119">
        <f t="shared" si="6"/>
        <v>1.3333409049609304</v>
      </c>
      <c r="AA119">
        <v>0.117398</v>
      </c>
      <c r="AB119">
        <f t="shared" si="7"/>
        <v>1.5</v>
      </c>
      <c r="AC119">
        <v>0.176097</v>
      </c>
      <c r="AE119">
        <v>0.35219400000000001</v>
      </c>
    </row>
    <row r="120" spans="2:31" x14ac:dyDescent="0.25">
      <c r="B120">
        <v>8</v>
      </c>
      <c r="C120">
        <v>0.11404599999999999</v>
      </c>
      <c r="D120">
        <v>0.17451700000000001</v>
      </c>
      <c r="E120">
        <v>0.22721</v>
      </c>
      <c r="F120">
        <v>0.30294599999999999</v>
      </c>
      <c r="G120">
        <v>0.45441900000000002</v>
      </c>
      <c r="H120">
        <v>0.90883899999999995</v>
      </c>
      <c r="U120">
        <v>5.9471000000000003E-2</v>
      </c>
      <c r="V120">
        <f t="shared" si="4"/>
        <v>1.5210270552033762</v>
      </c>
      <c r="W120">
        <v>9.0456999999999996E-2</v>
      </c>
      <c r="X120">
        <f t="shared" si="5"/>
        <v>1.2935096233569543</v>
      </c>
      <c r="Y120">
        <v>0.117007</v>
      </c>
      <c r="Z120">
        <f t="shared" si="6"/>
        <v>1.3333390309981454</v>
      </c>
      <c r="AA120">
        <v>0.15601000000000001</v>
      </c>
      <c r="AB120">
        <f t="shared" si="7"/>
        <v>1.5</v>
      </c>
      <c r="AC120">
        <v>0.234015</v>
      </c>
      <c r="AE120">
        <v>0.46802899999999997</v>
      </c>
    </row>
    <row r="121" spans="2:31" x14ac:dyDescent="0.25">
      <c r="B121">
        <v>9</v>
      </c>
      <c r="C121">
        <v>0.10928400000000001</v>
      </c>
      <c r="D121">
        <v>0.167154</v>
      </c>
      <c r="E121">
        <v>0.21761</v>
      </c>
      <c r="F121">
        <v>0.29014699999999999</v>
      </c>
      <c r="G121">
        <v>0.43522</v>
      </c>
      <c r="H121">
        <v>0.87043999999999999</v>
      </c>
      <c r="U121">
        <v>6.0521999999999999E-2</v>
      </c>
      <c r="V121">
        <f t="shared" si="4"/>
        <v>1.520884967449853</v>
      </c>
      <c r="W121">
        <v>9.2047000000000004E-2</v>
      </c>
      <c r="X121">
        <f t="shared" si="5"/>
        <v>1.293708648842439</v>
      </c>
      <c r="Y121">
        <v>0.11908199999999999</v>
      </c>
      <c r="Z121">
        <f t="shared" si="6"/>
        <v>1.3333417309081139</v>
      </c>
      <c r="AA121">
        <v>0.158777</v>
      </c>
      <c r="AB121">
        <f t="shared" si="7"/>
        <v>1.4999968509292907</v>
      </c>
      <c r="AC121">
        <v>0.23816499999999999</v>
      </c>
      <c r="AE121">
        <v>0.47632999999999998</v>
      </c>
    </row>
    <row r="122" spans="2:31" x14ac:dyDescent="0.25">
      <c r="B122">
        <v>10</v>
      </c>
      <c r="C122">
        <v>9.5819000000000001E-2</v>
      </c>
      <c r="D122">
        <v>0.14654</v>
      </c>
      <c r="E122">
        <v>0.19081600000000001</v>
      </c>
      <c r="F122">
        <v>0.25442199999999998</v>
      </c>
      <c r="G122">
        <v>0.381633</v>
      </c>
      <c r="H122">
        <v>0.763266</v>
      </c>
      <c r="U122">
        <v>5.8871E-2</v>
      </c>
      <c r="V122">
        <f t="shared" si="4"/>
        <v>1.5178440998114522</v>
      </c>
      <c r="W122">
        <v>8.9357000000000006E-2</v>
      </c>
      <c r="X122">
        <f t="shared" si="5"/>
        <v>1.29096769139519</v>
      </c>
      <c r="Y122">
        <v>0.115357</v>
      </c>
      <c r="Z122">
        <f t="shared" si="6"/>
        <v>1.3333391124942571</v>
      </c>
      <c r="AA122">
        <v>0.15381</v>
      </c>
      <c r="AB122">
        <f t="shared" si="7"/>
        <v>1.499993498472141</v>
      </c>
      <c r="AC122">
        <v>0.230714</v>
      </c>
      <c r="AE122">
        <v>0.46142899999999998</v>
      </c>
    </row>
    <row r="123" spans="2:31" x14ac:dyDescent="0.25">
      <c r="B123">
        <v>11</v>
      </c>
      <c r="C123">
        <v>8.5796999999999998E-2</v>
      </c>
      <c r="D123">
        <v>0.13137799999999999</v>
      </c>
      <c r="E123">
        <v>0.171347</v>
      </c>
      <c r="F123">
        <v>0.228463</v>
      </c>
      <c r="G123">
        <v>0.34269500000000003</v>
      </c>
      <c r="H123">
        <v>0.68538900000000003</v>
      </c>
      <c r="U123">
        <v>7.9232999999999998E-2</v>
      </c>
      <c r="V123">
        <f t="shared" si="4"/>
        <v>1.5479913672333498</v>
      </c>
      <c r="W123">
        <v>0.122652</v>
      </c>
      <c r="X123">
        <f t="shared" si="5"/>
        <v>1.3097951929034992</v>
      </c>
      <c r="Y123">
        <v>0.16064899999999999</v>
      </c>
      <c r="Z123">
        <f t="shared" si="6"/>
        <v>1.3333354082502848</v>
      </c>
      <c r="AA123">
        <v>0.214199</v>
      </c>
      <c r="AB123">
        <f t="shared" si="7"/>
        <v>1.5000023342779378</v>
      </c>
      <c r="AC123">
        <v>0.321299</v>
      </c>
      <c r="AE123">
        <v>0.642598</v>
      </c>
    </row>
    <row r="124" spans="2:31" x14ac:dyDescent="0.25">
      <c r="B124">
        <v>12</v>
      </c>
      <c r="C124">
        <v>7.2439000000000003E-2</v>
      </c>
      <c r="D124">
        <v>0.111086</v>
      </c>
      <c r="E124">
        <v>0.14516799999999999</v>
      </c>
      <c r="F124">
        <v>0.19355700000000001</v>
      </c>
      <c r="G124">
        <v>0.29033599999999998</v>
      </c>
      <c r="H124">
        <v>0.58067199999999997</v>
      </c>
      <c r="U124">
        <v>9.9838999999999997E-2</v>
      </c>
      <c r="V124">
        <f t="shared" si="4"/>
        <v>1.5399393022766654</v>
      </c>
      <c r="W124">
        <v>0.15374599999999999</v>
      </c>
      <c r="X124">
        <f t="shared" si="5"/>
        <v>1.3055038830278511</v>
      </c>
      <c r="Y124">
        <v>0.20071600000000001</v>
      </c>
      <c r="Z124">
        <f t="shared" si="6"/>
        <v>1.3333316726120488</v>
      </c>
      <c r="AA124">
        <v>0.267621</v>
      </c>
      <c r="AB124">
        <f t="shared" si="7"/>
        <v>1.4999981316862279</v>
      </c>
      <c r="AC124">
        <v>0.40143099999999998</v>
      </c>
      <c r="AE124">
        <v>0.80286199999999996</v>
      </c>
    </row>
    <row r="125" spans="2:31" x14ac:dyDescent="0.25">
      <c r="B125">
        <v>13</v>
      </c>
      <c r="C125">
        <v>5.6211999999999998E-2</v>
      </c>
      <c r="D125">
        <v>8.6833999999999995E-2</v>
      </c>
      <c r="E125">
        <v>0.114327</v>
      </c>
      <c r="F125">
        <v>0.15243599999999999</v>
      </c>
      <c r="G125">
        <v>0.228655</v>
      </c>
      <c r="H125">
        <v>0.45730900000000002</v>
      </c>
      <c r="U125">
        <v>8.7058999999999997E-2</v>
      </c>
      <c r="V125">
        <f t="shared" si="4"/>
        <v>1.5406103906546136</v>
      </c>
      <c r="W125">
        <v>0.13412399999999999</v>
      </c>
      <c r="X125">
        <f t="shared" si="5"/>
        <v>1.3060526080343562</v>
      </c>
      <c r="Y125">
        <v>0.175173</v>
      </c>
      <c r="Z125">
        <f t="shared" si="6"/>
        <v>1.3333333333333333</v>
      </c>
      <c r="AA125">
        <v>0.23356399999999999</v>
      </c>
      <c r="AB125">
        <f t="shared" si="7"/>
        <v>1.5</v>
      </c>
      <c r="AC125">
        <v>0.35034599999999999</v>
      </c>
      <c r="AE125">
        <v>0.70069099999999995</v>
      </c>
    </row>
    <row r="126" spans="2:31" x14ac:dyDescent="0.25">
      <c r="B126">
        <v>14</v>
      </c>
      <c r="C126">
        <v>3.0168E-2</v>
      </c>
      <c r="D126">
        <v>4.7516000000000003E-2</v>
      </c>
      <c r="E126">
        <v>6.3824000000000006E-2</v>
      </c>
      <c r="F126">
        <v>8.5098999999999994E-2</v>
      </c>
      <c r="G126">
        <v>0.12764900000000001</v>
      </c>
      <c r="H126">
        <v>0.25529800000000002</v>
      </c>
      <c r="U126">
        <v>7.7342999999999995E-2</v>
      </c>
      <c r="V126">
        <f t="shared" si="4"/>
        <v>1.5481168302238082</v>
      </c>
      <c r="W126">
        <v>0.119736</v>
      </c>
      <c r="X126">
        <f t="shared" si="5"/>
        <v>1.3111846061334937</v>
      </c>
      <c r="Y126">
        <v>0.156996</v>
      </c>
      <c r="Z126">
        <f t="shared" si="6"/>
        <v>1.3333333333333333</v>
      </c>
      <c r="AA126">
        <v>0.20932799999999999</v>
      </c>
      <c r="AB126">
        <f t="shared" si="7"/>
        <v>1.5</v>
      </c>
      <c r="AC126">
        <v>0.31399199999999999</v>
      </c>
      <c r="AE126">
        <v>0.62798399999999999</v>
      </c>
    </row>
    <row r="127" spans="2:31" x14ac:dyDescent="0.25">
      <c r="B127">
        <v>15</v>
      </c>
      <c r="C127">
        <v>1.3715E-2</v>
      </c>
      <c r="D127">
        <v>2.3458E-2</v>
      </c>
      <c r="E127">
        <v>3.3619000000000003E-2</v>
      </c>
      <c r="F127">
        <v>4.4824999999999997E-2</v>
      </c>
      <c r="G127">
        <v>6.7237000000000005E-2</v>
      </c>
      <c r="H127">
        <v>0.13447500000000001</v>
      </c>
      <c r="U127">
        <v>7.2496000000000005E-2</v>
      </c>
      <c r="V127">
        <f t="shared" si="4"/>
        <v>1.5476715956742439</v>
      </c>
      <c r="W127">
        <v>0.11219999999999999</v>
      </c>
      <c r="X127">
        <f t="shared" si="5"/>
        <v>1.3106684491978611</v>
      </c>
      <c r="Y127">
        <v>0.14705699999999999</v>
      </c>
      <c r="Z127">
        <f t="shared" si="6"/>
        <v>1.3333333333333335</v>
      </c>
      <c r="AA127">
        <v>0.196076</v>
      </c>
      <c r="AB127">
        <f t="shared" si="7"/>
        <v>1.5</v>
      </c>
      <c r="AC127">
        <v>0.29411399999999999</v>
      </c>
      <c r="AE127">
        <v>0.588229</v>
      </c>
    </row>
    <row r="128" spans="2:31" x14ac:dyDescent="0.25">
      <c r="B128">
        <v>16</v>
      </c>
      <c r="C128">
        <v>2.4985E-2</v>
      </c>
      <c r="D128">
        <v>3.8744000000000001E-2</v>
      </c>
      <c r="E128">
        <v>5.1022999999999999E-2</v>
      </c>
      <c r="F128">
        <v>6.8029999999999993E-2</v>
      </c>
      <c r="G128">
        <v>0.102045</v>
      </c>
      <c r="H128">
        <v>0.20409099999999999</v>
      </c>
      <c r="U128">
        <v>5.8664000000000001E-2</v>
      </c>
      <c r="V128">
        <f t="shared" si="4"/>
        <v>1.5572412382381018</v>
      </c>
      <c r="W128">
        <v>9.1354000000000005E-2</v>
      </c>
      <c r="X128">
        <f t="shared" si="5"/>
        <v>1.3174683100904174</v>
      </c>
      <c r="Y128">
        <v>0.120356</v>
      </c>
      <c r="Z128">
        <f t="shared" si="6"/>
        <v>1.3333361028947457</v>
      </c>
      <c r="AA128">
        <v>0.16047500000000001</v>
      </c>
      <c r="AB128">
        <f t="shared" si="7"/>
        <v>1.4999968842498832</v>
      </c>
      <c r="AC128">
        <v>0.24071200000000001</v>
      </c>
      <c r="AE128">
        <v>0.48142400000000002</v>
      </c>
    </row>
    <row r="129" spans="2:31" x14ac:dyDescent="0.25">
      <c r="B129">
        <v>17</v>
      </c>
      <c r="C129">
        <v>4.4525000000000002E-2</v>
      </c>
      <c r="D129">
        <v>6.7909999999999998E-2</v>
      </c>
      <c r="E129">
        <v>8.8048000000000001E-2</v>
      </c>
      <c r="F129">
        <v>0.117398</v>
      </c>
      <c r="G129">
        <v>0.176097</v>
      </c>
      <c r="H129">
        <v>0.35219400000000001</v>
      </c>
      <c r="U129">
        <v>5.8647999999999999E-2</v>
      </c>
      <c r="V129">
        <f t="shared" si="4"/>
        <v>1.5526531169008322</v>
      </c>
      <c r="W129">
        <v>9.1060000000000002E-2</v>
      </c>
      <c r="X129">
        <f t="shared" si="5"/>
        <v>1.3141115747858556</v>
      </c>
      <c r="Y129">
        <v>0.11966300000000001</v>
      </c>
      <c r="Z129">
        <f t="shared" si="6"/>
        <v>1.3333361189340063</v>
      </c>
      <c r="AA129">
        <v>0.159551</v>
      </c>
      <c r="AB129">
        <f t="shared" si="7"/>
        <v>1.4999968662057901</v>
      </c>
      <c r="AC129">
        <v>0.23932600000000001</v>
      </c>
      <c r="AE129">
        <v>0.478653</v>
      </c>
    </row>
    <row r="130" spans="2:31" x14ac:dyDescent="0.25">
      <c r="B130">
        <v>18</v>
      </c>
      <c r="C130">
        <v>5.9471000000000003E-2</v>
      </c>
      <c r="D130">
        <v>9.0456999999999996E-2</v>
      </c>
      <c r="E130">
        <v>0.117007</v>
      </c>
      <c r="F130">
        <v>0.15601000000000001</v>
      </c>
      <c r="G130">
        <v>0.234015</v>
      </c>
      <c r="H130">
        <v>0.46802899999999997</v>
      </c>
      <c r="U130">
        <v>4.7652E-2</v>
      </c>
      <c r="V130">
        <f t="shared" si="4"/>
        <v>1.5546881557961889</v>
      </c>
      <c r="W130">
        <v>7.4083999999999997E-2</v>
      </c>
      <c r="X130">
        <f t="shared" si="5"/>
        <v>1.3163571081475083</v>
      </c>
      <c r="Y130">
        <v>9.7520999999999997E-2</v>
      </c>
      <c r="Z130">
        <f t="shared" si="6"/>
        <v>1.3333333333333335</v>
      </c>
      <c r="AA130">
        <v>0.130028</v>
      </c>
      <c r="AB130">
        <f t="shared" si="7"/>
        <v>1.5</v>
      </c>
      <c r="AC130">
        <v>0.19504199999999999</v>
      </c>
      <c r="AE130">
        <v>0.39008500000000002</v>
      </c>
    </row>
    <row r="131" spans="2:31" x14ac:dyDescent="0.25">
      <c r="B131">
        <v>19</v>
      </c>
      <c r="C131">
        <v>6.0521999999999999E-2</v>
      </c>
      <c r="D131">
        <v>9.2047000000000004E-2</v>
      </c>
      <c r="E131">
        <v>0.11908199999999999</v>
      </c>
      <c r="F131">
        <v>0.158777</v>
      </c>
      <c r="G131">
        <v>0.23816499999999999</v>
      </c>
      <c r="H131">
        <v>0.47632999999999998</v>
      </c>
      <c r="U131">
        <v>3.8157999999999997E-2</v>
      </c>
      <c r="V131">
        <f t="shared" si="4"/>
        <v>1.5627129304470886</v>
      </c>
      <c r="W131">
        <v>5.9630000000000002E-2</v>
      </c>
      <c r="X131">
        <f t="shared" si="5"/>
        <v>1.3235619654536306</v>
      </c>
      <c r="Y131">
        <v>7.8923999999999994E-2</v>
      </c>
      <c r="Z131">
        <f t="shared" si="6"/>
        <v>1.3333333333333335</v>
      </c>
      <c r="AA131">
        <v>0.10523200000000001</v>
      </c>
      <c r="AB131">
        <f t="shared" si="7"/>
        <v>1.4999904971871671</v>
      </c>
      <c r="AC131">
        <v>0.15784699999999999</v>
      </c>
      <c r="AE131">
        <v>0.315695</v>
      </c>
    </row>
    <row r="132" spans="2:31" x14ac:dyDescent="0.25">
      <c r="B132">
        <v>20</v>
      </c>
      <c r="C132">
        <v>5.8871E-2</v>
      </c>
      <c r="D132">
        <v>8.9357000000000006E-2</v>
      </c>
      <c r="E132">
        <v>0.115357</v>
      </c>
      <c r="F132">
        <v>0.15381</v>
      </c>
      <c r="G132">
        <v>0.230714</v>
      </c>
      <c r="H132">
        <v>0.46142899999999998</v>
      </c>
      <c r="U132">
        <v>4.3852000000000002E-2</v>
      </c>
      <c r="V132">
        <f t="shared" ref="V132:V162" si="8">W132/U132</f>
        <v>1.5530648545106265</v>
      </c>
      <c r="W132">
        <v>6.8104999999999999E-2</v>
      </c>
      <c r="X132">
        <f t="shared" ref="X132:X162" si="9">Y132/W132</f>
        <v>1.3183760370016886</v>
      </c>
      <c r="Y132">
        <v>8.9788000000000007E-2</v>
      </c>
      <c r="Z132">
        <f t="shared" ref="Z132:Z162" si="10">AA132/Y132</f>
        <v>1.3333407582304984</v>
      </c>
      <c r="AA132">
        <v>0.119718</v>
      </c>
      <c r="AB132">
        <f t="shared" ref="AB132:AB162" si="11">AC132/AA132</f>
        <v>1.4999916470372041</v>
      </c>
      <c r="AC132">
        <v>0.17957600000000001</v>
      </c>
      <c r="AE132">
        <v>0.359153</v>
      </c>
    </row>
    <row r="133" spans="2:31" x14ac:dyDescent="0.25">
      <c r="U133">
        <v>4.1313000000000002E-2</v>
      </c>
      <c r="V133">
        <f t="shared" si="8"/>
        <v>1.5499237528138843</v>
      </c>
      <c r="W133">
        <v>6.4032000000000006E-2</v>
      </c>
      <c r="X133">
        <f t="shared" si="9"/>
        <v>1.318325212393803</v>
      </c>
      <c r="Y133">
        <v>8.4415000000000004E-2</v>
      </c>
      <c r="Z133">
        <f t="shared" si="10"/>
        <v>1.3333412308239057</v>
      </c>
      <c r="AA133">
        <v>0.112554</v>
      </c>
      <c r="AB133">
        <f t="shared" si="11"/>
        <v>1.4999911153757308</v>
      </c>
      <c r="AC133">
        <v>0.16883000000000001</v>
      </c>
      <c r="AE133">
        <v>0.33766099999999999</v>
      </c>
    </row>
    <row r="134" spans="2:31" x14ac:dyDescent="0.25">
      <c r="C134">
        <v>0.6</v>
      </c>
      <c r="D134">
        <v>0.5</v>
      </c>
      <c r="E134">
        <v>0.4</v>
      </c>
      <c r="F134">
        <v>0.3</v>
      </c>
      <c r="G134">
        <v>0.2</v>
      </c>
      <c r="H134">
        <v>0.1</v>
      </c>
      <c r="U134">
        <v>3.2034E-2</v>
      </c>
      <c r="V134">
        <f t="shared" si="8"/>
        <v>1.5480427046263345</v>
      </c>
      <c r="W134">
        <v>4.9590000000000002E-2</v>
      </c>
      <c r="X134">
        <f t="shared" si="9"/>
        <v>1.3196813873764872</v>
      </c>
      <c r="Y134">
        <v>6.5443000000000001E-2</v>
      </c>
      <c r="Z134">
        <f t="shared" si="10"/>
        <v>1.3333282398423054</v>
      </c>
      <c r="AA134">
        <v>8.7257000000000001E-2</v>
      </c>
      <c r="AB134">
        <f t="shared" si="11"/>
        <v>1.4999942698007036</v>
      </c>
      <c r="AC134">
        <v>0.130885</v>
      </c>
      <c r="AE134">
        <v>0.26177099999999998</v>
      </c>
    </row>
    <row r="135" spans="2:31" x14ac:dyDescent="0.25">
      <c r="B135">
        <v>1</v>
      </c>
      <c r="C135">
        <v>7.9232999999999998E-2</v>
      </c>
      <c r="D135">
        <v>0.122652</v>
      </c>
      <c r="E135">
        <v>0.16064899999999999</v>
      </c>
      <c r="F135">
        <v>0.214199</v>
      </c>
      <c r="G135">
        <v>0.321299</v>
      </c>
      <c r="H135">
        <v>0.642598</v>
      </c>
      <c r="U135">
        <v>2.9007000000000002E-2</v>
      </c>
      <c r="V135">
        <f t="shared" si="8"/>
        <v>1.5474195883752198</v>
      </c>
      <c r="W135">
        <v>4.4886000000000002E-2</v>
      </c>
      <c r="X135">
        <f t="shared" si="9"/>
        <v>1.322706411798779</v>
      </c>
      <c r="Y135">
        <v>5.9371E-2</v>
      </c>
      <c r="Z135">
        <f t="shared" si="10"/>
        <v>1.3333445621599771</v>
      </c>
      <c r="AA135">
        <v>7.9161999999999996E-2</v>
      </c>
      <c r="AB135">
        <f t="shared" si="11"/>
        <v>1.4999873676764104</v>
      </c>
      <c r="AC135">
        <v>0.118742</v>
      </c>
      <c r="AE135">
        <v>0.237485</v>
      </c>
    </row>
    <row r="136" spans="2:31" x14ac:dyDescent="0.25">
      <c r="B136">
        <v>2</v>
      </c>
      <c r="C136">
        <v>9.9838999999999997E-2</v>
      </c>
      <c r="D136">
        <v>0.15374599999999999</v>
      </c>
      <c r="E136">
        <v>0.20071600000000001</v>
      </c>
      <c r="F136">
        <v>0.267621</v>
      </c>
      <c r="G136">
        <v>0.40143099999999998</v>
      </c>
      <c r="H136">
        <v>0.80286199999999996</v>
      </c>
      <c r="U136">
        <v>2.0577000000000002E-2</v>
      </c>
      <c r="V136">
        <f t="shared" si="8"/>
        <v>1.5468241240219662</v>
      </c>
      <c r="W136">
        <v>3.1829000000000003E-2</v>
      </c>
      <c r="X136">
        <f t="shared" si="9"/>
        <v>1.3304219422539194</v>
      </c>
      <c r="Y136">
        <v>4.2346000000000002E-2</v>
      </c>
      <c r="Z136">
        <f t="shared" si="10"/>
        <v>1.3333254616728851</v>
      </c>
      <c r="AA136">
        <v>5.6460999999999997E-2</v>
      </c>
      <c r="AB136">
        <f t="shared" si="11"/>
        <v>1.5000088556702857</v>
      </c>
      <c r="AC136">
        <v>8.4692000000000003E-2</v>
      </c>
      <c r="AE136">
        <v>0.16938300000000001</v>
      </c>
    </row>
    <row r="137" spans="2:31" x14ac:dyDescent="0.25">
      <c r="B137">
        <v>3</v>
      </c>
      <c r="C137">
        <v>8.7058999999999997E-2</v>
      </c>
      <c r="D137">
        <v>0.13412399999999999</v>
      </c>
      <c r="E137">
        <v>0.175173</v>
      </c>
      <c r="F137">
        <v>0.23356399999999999</v>
      </c>
      <c r="G137">
        <v>0.35034599999999999</v>
      </c>
      <c r="H137">
        <v>0.70069099999999995</v>
      </c>
      <c r="U137">
        <v>1.2921999999999999E-2</v>
      </c>
      <c r="V137">
        <f t="shared" si="8"/>
        <v>1.5485992880359079</v>
      </c>
      <c r="W137">
        <v>2.0011000000000001E-2</v>
      </c>
      <c r="X137">
        <f t="shared" si="9"/>
        <v>1.3486082654540004</v>
      </c>
      <c r="Y137">
        <v>2.6987000000000001E-2</v>
      </c>
      <c r="Z137">
        <f t="shared" si="10"/>
        <v>1.333345684959425</v>
      </c>
      <c r="AA137">
        <v>3.5983000000000001E-2</v>
      </c>
      <c r="AB137">
        <f t="shared" si="11"/>
        <v>1.4999861045493705</v>
      </c>
      <c r="AC137">
        <v>5.3974000000000001E-2</v>
      </c>
      <c r="AE137">
        <v>0.107948</v>
      </c>
    </row>
    <row r="138" spans="2:31" x14ac:dyDescent="0.25">
      <c r="B138">
        <v>4</v>
      </c>
      <c r="C138">
        <v>7.7342999999999995E-2</v>
      </c>
      <c r="D138">
        <v>0.119736</v>
      </c>
      <c r="E138">
        <v>0.156996</v>
      </c>
      <c r="F138">
        <v>0.20932799999999999</v>
      </c>
      <c r="G138">
        <v>0.31399199999999999</v>
      </c>
      <c r="H138">
        <v>0.62798399999999999</v>
      </c>
      <c r="U138">
        <v>5.5209999999999999E-3</v>
      </c>
      <c r="V138">
        <f t="shared" si="8"/>
        <v>1.5647527621807646</v>
      </c>
      <c r="W138">
        <v>8.6390000000000008E-3</v>
      </c>
      <c r="X138">
        <f t="shared" si="9"/>
        <v>1.3902071999073966</v>
      </c>
      <c r="Y138">
        <v>1.201E-2</v>
      </c>
      <c r="Z138">
        <f t="shared" si="10"/>
        <v>1.3333888426311409</v>
      </c>
      <c r="AA138">
        <v>1.6014E-2</v>
      </c>
      <c r="AB138">
        <f t="shared" si="11"/>
        <v>1.5</v>
      </c>
      <c r="AC138">
        <v>2.4021000000000001E-2</v>
      </c>
      <c r="AE138">
        <v>4.8041E-2</v>
      </c>
    </row>
    <row r="139" spans="2:31" x14ac:dyDescent="0.25">
      <c r="B139">
        <v>5</v>
      </c>
      <c r="C139">
        <v>7.2496000000000005E-2</v>
      </c>
      <c r="D139">
        <v>0.11219999999999999</v>
      </c>
      <c r="E139">
        <v>0.14705699999999999</v>
      </c>
      <c r="F139">
        <v>0.196076</v>
      </c>
      <c r="G139">
        <v>0.29411399999999999</v>
      </c>
      <c r="H139">
        <v>0.588229</v>
      </c>
      <c r="U139">
        <v>1.1978000000000001E-2</v>
      </c>
      <c r="V139">
        <f t="shared" si="8"/>
        <v>1.5564368008014693</v>
      </c>
      <c r="W139">
        <v>1.8643E-2</v>
      </c>
      <c r="X139">
        <f t="shared" si="9"/>
        <v>1.3140588961004129</v>
      </c>
      <c r="Y139">
        <v>2.4497999999999999E-2</v>
      </c>
      <c r="Z139">
        <f t="shared" si="10"/>
        <v>1.3333741529920811</v>
      </c>
      <c r="AA139">
        <v>3.2665E-2</v>
      </c>
      <c r="AB139">
        <f t="shared" si="11"/>
        <v>1.4999846930965866</v>
      </c>
      <c r="AC139">
        <v>4.8996999999999999E-2</v>
      </c>
      <c r="AE139">
        <v>9.7993999999999998E-2</v>
      </c>
    </row>
    <row r="140" spans="2:31" x14ac:dyDescent="0.25">
      <c r="B140">
        <v>6</v>
      </c>
      <c r="C140">
        <v>5.8664000000000001E-2</v>
      </c>
      <c r="D140">
        <v>9.1354000000000005E-2</v>
      </c>
      <c r="E140">
        <v>0.120356</v>
      </c>
      <c r="F140">
        <v>0.16047500000000001</v>
      </c>
      <c r="G140">
        <v>0.24071200000000001</v>
      </c>
      <c r="H140">
        <v>0.48142400000000002</v>
      </c>
      <c r="U140">
        <v>1.5145E-2</v>
      </c>
      <c r="V140">
        <f t="shared" si="8"/>
        <v>1.5243314625288873</v>
      </c>
      <c r="W140">
        <v>2.3085999999999999E-2</v>
      </c>
      <c r="X140">
        <f t="shared" si="9"/>
        <v>1.285411071645153</v>
      </c>
      <c r="Y140">
        <v>2.9675E-2</v>
      </c>
      <c r="Z140">
        <f t="shared" si="10"/>
        <v>1.3333108677337826</v>
      </c>
      <c r="AA140">
        <v>3.9565999999999997E-2</v>
      </c>
      <c r="AB140">
        <f t="shared" si="11"/>
        <v>1.5</v>
      </c>
      <c r="AC140">
        <v>5.9348999999999999E-2</v>
      </c>
      <c r="AE140">
        <v>0.118698</v>
      </c>
    </row>
    <row r="141" spans="2:31" x14ac:dyDescent="0.25">
      <c r="B141">
        <v>7</v>
      </c>
      <c r="C141">
        <v>5.8647999999999999E-2</v>
      </c>
      <c r="D141">
        <v>9.1060000000000002E-2</v>
      </c>
      <c r="E141">
        <v>0.11966300000000001</v>
      </c>
      <c r="F141">
        <v>0.159551</v>
      </c>
      <c r="G141">
        <v>0.23932600000000001</v>
      </c>
      <c r="H141">
        <v>0.478653</v>
      </c>
      <c r="U141">
        <v>1.3150999999999999E-2</v>
      </c>
      <c r="V141">
        <f t="shared" si="8"/>
        <v>1.5181355030035739</v>
      </c>
      <c r="W141">
        <v>1.9965E-2</v>
      </c>
      <c r="X141">
        <f t="shared" si="9"/>
        <v>1.2964688204357626</v>
      </c>
      <c r="Y141">
        <v>2.5884000000000001E-2</v>
      </c>
      <c r="Z141">
        <f t="shared" si="10"/>
        <v>1.3333333333333333</v>
      </c>
      <c r="AA141">
        <v>3.4512000000000001E-2</v>
      </c>
      <c r="AB141">
        <f t="shared" si="11"/>
        <v>1.4999710245711637</v>
      </c>
      <c r="AC141">
        <v>5.1767000000000001E-2</v>
      </c>
      <c r="AE141">
        <v>0.103535</v>
      </c>
    </row>
    <row r="142" spans="2:31" x14ac:dyDescent="0.25">
      <c r="B142">
        <v>8</v>
      </c>
      <c r="C142">
        <v>4.7652E-2</v>
      </c>
      <c r="D142">
        <v>7.4083999999999997E-2</v>
      </c>
      <c r="E142">
        <v>9.7520999999999997E-2</v>
      </c>
      <c r="F142">
        <v>0.130028</v>
      </c>
      <c r="G142">
        <v>0.19504199999999999</v>
      </c>
      <c r="H142">
        <v>0.39008500000000002</v>
      </c>
      <c r="U142">
        <v>1.0119E-2</v>
      </c>
      <c r="V142">
        <f t="shared" si="8"/>
        <v>1.5703132720624571</v>
      </c>
      <c r="W142">
        <v>1.5890000000000001E-2</v>
      </c>
      <c r="X142">
        <f t="shared" si="9"/>
        <v>1.3169288860918815</v>
      </c>
      <c r="Y142">
        <v>2.0926E-2</v>
      </c>
      <c r="Z142">
        <f t="shared" si="10"/>
        <v>1.3333174041861797</v>
      </c>
      <c r="AA142">
        <v>2.7900999999999999E-2</v>
      </c>
      <c r="AB142">
        <f t="shared" si="11"/>
        <v>1.4999820794953587</v>
      </c>
      <c r="AC142">
        <v>4.1850999999999999E-2</v>
      </c>
      <c r="AE142">
        <v>8.3701999999999999E-2</v>
      </c>
    </row>
    <row r="143" spans="2:31" x14ac:dyDescent="0.25">
      <c r="B143">
        <v>9</v>
      </c>
      <c r="C143">
        <v>3.8157999999999997E-2</v>
      </c>
      <c r="D143">
        <v>5.9630000000000002E-2</v>
      </c>
      <c r="E143">
        <v>7.8923999999999994E-2</v>
      </c>
      <c r="F143">
        <v>0.10523200000000001</v>
      </c>
      <c r="G143">
        <v>0.15784699999999999</v>
      </c>
      <c r="H143">
        <v>0.315695</v>
      </c>
      <c r="U143">
        <v>3.9539999999999999E-2</v>
      </c>
      <c r="V143">
        <f t="shared" si="8"/>
        <v>1.4956499747091554</v>
      </c>
      <c r="W143">
        <v>5.9138000000000003E-2</v>
      </c>
      <c r="X143">
        <f t="shared" si="9"/>
        <v>1.2818154147925191</v>
      </c>
      <c r="Y143">
        <v>7.5803999999999996E-2</v>
      </c>
      <c r="Z143">
        <f t="shared" si="10"/>
        <v>1.3333333333333333</v>
      </c>
      <c r="AA143">
        <v>0.101072</v>
      </c>
      <c r="AB143">
        <f t="shared" si="11"/>
        <v>1.5</v>
      </c>
      <c r="AC143">
        <v>0.15160799999999999</v>
      </c>
      <c r="AE143">
        <v>0.30321599999999999</v>
      </c>
    </row>
    <row r="144" spans="2:31" x14ac:dyDescent="0.25">
      <c r="B144">
        <v>10</v>
      </c>
      <c r="C144">
        <v>4.3852000000000002E-2</v>
      </c>
      <c r="D144">
        <v>6.8104999999999999E-2</v>
      </c>
      <c r="E144">
        <v>8.9788000000000007E-2</v>
      </c>
      <c r="F144">
        <v>0.119718</v>
      </c>
      <c r="G144">
        <v>0.17957600000000001</v>
      </c>
      <c r="H144">
        <v>0.359153</v>
      </c>
      <c r="U144">
        <v>4.8533E-2</v>
      </c>
      <c r="V144">
        <f t="shared" si="8"/>
        <v>1.4921599736261923</v>
      </c>
      <c r="W144">
        <v>7.2418999999999997E-2</v>
      </c>
      <c r="X144">
        <f t="shared" si="9"/>
        <v>1.279484665626424</v>
      </c>
      <c r="Y144">
        <v>9.2659000000000005E-2</v>
      </c>
      <c r="Z144">
        <f t="shared" si="10"/>
        <v>1.333340528173194</v>
      </c>
      <c r="AA144">
        <v>0.123546</v>
      </c>
      <c r="AB144">
        <f t="shared" si="11"/>
        <v>1.5</v>
      </c>
      <c r="AC144">
        <v>0.18531900000000001</v>
      </c>
      <c r="AE144">
        <v>0.37063800000000002</v>
      </c>
    </row>
    <row r="145" spans="2:31" x14ac:dyDescent="0.25">
      <c r="B145">
        <v>11</v>
      </c>
      <c r="C145">
        <v>4.1313000000000002E-2</v>
      </c>
      <c r="D145">
        <v>6.4032000000000006E-2</v>
      </c>
      <c r="E145">
        <v>8.4415000000000004E-2</v>
      </c>
      <c r="F145">
        <v>0.112554</v>
      </c>
      <c r="G145">
        <v>0.16883000000000001</v>
      </c>
      <c r="H145">
        <v>0.33766099999999999</v>
      </c>
      <c r="U145">
        <v>4.7771000000000001E-2</v>
      </c>
      <c r="V145">
        <f t="shared" si="8"/>
        <v>1.4835988361139605</v>
      </c>
      <c r="W145">
        <v>7.0873000000000005E-2</v>
      </c>
      <c r="X145">
        <f t="shared" si="9"/>
        <v>1.275252917189903</v>
      </c>
      <c r="Y145">
        <v>9.0381000000000003E-2</v>
      </c>
      <c r="Z145">
        <f t="shared" si="10"/>
        <v>1.3333222690609752</v>
      </c>
      <c r="AA145">
        <v>0.120507</v>
      </c>
      <c r="AB145">
        <f t="shared" si="11"/>
        <v>1.5000041491365648</v>
      </c>
      <c r="AC145">
        <v>0.18076100000000001</v>
      </c>
      <c r="AE145">
        <v>0.36152200000000001</v>
      </c>
    </row>
    <row r="146" spans="2:31" x14ac:dyDescent="0.25">
      <c r="B146">
        <v>12</v>
      </c>
      <c r="C146">
        <v>3.2034E-2</v>
      </c>
      <c r="D146">
        <v>4.9590000000000002E-2</v>
      </c>
      <c r="E146">
        <v>6.5443000000000001E-2</v>
      </c>
      <c r="F146">
        <v>8.7257000000000001E-2</v>
      </c>
      <c r="G146">
        <v>0.130885</v>
      </c>
      <c r="H146">
        <v>0.26177099999999998</v>
      </c>
      <c r="U146">
        <v>5.3906999999999997E-2</v>
      </c>
      <c r="V146">
        <f t="shared" si="8"/>
        <v>1.4883039308438608</v>
      </c>
      <c r="W146">
        <v>8.0229999999999996E-2</v>
      </c>
      <c r="X146">
        <f t="shared" si="9"/>
        <v>1.278474386139848</v>
      </c>
      <c r="Y146">
        <v>0.102572</v>
      </c>
      <c r="Z146">
        <f t="shared" si="10"/>
        <v>1.3333365830831025</v>
      </c>
      <c r="AA146">
        <v>0.136763</v>
      </c>
      <c r="AB146">
        <f t="shared" si="11"/>
        <v>1.5000036559595797</v>
      </c>
      <c r="AC146">
        <v>0.20514499999999999</v>
      </c>
      <c r="AE146">
        <v>0.41028999999999999</v>
      </c>
    </row>
    <row r="147" spans="2:31" x14ac:dyDescent="0.25">
      <c r="B147">
        <v>13</v>
      </c>
      <c r="C147">
        <v>2.9007000000000002E-2</v>
      </c>
      <c r="D147">
        <v>4.4886000000000002E-2</v>
      </c>
      <c r="E147">
        <v>5.9371E-2</v>
      </c>
      <c r="F147">
        <v>7.9161999999999996E-2</v>
      </c>
      <c r="G147">
        <v>0.118742</v>
      </c>
      <c r="H147">
        <v>0.237485</v>
      </c>
      <c r="U147">
        <v>6.1554999999999999E-2</v>
      </c>
      <c r="V147">
        <f t="shared" si="8"/>
        <v>1.4875314759158476</v>
      </c>
      <c r="W147">
        <v>9.1564999999999994E-2</v>
      </c>
      <c r="X147">
        <f t="shared" si="9"/>
        <v>1.2765904002621089</v>
      </c>
      <c r="Y147">
        <v>0.11689099999999999</v>
      </c>
      <c r="Z147">
        <f t="shared" si="10"/>
        <v>1.3333361849928567</v>
      </c>
      <c r="AA147">
        <v>0.15585499999999999</v>
      </c>
      <c r="AB147">
        <f t="shared" si="11"/>
        <v>1.5000032081101022</v>
      </c>
      <c r="AC147">
        <v>0.23378299999999999</v>
      </c>
      <c r="AE147">
        <v>0.46756599999999998</v>
      </c>
    </row>
    <row r="148" spans="2:31" x14ac:dyDescent="0.25">
      <c r="B148">
        <v>14</v>
      </c>
      <c r="C148">
        <v>2.0577000000000002E-2</v>
      </c>
      <c r="D148">
        <v>3.1829000000000003E-2</v>
      </c>
      <c r="E148">
        <v>4.2346000000000002E-2</v>
      </c>
      <c r="F148">
        <v>5.6460999999999997E-2</v>
      </c>
      <c r="G148">
        <v>8.4692000000000003E-2</v>
      </c>
      <c r="H148">
        <v>0.16938300000000001</v>
      </c>
      <c r="U148">
        <v>4.9286999999999997E-2</v>
      </c>
      <c r="V148">
        <f t="shared" si="8"/>
        <v>1.4901292430052548</v>
      </c>
      <c r="W148">
        <v>7.3443999999999995E-2</v>
      </c>
      <c r="X148">
        <f t="shared" si="9"/>
        <v>1.2795463210064812</v>
      </c>
      <c r="Y148">
        <v>9.3975000000000003E-2</v>
      </c>
      <c r="Z148">
        <f t="shared" si="10"/>
        <v>1.3333333333333333</v>
      </c>
      <c r="AA148">
        <v>0.12529999999999999</v>
      </c>
      <c r="AB148">
        <f t="shared" si="11"/>
        <v>1.5000079808459699</v>
      </c>
      <c r="AC148">
        <v>0.18795100000000001</v>
      </c>
      <c r="AE148">
        <v>0.37590099999999999</v>
      </c>
    </row>
    <row r="149" spans="2:31" x14ac:dyDescent="0.25">
      <c r="B149">
        <v>15</v>
      </c>
      <c r="C149">
        <v>1.2921999999999999E-2</v>
      </c>
      <c r="D149">
        <v>2.0011000000000001E-2</v>
      </c>
      <c r="E149">
        <v>2.6987000000000001E-2</v>
      </c>
      <c r="F149">
        <v>3.5983000000000001E-2</v>
      </c>
      <c r="G149">
        <v>5.3974000000000001E-2</v>
      </c>
      <c r="H149">
        <v>0.107948</v>
      </c>
      <c r="U149">
        <v>4.6785E-2</v>
      </c>
      <c r="V149">
        <f t="shared" si="8"/>
        <v>1.490905204659613</v>
      </c>
      <c r="W149">
        <v>6.9751999999999995E-2</v>
      </c>
      <c r="X149">
        <f t="shared" si="9"/>
        <v>1.2798486064915704</v>
      </c>
      <c r="Y149">
        <v>8.9272000000000004E-2</v>
      </c>
      <c r="Z149">
        <f t="shared" si="10"/>
        <v>1.333340801147056</v>
      </c>
      <c r="AA149">
        <v>0.11903</v>
      </c>
      <c r="AB149">
        <f t="shared" si="11"/>
        <v>1.5000000000000002</v>
      </c>
      <c r="AC149">
        <v>0.17854500000000001</v>
      </c>
      <c r="AE149">
        <v>0.35709000000000002</v>
      </c>
    </row>
    <row r="150" spans="2:31" x14ac:dyDescent="0.25">
      <c r="B150">
        <v>16</v>
      </c>
      <c r="C150">
        <v>5.5209999999999999E-3</v>
      </c>
      <c r="D150">
        <v>8.6390000000000008E-3</v>
      </c>
      <c r="E150">
        <v>1.201E-2</v>
      </c>
      <c r="F150">
        <v>1.6014E-2</v>
      </c>
      <c r="G150">
        <v>2.4021000000000001E-2</v>
      </c>
      <c r="H150">
        <v>4.8041E-2</v>
      </c>
      <c r="U150">
        <v>3.8887999999999999E-2</v>
      </c>
      <c r="V150">
        <f t="shared" si="8"/>
        <v>1.5011314544332441</v>
      </c>
      <c r="W150">
        <v>5.8375999999999997E-2</v>
      </c>
      <c r="X150">
        <f t="shared" si="9"/>
        <v>1.2886460189118816</v>
      </c>
      <c r="Y150">
        <v>7.5226000000000001E-2</v>
      </c>
      <c r="Z150">
        <f t="shared" si="10"/>
        <v>1.3333289022412464</v>
      </c>
      <c r="AA150">
        <v>0.100301</v>
      </c>
      <c r="AB150">
        <f t="shared" si="11"/>
        <v>1.5000049849951647</v>
      </c>
      <c r="AC150">
        <v>0.150452</v>
      </c>
      <c r="AE150">
        <v>0.300904</v>
      </c>
    </row>
    <row r="151" spans="2:31" x14ac:dyDescent="0.25">
      <c r="B151">
        <v>17</v>
      </c>
      <c r="C151">
        <v>1.1978000000000001E-2</v>
      </c>
      <c r="D151">
        <v>1.8643E-2</v>
      </c>
      <c r="E151">
        <v>2.4497999999999999E-2</v>
      </c>
      <c r="F151">
        <v>3.2665E-2</v>
      </c>
      <c r="G151">
        <v>4.8996999999999999E-2</v>
      </c>
      <c r="H151">
        <v>9.7993999999999998E-2</v>
      </c>
      <c r="U151">
        <v>3.7860999999999999E-2</v>
      </c>
      <c r="V151">
        <f t="shared" si="8"/>
        <v>1.5086236496658831</v>
      </c>
      <c r="W151">
        <v>5.7118000000000002E-2</v>
      </c>
      <c r="X151">
        <f t="shared" si="9"/>
        <v>1.2929199201652719</v>
      </c>
      <c r="Y151">
        <v>7.3848999999999998E-2</v>
      </c>
      <c r="Z151">
        <f t="shared" si="10"/>
        <v>1.3333288196184105</v>
      </c>
      <c r="AA151">
        <v>9.8464999999999997E-2</v>
      </c>
      <c r="AB151">
        <f t="shared" si="11"/>
        <v>1.5000050779464784</v>
      </c>
      <c r="AC151">
        <v>0.147698</v>
      </c>
      <c r="AE151">
        <v>0.29539500000000002</v>
      </c>
    </row>
    <row r="152" spans="2:31" x14ac:dyDescent="0.25">
      <c r="B152">
        <v>18</v>
      </c>
      <c r="C152">
        <v>1.5145E-2</v>
      </c>
      <c r="D152">
        <v>2.3085999999999999E-2</v>
      </c>
      <c r="E152">
        <v>2.9675E-2</v>
      </c>
      <c r="F152">
        <v>3.9565999999999997E-2</v>
      </c>
      <c r="G152">
        <v>5.9348999999999999E-2</v>
      </c>
      <c r="H152">
        <v>0.118698</v>
      </c>
      <c r="U152">
        <v>2.9781999999999999E-2</v>
      </c>
      <c r="V152">
        <f t="shared" si="8"/>
        <v>1.5186354173661942</v>
      </c>
      <c r="W152">
        <v>4.5227999999999997E-2</v>
      </c>
      <c r="X152">
        <f t="shared" si="9"/>
        <v>1.3023790572211904</v>
      </c>
      <c r="Y152">
        <v>5.8903999999999998E-2</v>
      </c>
      <c r="Z152">
        <f t="shared" si="10"/>
        <v>1.3333389922585903</v>
      </c>
      <c r="AA152">
        <v>7.8538999999999998E-2</v>
      </c>
      <c r="AB152">
        <f t="shared" si="11"/>
        <v>1.4999936337361057</v>
      </c>
      <c r="AC152">
        <v>0.117808</v>
      </c>
      <c r="AE152">
        <v>0.23561699999999999</v>
      </c>
    </row>
    <row r="153" spans="2:31" x14ac:dyDescent="0.25">
      <c r="B153">
        <v>19</v>
      </c>
      <c r="C153">
        <v>1.3150999999999999E-2</v>
      </c>
      <c r="D153">
        <v>1.9965E-2</v>
      </c>
      <c r="E153">
        <v>2.5884000000000001E-2</v>
      </c>
      <c r="F153">
        <v>3.4512000000000001E-2</v>
      </c>
      <c r="G153">
        <v>5.1767000000000001E-2</v>
      </c>
      <c r="H153">
        <v>0.103535</v>
      </c>
      <c r="U153">
        <v>2.1713E-2</v>
      </c>
      <c r="V153">
        <f t="shared" si="8"/>
        <v>1.5273799106526045</v>
      </c>
      <c r="W153">
        <v>3.3163999999999999E-2</v>
      </c>
      <c r="X153">
        <f t="shared" si="9"/>
        <v>1.3093414545893138</v>
      </c>
      <c r="Y153">
        <v>4.3423000000000003E-2</v>
      </c>
      <c r="Z153">
        <f t="shared" si="10"/>
        <v>1.3333256569099323</v>
      </c>
      <c r="AA153">
        <v>5.7896999999999997E-2</v>
      </c>
      <c r="AB153">
        <f t="shared" si="11"/>
        <v>1.4999913639739539</v>
      </c>
      <c r="AC153">
        <v>8.6845000000000006E-2</v>
      </c>
      <c r="AE153">
        <v>0.17369000000000001</v>
      </c>
    </row>
    <row r="154" spans="2:31" x14ac:dyDescent="0.25">
      <c r="B154">
        <v>20</v>
      </c>
      <c r="C154">
        <v>1.0119E-2</v>
      </c>
      <c r="D154">
        <v>1.5890000000000001E-2</v>
      </c>
      <c r="E154">
        <v>2.0926E-2</v>
      </c>
      <c r="F154">
        <v>2.7900999999999999E-2</v>
      </c>
      <c r="G154">
        <v>4.1850999999999999E-2</v>
      </c>
      <c r="H154">
        <v>8.3701999999999999E-2</v>
      </c>
      <c r="U154">
        <v>1.0075000000000001E-2</v>
      </c>
      <c r="V154">
        <f t="shared" si="8"/>
        <v>1.6572704714640198</v>
      </c>
      <c r="W154">
        <v>1.6697E-2</v>
      </c>
      <c r="X154">
        <f t="shared" si="9"/>
        <v>1.4112714858956699</v>
      </c>
      <c r="Y154">
        <v>2.3564000000000002E-2</v>
      </c>
      <c r="Z154">
        <f t="shared" si="10"/>
        <v>1.3333474792055677</v>
      </c>
      <c r="AA154">
        <v>3.1419000000000002E-2</v>
      </c>
      <c r="AB154">
        <f t="shared" si="11"/>
        <v>1.5000159139374263</v>
      </c>
      <c r="AC154">
        <v>4.7128999999999997E-2</v>
      </c>
      <c r="AE154">
        <v>9.4257999999999995E-2</v>
      </c>
    </row>
    <row r="155" spans="2:31" x14ac:dyDescent="0.25">
      <c r="U155">
        <v>7.9480000000000002E-3</v>
      </c>
      <c r="V155">
        <f t="shared" si="8"/>
        <v>1.7784348263714143</v>
      </c>
      <c r="W155">
        <v>1.4135E-2</v>
      </c>
      <c r="X155">
        <f t="shared" si="9"/>
        <v>1.4833392288645206</v>
      </c>
      <c r="Y155">
        <v>2.0967E-2</v>
      </c>
      <c r="Z155">
        <f t="shared" si="10"/>
        <v>1.3333333333333335</v>
      </c>
      <c r="AA155">
        <v>2.7956000000000002E-2</v>
      </c>
      <c r="AB155">
        <f t="shared" si="11"/>
        <v>1.4999999999999998</v>
      </c>
      <c r="AC155">
        <v>4.1933999999999999E-2</v>
      </c>
      <c r="AE155">
        <v>8.3867999999999998E-2</v>
      </c>
    </row>
    <row r="156" spans="2:31" x14ac:dyDescent="0.25">
      <c r="C156">
        <v>0.6</v>
      </c>
      <c r="D156">
        <v>0.5</v>
      </c>
      <c r="E156">
        <v>0.4</v>
      </c>
      <c r="F156">
        <v>0.3</v>
      </c>
      <c r="G156">
        <v>0.2</v>
      </c>
      <c r="H156">
        <v>0.1</v>
      </c>
      <c r="U156">
        <v>1.5803000000000001E-2</v>
      </c>
      <c r="V156">
        <f t="shared" si="8"/>
        <v>1.548313611339619</v>
      </c>
      <c r="W156">
        <v>2.4468E-2</v>
      </c>
      <c r="X156">
        <f t="shared" si="9"/>
        <v>1.3370933464116397</v>
      </c>
      <c r="Y156">
        <v>3.2716000000000002E-2</v>
      </c>
      <c r="Z156">
        <f t="shared" si="10"/>
        <v>1.3333231446387088</v>
      </c>
      <c r="AA156">
        <v>4.3621E-2</v>
      </c>
      <c r="AB156">
        <f t="shared" si="11"/>
        <v>1.4999885376309576</v>
      </c>
      <c r="AC156">
        <v>6.5431000000000003E-2</v>
      </c>
      <c r="AE156">
        <v>0.13086300000000001</v>
      </c>
    </row>
    <row r="157" spans="2:31" x14ac:dyDescent="0.25">
      <c r="B157">
        <v>1</v>
      </c>
      <c r="C157">
        <v>3.9539999999999999E-2</v>
      </c>
      <c r="D157">
        <v>5.9138000000000003E-2</v>
      </c>
      <c r="E157">
        <v>7.5803999999999996E-2</v>
      </c>
      <c r="F157">
        <v>0.101072</v>
      </c>
      <c r="G157">
        <v>0.15160799999999999</v>
      </c>
      <c r="H157">
        <v>0.30321599999999999</v>
      </c>
      <c r="U157">
        <v>3.0397E-2</v>
      </c>
      <c r="V157">
        <f t="shared" si="8"/>
        <v>1.5187682995032403</v>
      </c>
      <c r="W157">
        <v>4.6165999999999999E-2</v>
      </c>
      <c r="X157">
        <f t="shared" si="9"/>
        <v>1.3052029632196855</v>
      </c>
      <c r="Y157">
        <v>6.0255999999999997E-2</v>
      </c>
      <c r="Z157">
        <f t="shared" si="10"/>
        <v>1.3333278013807754</v>
      </c>
      <c r="AA157">
        <v>8.0340999999999996E-2</v>
      </c>
      <c r="AB157">
        <f t="shared" si="11"/>
        <v>1.5000062234724487</v>
      </c>
      <c r="AC157">
        <v>0.12051199999999999</v>
      </c>
      <c r="AE157">
        <v>0.24102399999999999</v>
      </c>
    </row>
    <row r="158" spans="2:31" x14ac:dyDescent="0.25">
      <c r="B158">
        <v>2</v>
      </c>
      <c r="C158">
        <v>4.8533E-2</v>
      </c>
      <c r="D158">
        <v>7.2418999999999997E-2</v>
      </c>
      <c r="E158">
        <v>9.2659000000000005E-2</v>
      </c>
      <c r="F158">
        <v>0.123546</v>
      </c>
      <c r="G158">
        <v>0.18531900000000001</v>
      </c>
      <c r="H158">
        <v>0.37063800000000002</v>
      </c>
      <c r="U158">
        <v>4.6039999999999998E-2</v>
      </c>
      <c r="V158">
        <f t="shared" si="8"/>
        <v>1.5165725456125108</v>
      </c>
      <c r="W158">
        <v>6.9822999999999996E-2</v>
      </c>
      <c r="X158">
        <f t="shared" si="9"/>
        <v>1.3004167681136589</v>
      </c>
      <c r="Y158">
        <v>9.0799000000000005E-2</v>
      </c>
      <c r="Z158">
        <f t="shared" si="10"/>
        <v>1.3333406755581008</v>
      </c>
      <c r="AA158">
        <v>0.12106600000000001</v>
      </c>
      <c r="AB158">
        <f t="shared" si="11"/>
        <v>1.5</v>
      </c>
      <c r="AC158">
        <v>0.18159900000000001</v>
      </c>
      <c r="AE158">
        <v>0.36319800000000002</v>
      </c>
    </row>
    <row r="159" spans="2:31" x14ac:dyDescent="0.25">
      <c r="B159">
        <v>3</v>
      </c>
      <c r="C159">
        <v>4.7771000000000001E-2</v>
      </c>
      <c r="D159">
        <v>7.0873000000000005E-2</v>
      </c>
      <c r="E159">
        <v>9.0381000000000003E-2</v>
      </c>
      <c r="F159">
        <v>0.120507</v>
      </c>
      <c r="G159">
        <v>0.18076100000000001</v>
      </c>
      <c r="H159">
        <v>0.36152200000000001</v>
      </c>
      <c r="U159">
        <v>5.4314000000000001E-2</v>
      </c>
      <c r="V159">
        <f t="shared" si="8"/>
        <v>1.513348307986891</v>
      </c>
      <c r="W159">
        <v>8.2196000000000005E-2</v>
      </c>
      <c r="X159">
        <f t="shared" si="9"/>
        <v>1.2982748552240984</v>
      </c>
      <c r="Y159">
        <v>0.106713</v>
      </c>
      <c r="Z159">
        <f t="shared" si="10"/>
        <v>1.3333333333333333</v>
      </c>
      <c r="AA159">
        <v>0.14228399999999999</v>
      </c>
      <c r="AB159">
        <f t="shared" si="11"/>
        <v>1.5</v>
      </c>
      <c r="AC159">
        <v>0.213426</v>
      </c>
      <c r="AE159">
        <v>0.42685099999999998</v>
      </c>
    </row>
    <row r="160" spans="2:31" x14ac:dyDescent="0.25">
      <c r="B160">
        <v>4</v>
      </c>
      <c r="C160">
        <v>5.3906999999999997E-2</v>
      </c>
      <c r="D160">
        <v>8.0229999999999996E-2</v>
      </c>
      <c r="E160">
        <v>0.102572</v>
      </c>
      <c r="F160">
        <v>0.136763</v>
      </c>
      <c r="G160">
        <v>0.20514499999999999</v>
      </c>
      <c r="H160">
        <v>0.41028999999999999</v>
      </c>
      <c r="U160">
        <v>6.9833999999999993E-2</v>
      </c>
      <c r="V160">
        <f t="shared" si="8"/>
        <v>1.513131139559527</v>
      </c>
      <c r="W160">
        <v>0.105668</v>
      </c>
      <c r="X160">
        <f t="shared" si="9"/>
        <v>1.2955104667448991</v>
      </c>
      <c r="Y160">
        <v>0.13689399999999999</v>
      </c>
      <c r="Z160">
        <f t="shared" si="10"/>
        <v>1.333338203281371</v>
      </c>
      <c r="AA160">
        <v>0.18252599999999999</v>
      </c>
      <c r="AB160">
        <f t="shared" si="11"/>
        <v>1.4999945213284682</v>
      </c>
      <c r="AC160">
        <v>0.27378799999999998</v>
      </c>
      <c r="AE160">
        <v>0.54757699999999998</v>
      </c>
    </row>
    <row r="161" spans="2:31" x14ac:dyDescent="0.25">
      <c r="B161">
        <v>5</v>
      </c>
      <c r="C161">
        <v>6.1554999999999999E-2</v>
      </c>
      <c r="D161">
        <v>9.1564999999999994E-2</v>
      </c>
      <c r="E161">
        <v>0.11689099999999999</v>
      </c>
      <c r="F161">
        <v>0.15585499999999999</v>
      </c>
      <c r="G161">
        <v>0.23378299999999999</v>
      </c>
      <c r="H161">
        <v>0.46756599999999998</v>
      </c>
      <c r="U161">
        <v>5.8576999999999997E-2</v>
      </c>
      <c r="V161">
        <f t="shared" si="8"/>
        <v>1.5131706983969817</v>
      </c>
      <c r="W161">
        <v>8.8636999999999994E-2</v>
      </c>
      <c r="X161">
        <f t="shared" si="9"/>
        <v>1.2954071098976727</v>
      </c>
      <c r="Y161">
        <v>0.11482100000000001</v>
      </c>
      <c r="Z161">
        <f t="shared" si="10"/>
        <v>1.3333275271945026</v>
      </c>
      <c r="AA161">
        <v>0.15309400000000001</v>
      </c>
      <c r="AB161">
        <f t="shared" si="11"/>
        <v>1.5</v>
      </c>
      <c r="AC161">
        <v>0.22964100000000001</v>
      </c>
      <c r="AE161">
        <v>0.45928200000000002</v>
      </c>
    </row>
    <row r="162" spans="2:31" x14ac:dyDescent="0.25">
      <c r="B162">
        <v>6</v>
      </c>
      <c r="C162">
        <v>4.9286999999999997E-2</v>
      </c>
      <c r="D162">
        <v>7.3443999999999995E-2</v>
      </c>
      <c r="E162">
        <v>9.3975000000000003E-2</v>
      </c>
      <c r="F162">
        <v>0.12529999999999999</v>
      </c>
      <c r="G162">
        <v>0.18795100000000001</v>
      </c>
      <c r="H162">
        <v>0.37590099999999999</v>
      </c>
      <c r="U162">
        <v>5.2701999999999999E-2</v>
      </c>
      <c r="V162">
        <f t="shared" si="8"/>
        <v>1.5159766232780538</v>
      </c>
      <c r="W162">
        <v>7.9894999999999994E-2</v>
      </c>
      <c r="X162">
        <f t="shared" si="9"/>
        <v>1.2966894048438575</v>
      </c>
      <c r="Y162">
        <v>0.103599</v>
      </c>
      <c r="Z162">
        <f t="shared" si="10"/>
        <v>1.3333236807305091</v>
      </c>
      <c r="AA162">
        <v>0.138131</v>
      </c>
      <c r="AB162">
        <f t="shared" si="11"/>
        <v>1.5000036197522642</v>
      </c>
      <c r="AC162">
        <v>0.20719699999999999</v>
      </c>
      <c r="AE162">
        <v>0.41439399999999998</v>
      </c>
    </row>
    <row r="163" spans="2:31" x14ac:dyDescent="0.25">
      <c r="B163">
        <v>7</v>
      </c>
      <c r="C163">
        <v>4.6785E-2</v>
      </c>
      <c r="D163">
        <v>6.9751999999999995E-2</v>
      </c>
      <c r="E163">
        <v>8.9272000000000004E-2</v>
      </c>
      <c r="F163">
        <v>0.11903</v>
      </c>
      <c r="G163">
        <v>0.17854500000000001</v>
      </c>
      <c r="H163">
        <v>0.35709000000000002</v>
      </c>
    </row>
    <row r="164" spans="2:31" x14ac:dyDescent="0.25">
      <c r="B164">
        <v>8</v>
      </c>
      <c r="C164">
        <v>3.8887999999999999E-2</v>
      </c>
      <c r="D164">
        <v>5.8375999999999997E-2</v>
      </c>
      <c r="E164">
        <v>7.5226000000000001E-2</v>
      </c>
      <c r="F164">
        <v>0.100301</v>
      </c>
      <c r="G164">
        <v>0.150452</v>
      </c>
      <c r="H164">
        <v>0.300904</v>
      </c>
    </row>
    <row r="165" spans="2:31" x14ac:dyDescent="0.25">
      <c r="B165">
        <v>9</v>
      </c>
      <c r="C165">
        <v>3.7860999999999999E-2</v>
      </c>
      <c r="D165">
        <v>5.7118000000000002E-2</v>
      </c>
      <c r="E165">
        <v>7.3848999999999998E-2</v>
      </c>
      <c r="F165">
        <v>9.8464999999999997E-2</v>
      </c>
      <c r="G165">
        <v>0.147698</v>
      </c>
      <c r="H165">
        <v>0.29539500000000002</v>
      </c>
    </row>
    <row r="166" spans="2:31" x14ac:dyDescent="0.25">
      <c r="B166">
        <v>10</v>
      </c>
      <c r="C166">
        <v>2.9781999999999999E-2</v>
      </c>
      <c r="D166">
        <v>4.5227999999999997E-2</v>
      </c>
      <c r="E166">
        <v>5.8903999999999998E-2</v>
      </c>
      <c r="F166">
        <v>7.8538999999999998E-2</v>
      </c>
      <c r="G166">
        <v>0.117808</v>
      </c>
      <c r="H166">
        <v>0.23561699999999999</v>
      </c>
    </row>
    <row r="167" spans="2:31" x14ac:dyDescent="0.25">
      <c r="B167">
        <v>11</v>
      </c>
      <c r="C167">
        <v>2.1713E-2</v>
      </c>
      <c r="D167">
        <v>3.3163999999999999E-2</v>
      </c>
      <c r="E167">
        <v>4.3423000000000003E-2</v>
      </c>
      <c r="F167">
        <v>5.7896999999999997E-2</v>
      </c>
      <c r="G167">
        <v>8.6845000000000006E-2</v>
      </c>
      <c r="H167">
        <v>0.17369000000000001</v>
      </c>
    </row>
    <row r="168" spans="2:31" x14ac:dyDescent="0.25">
      <c r="B168">
        <v>12</v>
      </c>
      <c r="C168">
        <v>1.0075000000000001E-2</v>
      </c>
      <c r="D168">
        <v>1.6697E-2</v>
      </c>
      <c r="E168">
        <v>2.3564000000000002E-2</v>
      </c>
      <c r="F168">
        <v>3.1419000000000002E-2</v>
      </c>
      <c r="G168">
        <v>4.7128999999999997E-2</v>
      </c>
      <c r="H168">
        <v>9.4257999999999995E-2</v>
      </c>
    </row>
    <row r="169" spans="2:31" x14ac:dyDescent="0.25">
      <c r="B169">
        <v>13</v>
      </c>
      <c r="C169">
        <v>7.9480000000000002E-3</v>
      </c>
      <c r="D169">
        <v>1.4135E-2</v>
      </c>
      <c r="E169">
        <v>2.0967E-2</v>
      </c>
      <c r="F169">
        <v>2.7956000000000002E-2</v>
      </c>
      <c r="G169">
        <v>4.1933999999999999E-2</v>
      </c>
      <c r="H169">
        <v>8.3867999999999998E-2</v>
      </c>
    </row>
    <row r="170" spans="2:31" x14ac:dyDescent="0.25">
      <c r="B170">
        <v>14</v>
      </c>
      <c r="C170">
        <v>1.5803000000000001E-2</v>
      </c>
      <c r="D170">
        <v>2.4468E-2</v>
      </c>
      <c r="E170">
        <v>3.2716000000000002E-2</v>
      </c>
      <c r="F170">
        <v>4.3621E-2</v>
      </c>
      <c r="G170">
        <v>6.5431000000000003E-2</v>
      </c>
      <c r="H170">
        <v>0.13086300000000001</v>
      </c>
    </row>
    <row r="171" spans="2:31" x14ac:dyDescent="0.25">
      <c r="B171">
        <v>15</v>
      </c>
      <c r="C171">
        <v>3.0397E-2</v>
      </c>
      <c r="D171">
        <v>4.6165999999999999E-2</v>
      </c>
      <c r="E171">
        <v>6.0255999999999997E-2</v>
      </c>
      <c r="F171">
        <v>8.0340999999999996E-2</v>
      </c>
      <c r="G171">
        <v>0.12051199999999999</v>
      </c>
      <c r="H171">
        <v>0.24102399999999999</v>
      </c>
    </row>
    <row r="172" spans="2:31" x14ac:dyDescent="0.25">
      <c r="B172">
        <v>16</v>
      </c>
      <c r="C172">
        <v>4.6039999999999998E-2</v>
      </c>
      <c r="D172">
        <v>6.9822999999999996E-2</v>
      </c>
      <c r="E172">
        <v>9.0799000000000005E-2</v>
      </c>
      <c r="F172">
        <v>0.12106600000000001</v>
      </c>
      <c r="G172">
        <v>0.18159900000000001</v>
      </c>
      <c r="H172">
        <v>0.36319800000000002</v>
      </c>
    </row>
    <row r="173" spans="2:31" x14ac:dyDescent="0.25">
      <c r="B173">
        <v>17</v>
      </c>
      <c r="C173">
        <v>5.4314000000000001E-2</v>
      </c>
      <c r="D173">
        <v>8.2196000000000005E-2</v>
      </c>
      <c r="E173">
        <v>0.106713</v>
      </c>
      <c r="F173">
        <v>0.14228399999999999</v>
      </c>
      <c r="G173">
        <v>0.213426</v>
      </c>
      <c r="H173">
        <v>0.42685099999999998</v>
      </c>
    </row>
    <row r="174" spans="2:31" x14ac:dyDescent="0.25">
      <c r="B174">
        <v>18</v>
      </c>
      <c r="C174">
        <v>6.9833999999999993E-2</v>
      </c>
      <c r="D174">
        <v>0.105668</v>
      </c>
      <c r="E174">
        <v>0.13689399999999999</v>
      </c>
      <c r="F174">
        <v>0.18252599999999999</v>
      </c>
      <c r="G174">
        <v>0.27378799999999998</v>
      </c>
      <c r="H174">
        <v>0.54757699999999998</v>
      </c>
    </row>
    <row r="175" spans="2:31" x14ac:dyDescent="0.25">
      <c r="B175">
        <v>19</v>
      </c>
      <c r="C175">
        <v>5.8576999999999997E-2</v>
      </c>
      <c r="D175">
        <v>8.8636999999999994E-2</v>
      </c>
      <c r="E175">
        <v>0.11482100000000001</v>
      </c>
      <c r="F175">
        <v>0.15309400000000001</v>
      </c>
      <c r="G175">
        <v>0.22964100000000001</v>
      </c>
      <c r="H175">
        <v>0.45928200000000002</v>
      </c>
    </row>
    <row r="176" spans="2:31" x14ac:dyDescent="0.25">
      <c r="B176">
        <v>20</v>
      </c>
      <c r="C176">
        <v>5.2701999999999999E-2</v>
      </c>
      <c r="D176">
        <v>7.9894999999999994E-2</v>
      </c>
      <c r="E176">
        <v>0.103599</v>
      </c>
      <c r="F176">
        <v>0.138131</v>
      </c>
      <c r="G176">
        <v>0.20719699999999999</v>
      </c>
      <c r="H176">
        <v>0.41439399999999998</v>
      </c>
    </row>
  </sheetData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Z121"/>
  <sheetViews>
    <sheetView topLeftCell="C1" zoomScaleNormal="100" workbookViewId="0">
      <selection activeCell="H22" sqref="H22:H36"/>
    </sheetView>
  </sheetViews>
  <sheetFormatPr defaultRowHeight="15" x14ac:dyDescent="0.25"/>
  <cols>
    <col min="26" max="26" width="9.140625" customWidth="1"/>
  </cols>
  <sheetData>
    <row r="1" spans="1:26" x14ac:dyDescent="0.25">
      <c r="A1">
        <v>0.6</v>
      </c>
    </row>
    <row r="2" spans="1:26" x14ac:dyDescent="0.25">
      <c r="A2" t="s">
        <v>1</v>
      </c>
      <c r="B2" t="s">
        <v>2</v>
      </c>
      <c r="C2" t="s">
        <v>46</v>
      </c>
      <c r="D2" t="s">
        <v>0</v>
      </c>
      <c r="E2" t="s">
        <v>29</v>
      </c>
      <c r="F2">
        <v>1</v>
      </c>
      <c r="G2">
        <v>2</v>
      </c>
      <c r="H2">
        <v>3</v>
      </c>
      <c r="I2">
        <v>4</v>
      </c>
      <c r="J2">
        <v>5</v>
      </c>
      <c r="K2">
        <v>6</v>
      </c>
      <c r="L2">
        <v>7</v>
      </c>
      <c r="M2">
        <v>8</v>
      </c>
      <c r="N2">
        <v>9</v>
      </c>
      <c r="O2">
        <v>10</v>
      </c>
      <c r="P2">
        <v>11</v>
      </c>
      <c r="Q2">
        <v>12</v>
      </c>
      <c r="R2">
        <v>13</v>
      </c>
      <c r="S2">
        <v>14</v>
      </c>
      <c r="T2">
        <v>15</v>
      </c>
      <c r="U2">
        <v>16</v>
      </c>
      <c r="V2">
        <v>17</v>
      </c>
      <c r="W2">
        <v>18</v>
      </c>
      <c r="X2">
        <v>19</v>
      </c>
      <c r="Y2">
        <v>20</v>
      </c>
      <c r="Z2" t="s">
        <v>45</v>
      </c>
    </row>
    <row r="3" spans="1:26" x14ac:dyDescent="0.25">
      <c r="A3" t="s">
        <v>3</v>
      </c>
      <c r="B3" t="s">
        <v>4</v>
      </c>
      <c r="C3" s="1" t="s">
        <v>47</v>
      </c>
      <c r="D3">
        <v>1.1068036582757126</v>
      </c>
      <c r="E3" t="s">
        <v>30</v>
      </c>
      <c r="F3">
        <v>9.9539000000000002E-2</v>
      </c>
      <c r="G3">
        <v>0.107763</v>
      </c>
      <c r="H3">
        <v>0.10992399999999999</v>
      </c>
      <c r="I3">
        <v>0.113249</v>
      </c>
      <c r="J3">
        <v>0.112715</v>
      </c>
      <c r="K3">
        <v>9.9570000000000006E-2</v>
      </c>
      <c r="L3">
        <v>9.3577999999999995E-2</v>
      </c>
      <c r="M3">
        <v>7.5707999999999998E-2</v>
      </c>
      <c r="N3">
        <v>7.2488999999999998E-2</v>
      </c>
      <c r="O3">
        <v>5.6968999999999999E-2</v>
      </c>
      <c r="P3">
        <v>4.1118000000000002E-2</v>
      </c>
      <c r="Q3">
        <v>2.9007000000000002E-2</v>
      </c>
      <c r="R3">
        <v>1.9539000000000001E-2</v>
      </c>
      <c r="S3">
        <v>2.9971999999999999E-2</v>
      </c>
      <c r="T3">
        <v>4.8712999999999999E-2</v>
      </c>
      <c r="U3">
        <v>7.4241000000000001E-2</v>
      </c>
      <c r="V3">
        <v>9.9226999999999996E-2</v>
      </c>
      <c r="W3">
        <v>0.118382</v>
      </c>
      <c r="X3">
        <v>9.8958000000000004E-2</v>
      </c>
      <c r="Y3">
        <v>0.14466499999999999</v>
      </c>
      <c r="Z3">
        <f>AVERAGE(F3:Y3)</f>
        <v>8.2266300000000001E-2</v>
      </c>
    </row>
    <row r="4" spans="1:26" x14ac:dyDescent="0.25">
      <c r="A4" t="s">
        <v>5</v>
      </c>
      <c r="B4" t="s">
        <v>6</v>
      </c>
      <c r="C4" s="1" t="s">
        <v>48</v>
      </c>
      <c r="D4">
        <v>3.5568297439363881</v>
      </c>
      <c r="E4" t="s">
        <v>31</v>
      </c>
      <c r="F4">
        <v>0.361676</v>
      </c>
      <c r="G4">
        <v>0.35686699999999999</v>
      </c>
      <c r="H4">
        <v>0.35573300000000002</v>
      </c>
      <c r="I4">
        <v>0.38936300000000001</v>
      </c>
      <c r="J4">
        <v>0.36770799999999998</v>
      </c>
      <c r="K4">
        <v>0.31362800000000002</v>
      </c>
      <c r="L4">
        <v>0.265212</v>
      </c>
      <c r="M4">
        <v>0.22311600000000001</v>
      </c>
      <c r="N4">
        <v>0.20016800000000001</v>
      </c>
      <c r="O4">
        <v>0.15348200000000001</v>
      </c>
      <c r="P4">
        <v>0.12884300000000001</v>
      </c>
      <c r="Q4">
        <v>8.3743999999999999E-2</v>
      </c>
      <c r="R4">
        <v>6.4945000000000003E-2</v>
      </c>
      <c r="S4">
        <v>5.2735999999999998E-2</v>
      </c>
      <c r="T4">
        <v>5.6292000000000002E-2</v>
      </c>
      <c r="U4">
        <v>7.6801999999999995E-2</v>
      </c>
      <c r="V4">
        <v>9.5034999999999994E-2</v>
      </c>
      <c r="W4">
        <v>9.9654000000000006E-2</v>
      </c>
      <c r="X4">
        <v>0.109957</v>
      </c>
      <c r="Y4">
        <v>0.113759</v>
      </c>
      <c r="Z4">
        <f t="shared" ref="Z4:Z67" si="0">AVERAGE(F4:Y4)</f>
        <v>0.193436</v>
      </c>
    </row>
    <row r="5" spans="1:26" x14ac:dyDescent="0.25">
      <c r="A5" t="s">
        <v>7</v>
      </c>
      <c r="B5" t="s">
        <v>8</v>
      </c>
      <c r="C5" s="1" t="s">
        <v>49</v>
      </c>
      <c r="D5">
        <v>3.8729321330530113</v>
      </c>
      <c r="E5" t="s">
        <v>32</v>
      </c>
      <c r="F5">
        <v>3.3326000000000001E-2</v>
      </c>
      <c r="G5">
        <v>4.1924999999999997E-2</v>
      </c>
      <c r="H5">
        <v>6.6489999999999994E-2</v>
      </c>
      <c r="I5">
        <v>4.7350000000000003E-2</v>
      </c>
      <c r="J5">
        <v>3.8133E-2</v>
      </c>
      <c r="K5">
        <v>4.6940000000000003E-2</v>
      </c>
      <c r="L5">
        <v>1.7309000000000001E-2</v>
      </c>
      <c r="M5">
        <v>1.7134E-2</v>
      </c>
      <c r="N5">
        <v>2.0298E-2</v>
      </c>
      <c r="O5">
        <v>1.6836E-2</v>
      </c>
      <c r="P5">
        <v>6.2740000000000001E-3</v>
      </c>
      <c r="Q5">
        <v>8.0470000000000003E-3</v>
      </c>
      <c r="R5">
        <v>9.809E-3</v>
      </c>
      <c r="S5">
        <v>1.3199000000000001E-2</v>
      </c>
      <c r="T5">
        <v>1.0252000000000001E-2</v>
      </c>
      <c r="U5">
        <v>1.1664000000000001E-2</v>
      </c>
      <c r="V5">
        <v>1.1716000000000001E-2</v>
      </c>
      <c r="W5">
        <v>6.8279999999999999E-3</v>
      </c>
      <c r="X5">
        <v>6.7580000000000001E-3</v>
      </c>
      <c r="Y5">
        <v>4.4520000000000002E-3</v>
      </c>
      <c r="Z5">
        <f t="shared" si="0"/>
        <v>2.1737000000000003E-2</v>
      </c>
    </row>
    <row r="6" spans="1:26" x14ac:dyDescent="0.25">
      <c r="A6" t="s">
        <v>9</v>
      </c>
      <c r="B6" t="s">
        <v>10</v>
      </c>
      <c r="C6" s="1" t="s">
        <v>51</v>
      </c>
      <c r="D6">
        <v>4.7185801306030708</v>
      </c>
      <c r="E6" t="s">
        <v>33</v>
      </c>
      <c r="F6">
        <v>7.9338000000000006E-2</v>
      </c>
      <c r="G6">
        <v>8.6243E-2</v>
      </c>
      <c r="H6">
        <v>9.3632999999999994E-2</v>
      </c>
      <c r="I6">
        <v>8.5763000000000006E-2</v>
      </c>
      <c r="J6">
        <v>8.9514999999999997E-2</v>
      </c>
      <c r="K6">
        <v>8.5350999999999996E-2</v>
      </c>
      <c r="L6">
        <v>8.1058000000000005E-2</v>
      </c>
      <c r="M6">
        <v>8.0016000000000004E-2</v>
      </c>
      <c r="N6">
        <v>7.0905999999999997E-2</v>
      </c>
      <c r="O6">
        <v>6.8990999999999997E-2</v>
      </c>
      <c r="P6">
        <v>6.5797999999999995E-2</v>
      </c>
      <c r="Q6">
        <v>6.0996000000000002E-2</v>
      </c>
      <c r="R6">
        <v>5.3587999999999997E-2</v>
      </c>
      <c r="S6">
        <v>5.0386E-2</v>
      </c>
      <c r="T6">
        <v>4.5914000000000003E-2</v>
      </c>
      <c r="U6">
        <v>4.5886999999999997E-2</v>
      </c>
      <c r="V6">
        <v>3.9981999999999997E-2</v>
      </c>
      <c r="W6">
        <v>4.1882999999999997E-2</v>
      </c>
      <c r="X6">
        <v>3.7221999999999998E-2</v>
      </c>
      <c r="Y6">
        <v>3.0112E-2</v>
      </c>
      <c r="Z6">
        <f t="shared" si="0"/>
        <v>6.4629099999999995E-2</v>
      </c>
    </row>
    <row r="7" spans="1:26" x14ac:dyDescent="0.25">
      <c r="A7" t="s">
        <v>11</v>
      </c>
      <c r="B7" t="s">
        <v>12</v>
      </c>
      <c r="C7" s="1" t="s">
        <v>50</v>
      </c>
      <c r="D7">
        <v>5.2173563696376144</v>
      </c>
      <c r="E7" t="s">
        <v>34</v>
      </c>
      <c r="F7">
        <v>3.7810000000000001E-3</v>
      </c>
      <c r="G7">
        <v>4.0610000000000004E-3</v>
      </c>
      <c r="H7">
        <v>6.7070000000000003E-3</v>
      </c>
      <c r="I7">
        <v>9.4190000000000003E-3</v>
      </c>
      <c r="J7">
        <v>1.0316000000000001E-2</v>
      </c>
      <c r="K7">
        <v>3.9370000000000004E-3</v>
      </c>
      <c r="L7">
        <v>6.979E-3</v>
      </c>
      <c r="M7">
        <v>3.722E-3</v>
      </c>
      <c r="N7">
        <v>2.771E-3</v>
      </c>
      <c r="O7">
        <v>4.3119999999999999E-3</v>
      </c>
      <c r="P7">
        <v>5.0699999999999999E-3</v>
      </c>
      <c r="Q7">
        <v>2.7390000000000001E-3</v>
      </c>
      <c r="R7">
        <v>5.5700000000000003E-3</v>
      </c>
      <c r="S7">
        <v>3.9370000000000004E-3</v>
      </c>
      <c r="T7">
        <v>1.6362999999999999E-2</v>
      </c>
      <c r="U7">
        <v>1.6362999999999999E-2</v>
      </c>
      <c r="V7">
        <v>1.6362999999999999E-2</v>
      </c>
      <c r="W7">
        <v>1.6362999999999999E-2</v>
      </c>
      <c r="X7">
        <v>6.1019999999999998E-3</v>
      </c>
      <c r="Y7">
        <v>6.1019999999999998E-3</v>
      </c>
      <c r="Z7">
        <f t="shared" si="0"/>
        <v>7.5488500000000002E-3</v>
      </c>
    </row>
    <row r="8" spans="1:26" x14ac:dyDescent="0.25">
      <c r="A8" t="s">
        <v>13</v>
      </c>
      <c r="B8" t="s">
        <v>14</v>
      </c>
      <c r="C8" s="1" t="s">
        <v>52</v>
      </c>
      <c r="D8">
        <v>8.2178071844100273</v>
      </c>
      <c r="E8" t="s">
        <v>35</v>
      </c>
      <c r="F8">
        <v>0.30013299999999998</v>
      </c>
      <c r="G8">
        <v>0.236929</v>
      </c>
      <c r="H8">
        <v>0.269623</v>
      </c>
      <c r="I8">
        <v>0.25004900000000002</v>
      </c>
      <c r="J8">
        <v>0.20179</v>
      </c>
      <c r="K8">
        <v>0.14106199999999999</v>
      </c>
      <c r="L8">
        <v>0.119911</v>
      </c>
      <c r="M8">
        <v>0.10374899999999999</v>
      </c>
      <c r="N8">
        <v>9.3882999999999994E-2</v>
      </c>
      <c r="O8">
        <v>0.110929</v>
      </c>
      <c r="P8">
        <v>0.10335999999999999</v>
      </c>
      <c r="Q8">
        <v>0.11508500000000001</v>
      </c>
      <c r="R8">
        <v>0.11103300000000001</v>
      </c>
      <c r="S8">
        <v>9.5104999999999995E-2</v>
      </c>
      <c r="T8">
        <v>0.110805</v>
      </c>
      <c r="U8">
        <v>0.10326100000000001</v>
      </c>
      <c r="V8">
        <v>0.134574</v>
      </c>
      <c r="W8">
        <v>7.2422E-2</v>
      </c>
      <c r="X8">
        <v>0.12278600000000001</v>
      </c>
      <c r="Y8">
        <v>5.2231E-2</v>
      </c>
      <c r="Z8">
        <f t="shared" si="0"/>
        <v>0.14243599999999998</v>
      </c>
    </row>
    <row r="9" spans="1:26" x14ac:dyDescent="0.25">
      <c r="A9" t="s">
        <v>15</v>
      </c>
      <c r="B9" t="s">
        <v>16</v>
      </c>
      <c r="C9" s="1" t="s">
        <v>55</v>
      </c>
      <c r="D9">
        <v>10.607263864296028</v>
      </c>
      <c r="E9" t="s">
        <v>36</v>
      </c>
      <c r="F9">
        <v>1.238016</v>
      </c>
      <c r="G9">
        <v>1.2394799999999999</v>
      </c>
      <c r="H9">
        <v>1.2327349999999999</v>
      </c>
      <c r="I9">
        <v>1.0770740000000001</v>
      </c>
      <c r="J9">
        <v>0.97877400000000003</v>
      </c>
      <c r="K9">
        <v>0.84276899999999999</v>
      </c>
      <c r="L9">
        <v>0.80778799999999995</v>
      </c>
      <c r="M9">
        <v>0.65223299999999995</v>
      </c>
      <c r="N9">
        <v>0.58463100000000001</v>
      </c>
      <c r="O9">
        <v>0.492178</v>
      </c>
      <c r="P9">
        <v>0.39425399999999999</v>
      </c>
      <c r="Q9">
        <v>0.302423</v>
      </c>
      <c r="R9">
        <v>0.27328999999999998</v>
      </c>
      <c r="S9">
        <v>0.26427</v>
      </c>
      <c r="T9">
        <v>0.32041500000000001</v>
      </c>
      <c r="U9">
        <v>0.39466400000000001</v>
      </c>
      <c r="V9">
        <v>0.34886699999999998</v>
      </c>
      <c r="W9">
        <v>0.41168900000000003</v>
      </c>
      <c r="X9">
        <v>0.42238700000000001</v>
      </c>
      <c r="Y9">
        <v>0.421599</v>
      </c>
      <c r="Z9">
        <f t="shared" si="0"/>
        <v>0.63497680000000012</v>
      </c>
    </row>
    <row r="10" spans="1:26" x14ac:dyDescent="0.25">
      <c r="A10" t="s">
        <v>9</v>
      </c>
      <c r="B10" t="s">
        <v>17</v>
      </c>
      <c r="C10" s="1" t="s">
        <v>53</v>
      </c>
      <c r="D10">
        <v>11.238962130226263</v>
      </c>
      <c r="E10" t="s">
        <v>37</v>
      </c>
      <c r="F10">
        <v>0.52475499999999997</v>
      </c>
      <c r="G10">
        <v>0.54809699999999995</v>
      </c>
      <c r="H10">
        <v>0.54809699999999995</v>
      </c>
      <c r="I10">
        <v>0.54809699999999995</v>
      </c>
      <c r="J10">
        <v>0.54809699999999995</v>
      </c>
      <c r="K10">
        <v>0.54809699999999995</v>
      </c>
      <c r="L10">
        <v>0.54809699999999995</v>
      </c>
      <c r="M10">
        <v>0.54809699999999995</v>
      </c>
      <c r="N10">
        <v>0.54809699999999995</v>
      </c>
      <c r="O10">
        <v>0.54809699999999995</v>
      </c>
      <c r="P10">
        <v>0.54809699999999995</v>
      </c>
      <c r="Q10">
        <v>0.54809699999999995</v>
      </c>
      <c r="R10">
        <v>0.54809699999999995</v>
      </c>
      <c r="S10">
        <v>0.54809699999999995</v>
      </c>
      <c r="T10">
        <v>0.75526400000000005</v>
      </c>
      <c r="U10">
        <v>0.75526400000000005</v>
      </c>
      <c r="V10">
        <v>0.75526400000000005</v>
      </c>
      <c r="W10">
        <v>0.75526400000000005</v>
      </c>
      <c r="X10">
        <v>0.75526400000000005</v>
      </c>
      <c r="Y10">
        <v>0.75526400000000005</v>
      </c>
      <c r="Z10">
        <f t="shared" si="0"/>
        <v>0.60908000000000018</v>
      </c>
    </row>
    <row r="11" spans="1:26" x14ac:dyDescent="0.25">
      <c r="A11" t="s">
        <v>18</v>
      </c>
      <c r="B11" t="s">
        <v>19</v>
      </c>
      <c r="C11" s="1" t="s">
        <v>54</v>
      </c>
      <c r="D11">
        <v>11.245205404878407</v>
      </c>
      <c r="E11" t="s">
        <v>38</v>
      </c>
      <c r="F11">
        <v>0.88669500000000001</v>
      </c>
      <c r="G11">
        <v>0.97484199999999999</v>
      </c>
      <c r="H11">
        <v>0.96173500000000001</v>
      </c>
      <c r="I11">
        <v>0.893563</v>
      </c>
      <c r="J11">
        <v>0.76761999999999997</v>
      </c>
      <c r="K11">
        <v>0.68213800000000002</v>
      </c>
      <c r="L11">
        <v>0.59013099999999996</v>
      </c>
      <c r="M11">
        <v>0.497562</v>
      </c>
      <c r="N11">
        <v>0.40186699999999997</v>
      </c>
      <c r="O11">
        <v>0.309589</v>
      </c>
      <c r="P11">
        <v>0.24141399999999999</v>
      </c>
      <c r="Q11">
        <v>0.19873499999999999</v>
      </c>
      <c r="R11">
        <v>0.186672</v>
      </c>
      <c r="S11">
        <v>0.196934</v>
      </c>
      <c r="T11">
        <v>0.22754099999999999</v>
      </c>
      <c r="U11">
        <v>0.29032999999999998</v>
      </c>
      <c r="V11">
        <v>0.30957000000000001</v>
      </c>
      <c r="W11">
        <v>0.368477</v>
      </c>
      <c r="X11">
        <v>0.33822200000000002</v>
      </c>
      <c r="Y11">
        <v>0.33725699999999997</v>
      </c>
      <c r="Z11">
        <f t="shared" si="0"/>
        <v>0.48304470000000005</v>
      </c>
    </row>
    <row r="12" spans="1:26" x14ac:dyDescent="0.25">
      <c r="A12" t="s">
        <v>20</v>
      </c>
      <c r="B12" t="s">
        <v>21</v>
      </c>
      <c r="C12" s="1" t="s">
        <v>56</v>
      </c>
      <c r="D12">
        <v>17.669336151998557</v>
      </c>
      <c r="E12" t="s">
        <v>39</v>
      </c>
      <c r="F12">
        <v>0.50046199999999996</v>
      </c>
      <c r="G12">
        <v>0.498027</v>
      </c>
      <c r="H12">
        <v>0.42220800000000003</v>
      </c>
      <c r="I12">
        <v>0.32819100000000001</v>
      </c>
      <c r="J12">
        <v>0.220891</v>
      </c>
      <c r="K12">
        <v>0.20258699999999999</v>
      </c>
      <c r="L12">
        <v>0.106836</v>
      </c>
      <c r="M12">
        <v>9.8171999999999995E-2</v>
      </c>
      <c r="N12">
        <v>0.123684</v>
      </c>
      <c r="O12">
        <v>0.12892100000000001</v>
      </c>
      <c r="P12">
        <v>0.13455900000000001</v>
      </c>
      <c r="Q12">
        <v>0.142899</v>
      </c>
      <c r="R12">
        <v>0.20191200000000001</v>
      </c>
      <c r="S12">
        <v>0.26969500000000002</v>
      </c>
      <c r="T12">
        <v>0.27381499999999998</v>
      </c>
      <c r="U12">
        <v>0.328038</v>
      </c>
      <c r="V12">
        <v>0.305313</v>
      </c>
      <c r="W12">
        <v>0.33112900000000001</v>
      </c>
      <c r="X12">
        <v>0.29549900000000001</v>
      </c>
      <c r="Y12">
        <v>0.22212200000000001</v>
      </c>
      <c r="Z12">
        <f t="shared" si="0"/>
        <v>0.25674799999999998</v>
      </c>
    </row>
    <row r="13" spans="1:26" x14ac:dyDescent="0.25">
      <c r="A13" t="s">
        <v>20</v>
      </c>
      <c r="B13" t="s">
        <v>22</v>
      </c>
      <c r="C13" s="1" t="s">
        <v>57</v>
      </c>
      <c r="D13">
        <v>28.684026510303948</v>
      </c>
      <c r="E13" t="s">
        <v>40</v>
      </c>
      <c r="F13">
        <v>0.83678900000000001</v>
      </c>
      <c r="G13">
        <v>0.74872899999999998</v>
      </c>
      <c r="H13">
        <v>0.81832000000000005</v>
      </c>
      <c r="I13">
        <v>0.70740700000000001</v>
      </c>
      <c r="J13">
        <v>0.60082000000000002</v>
      </c>
      <c r="K13">
        <v>0.47265099999999999</v>
      </c>
      <c r="L13">
        <v>0.40729599999999999</v>
      </c>
      <c r="M13">
        <v>0.28945100000000001</v>
      </c>
      <c r="N13">
        <v>0.25837100000000002</v>
      </c>
      <c r="O13">
        <v>0.22200400000000001</v>
      </c>
      <c r="P13">
        <v>0.17017499999999999</v>
      </c>
      <c r="Q13">
        <v>0.11468</v>
      </c>
      <c r="R13">
        <v>0.118967</v>
      </c>
      <c r="S13">
        <v>0.127723</v>
      </c>
      <c r="T13">
        <v>0.14929300000000001</v>
      </c>
      <c r="U13">
        <v>0.140871</v>
      </c>
      <c r="V13">
        <v>0.209152</v>
      </c>
      <c r="W13">
        <v>0.218136</v>
      </c>
      <c r="X13">
        <v>0.200545</v>
      </c>
      <c r="Y13">
        <v>0.15631200000000001</v>
      </c>
      <c r="Z13">
        <f t="shared" si="0"/>
        <v>0.34838459999999993</v>
      </c>
    </row>
    <row r="14" spans="1:26" x14ac:dyDescent="0.25">
      <c r="A14" t="s">
        <v>20</v>
      </c>
      <c r="B14" t="s">
        <v>23</v>
      </c>
      <c r="C14" s="1" t="s">
        <v>58</v>
      </c>
      <c r="D14">
        <v>32.756539367206386</v>
      </c>
      <c r="E14" t="s">
        <v>41</v>
      </c>
      <c r="F14">
        <v>1.460534</v>
      </c>
      <c r="G14">
        <v>1.43729</v>
      </c>
      <c r="H14">
        <v>1.3435790000000001</v>
      </c>
      <c r="I14">
        <v>1.147418</v>
      </c>
      <c r="J14">
        <v>1.0375890000000001</v>
      </c>
      <c r="K14">
        <v>0.92121399999999998</v>
      </c>
      <c r="L14">
        <v>0.80978300000000003</v>
      </c>
      <c r="M14">
        <v>0.67925800000000003</v>
      </c>
      <c r="N14">
        <v>0.55711500000000003</v>
      </c>
      <c r="O14">
        <v>0.51370199999999999</v>
      </c>
      <c r="P14">
        <v>0.484518</v>
      </c>
      <c r="Q14">
        <v>0.47153099999999998</v>
      </c>
      <c r="R14">
        <v>0.47762700000000002</v>
      </c>
      <c r="S14">
        <v>0.49652299999999999</v>
      </c>
      <c r="T14">
        <v>0.52302800000000005</v>
      </c>
      <c r="U14">
        <v>0.61075900000000005</v>
      </c>
      <c r="V14">
        <v>0.60905100000000001</v>
      </c>
      <c r="W14">
        <v>0.57287200000000005</v>
      </c>
      <c r="X14">
        <v>0.54177600000000004</v>
      </c>
      <c r="Y14">
        <v>0.29860999999999999</v>
      </c>
      <c r="Z14">
        <f t="shared" si="0"/>
        <v>0.74968885000000018</v>
      </c>
    </row>
    <row r="15" spans="1:26" x14ac:dyDescent="0.25">
      <c r="A15" t="s">
        <v>20</v>
      </c>
      <c r="B15" t="s">
        <v>25</v>
      </c>
      <c r="C15" s="1" t="s">
        <v>60</v>
      </c>
      <c r="D15">
        <v>76.542404433612063</v>
      </c>
      <c r="E15" t="s">
        <v>42</v>
      </c>
      <c r="F15">
        <v>0.55634799999999995</v>
      </c>
      <c r="G15">
        <v>0.54573799999999995</v>
      </c>
      <c r="H15">
        <v>0.50575800000000004</v>
      </c>
      <c r="I15">
        <v>0.46280199999999999</v>
      </c>
      <c r="J15">
        <v>0.40962300000000001</v>
      </c>
      <c r="K15">
        <v>0.33481300000000003</v>
      </c>
      <c r="L15">
        <v>0.30628300000000003</v>
      </c>
      <c r="M15">
        <v>0.24524199999999999</v>
      </c>
      <c r="N15">
        <v>0.18678500000000001</v>
      </c>
      <c r="O15">
        <v>0.123936</v>
      </c>
      <c r="P15">
        <v>7.7313999999999994E-2</v>
      </c>
      <c r="Q15">
        <v>3.3824E-2</v>
      </c>
      <c r="R15">
        <v>2.9208999999999999E-2</v>
      </c>
      <c r="S15">
        <v>7.3520000000000002E-2</v>
      </c>
      <c r="T15">
        <v>0.118213</v>
      </c>
      <c r="U15">
        <v>0.14710999999999999</v>
      </c>
      <c r="V15">
        <v>0.187114</v>
      </c>
      <c r="W15">
        <v>0.22999700000000001</v>
      </c>
      <c r="X15">
        <v>0.216696</v>
      </c>
      <c r="Y15">
        <v>0.21746299999999999</v>
      </c>
      <c r="Z15">
        <f t="shared" si="0"/>
        <v>0.25038939999999998</v>
      </c>
    </row>
    <row r="16" spans="1:26" x14ac:dyDescent="0.25">
      <c r="A16" t="s">
        <v>26</v>
      </c>
      <c r="B16" t="s">
        <v>27</v>
      </c>
      <c r="C16" s="1" t="s">
        <v>61</v>
      </c>
      <c r="D16">
        <v>138.64730920592493</v>
      </c>
      <c r="E16" t="s">
        <v>43</v>
      </c>
      <c r="F16">
        <v>0.12847</v>
      </c>
      <c r="G16">
        <v>0.13347600000000001</v>
      </c>
      <c r="H16">
        <v>0.117585</v>
      </c>
      <c r="I16">
        <v>0.100804</v>
      </c>
      <c r="J16">
        <v>8.8842000000000004E-2</v>
      </c>
      <c r="K16">
        <v>6.4805000000000001E-2</v>
      </c>
      <c r="L16">
        <v>5.1220000000000002E-2</v>
      </c>
      <c r="M16">
        <v>2.911E-2</v>
      </c>
      <c r="N16">
        <v>2.0514000000000001E-2</v>
      </c>
      <c r="O16">
        <v>1.1546000000000001E-2</v>
      </c>
      <c r="P16">
        <v>1.285E-2</v>
      </c>
      <c r="Q16">
        <v>2.6401000000000001E-2</v>
      </c>
      <c r="R16">
        <v>3.7777999999999999E-2</v>
      </c>
      <c r="S16">
        <v>4.5408999999999998E-2</v>
      </c>
      <c r="T16">
        <v>6.9025000000000003E-2</v>
      </c>
      <c r="U16">
        <v>8.3513000000000004E-2</v>
      </c>
      <c r="V16">
        <v>0.111721</v>
      </c>
      <c r="W16">
        <v>0.106961</v>
      </c>
      <c r="X16">
        <v>7.8064999999999996E-2</v>
      </c>
      <c r="Y16">
        <v>0.112543</v>
      </c>
      <c r="Z16">
        <f t="shared" si="0"/>
        <v>7.1531900000000009E-2</v>
      </c>
    </row>
    <row r="17" spans="1:26" x14ac:dyDescent="0.25">
      <c r="A17" t="s">
        <v>28</v>
      </c>
      <c r="B17" t="s">
        <v>24</v>
      </c>
      <c r="C17" s="1" t="s">
        <v>59</v>
      </c>
      <c r="D17">
        <v>35.40919267297118</v>
      </c>
      <c r="E17" t="s">
        <v>44</v>
      </c>
      <c r="F17">
        <v>0.90770600000000001</v>
      </c>
      <c r="G17">
        <v>0.90770600000000001</v>
      </c>
      <c r="H17">
        <v>0.85022600000000004</v>
      </c>
      <c r="I17">
        <v>0.79492700000000005</v>
      </c>
      <c r="J17">
        <v>0.79492700000000005</v>
      </c>
      <c r="K17">
        <v>0.446048</v>
      </c>
      <c r="L17">
        <v>0.446048</v>
      </c>
      <c r="M17">
        <v>0.400725</v>
      </c>
      <c r="N17">
        <v>0.400725</v>
      </c>
      <c r="O17">
        <v>0.42222199999999999</v>
      </c>
      <c r="P17">
        <v>0.38527</v>
      </c>
      <c r="Q17">
        <v>0.36599199999999998</v>
      </c>
      <c r="R17">
        <v>0.381212</v>
      </c>
      <c r="S17">
        <v>0.33384599999999998</v>
      </c>
      <c r="T17">
        <v>0.31307499999999999</v>
      </c>
      <c r="U17">
        <v>0.30181999999999998</v>
      </c>
      <c r="V17">
        <v>0.30181999999999998</v>
      </c>
      <c r="W17">
        <v>0.271758</v>
      </c>
      <c r="X17">
        <v>0.271758</v>
      </c>
      <c r="Y17">
        <v>0.24176300000000001</v>
      </c>
      <c r="Z17">
        <f t="shared" si="0"/>
        <v>0.47697869999999998</v>
      </c>
    </row>
    <row r="18" spans="1:26" x14ac:dyDescent="0.25">
      <c r="F18">
        <f>SUM(F3:F17)/15</f>
        <v>0.52783786666666666</v>
      </c>
      <c r="G18">
        <f t="shared" ref="G18:Y18" si="1">SUM(G3:G17)/15</f>
        <v>0.52447820000000001</v>
      </c>
      <c r="H18">
        <f t="shared" si="1"/>
        <v>0.51349020000000001</v>
      </c>
      <c r="I18">
        <f t="shared" si="1"/>
        <v>0.46369840000000007</v>
      </c>
      <c r="J18">
        <f t="shared" si="1"/>
        <v>0.41782400000000003</v>
      </c>
      <c r="K18">
        <f t="shared" si="1"/>
        <v>0.34704066666666661</v>
      </c>
      <c r="L18">
        <f t="shared" si="1"/>
        <v>0.31050193333333331</v>
      </c>
      <c r="M18">
        <f t="shared" si="1"/>
        <v>0.26288633333333333</v>
      </c>
      <c r="N18">
        <f t="shared" si="1"/>
        <v>0.23615359999999999</v>
      </c>
      <c r="O18">
        <f t="shared" si="1"/>
        <v>0.21224760000000001</v>
      </c>
      <c r="P18">
        <f t="shared" si="1"/>
        <v>0.18659426666666665</v>
      </c>
      <c r="Q18">
        <f t="shared" si="1"/>
        <v>0.16694666666666666</v>
      </c>
      <c r="R18">
        <f t="shared" si="1"/>
        <v>0.16794986666666667</v>
      </c>
      <c r="S18">
        <f t="shared" si="1"/>
        <v>0.17342346666666664</v>
      </c>
      <c r="T18">
        <f t="shared" si="1"/>
        <v>0.20253386666666667</v>
      </c>
      <c r="U18">
        <f t="shared" si="1"/>
        <v>0.22537246666666669</v>
      </c>
      <c r="V18">
        <f t="shared" si="1"/>
        <v>0.23565126666666666</v>
      </c>
      <c r="W18">
        <f t="shared" si="1"/>
        <v>0.24145433333333333</v>
      </c>
      <c r="X18">
        <f t="shared" si="1"/>
        <v>0.23346633333333336</v>
      </c>
      <c r="Y18">
        <f t="shared" si="1"/>
        <v>0.20761693333333336</v>
      </c>
    </row>
    <row r="19" spans="1:26" x14ac:dyDescent="0.25">
      <c r="F19">
        <f>AVERAGE(F3:Y17)</f>
        <v>0.29285841333333323</v>
      </c>
    </row>
    <row r="20" spans="1:26" x14ac:dyDescent="0.25">
      <c r="A20">
        <v>0.5</v>
      </c>
    </row>
    <row r="21" spans="1:26" x14ac:dyDescent="0.25">
      <c r="A21" t="s">
        <v>1</v>
      </c>
      <c r="B21" t="s">
        <v>2</v>
      </c>
      <c r="C21" t="s">
        <v>46</v>
      </c>
      <c r="D21" t="s">
        <v>0</v>
      </c>
      <c r="E21" t="s">
        <v>29</v>
      </c>
      <c r="F21">
        <v>1</v>
      </c>
      <c r="G21">
        <v>2</v>
      </c>
      <c r="H21">
        <v>3</v>
      </c>
      <c r="I21">
        <v>4</v>
      </c>
      <c r="J21">
        <v>5</v>
      </c>
      <c r="K21">
        <v>6</v>
      </c>
      <c r="L21">
        <v>7</v>
      </c>
      <c r="M21">
        <v>8</v>
      </c>
      <c r="N21">
        <v>9</v>
      </c>
      <c r="O21">
        <v>10</v>
      </c>
      <c r="P21">
        <v>11</v>
      </c>
      <c r="Q21">
        <v>12</v>
      </c>
      <c r="R21">
        <v>13</v>
      </c>
      <c r="S21">
        <v>14</v>
      </c>
      <c r="T21">
        <v>15</v>
      </c>
      <c r="U21">
        <v>16</v>
      </c>
      <c r="V21">
        <v>17</v>
      </c>
      <c r="W21">
        <v>18</v>
      </c>
      <c r="X21">
        <v>19</v>
      </c>
      <c r="Y21">
        <v>20</v>
      </c>
      <c r="Z21">
        <f t="shared" si="0"/>
        <v>10.5</v>
      </c>
    </row>
    <row r="22" spans="1:26" x14ac:dyDescent="0.25">
      <c r="A22" t="s">
        <v>3</v>
      </c>
      <c r="B22" t="s">
        <v>4</v>
      </c>
      <c r="C22" s="1" t="s">
        <v>47</v>
      </c>
      <c r="D22">
        <v>1.1068036582757126</v>
      </c>
      <c r="E22" t="s">
        <v>30</v>
      </c>
      <c r="F22">
        <v>0.150641</v>
      </c>
      <c r="G22">
        <v>0.162712</v>
      </c>
      <c r="H22">
        <v>0.165662</v>
      </c>
      <c r="I22">
        <v>0.170596</v>
      </c>
      <c r="J22">
        <v>0.16973099999999999</v>
      </c>
      <c r="K22">
        <v>0.15010899999999999</v>
      </c>
      <c r="L22">
        <v>0.14111000000000001</v>
      </c>
      <c r="M22">
        <v>0.11432100000000001</v>
      </c>
      <c r="N22">
        <v>0.109678</v>
      </c>
      <c r="O22">
        <v>8.6605000000000001E-2</v>
      </c>
      <c r="P22">
        <v>6.2831999999999999E-2</v>
      </c>
      <c r="Q22">
        <v>4.5075999999999998E-2</v>
      </c>
      <c r="R22">
        <v>3.2050000000000002E-2</v>
      </c>
      <c r="S22">
        <v>4.7105000000000001E-2</v>
      </c>
      <c r="T22">
        <v>7.4739E-2</v>
      </c>
      <c r="U22">
        <v>0.11332299999999999</v>
      </c>
      <c r="V22">
        <v>0.15124399999999999</v>
      </c>
      <c r="W22">
        <v>0.180204</v>
      </c>
      <c r="X22">
        <v>0.150585</v>
      </c>
      <c r="Y22">
        <v>0.22028500000000001</v>
      </c>
      <c r="Z22">
        <f t="shared" si="0"/>
        <v>0.12493039999999997</v>
      </c>
    </row>
    <row r="23" spans="1:26" x14ac:dyDescent="0.25">
      <c r="A23" t="s">
        <v>5</v>
      </c>
      <c r="B23" t="s">
        <v>6</v>
      </c>
      <c r="C23" s="1" t="s">
        <v>48</v>
      </c>
      <c r="D23">
        <v>3.5568297439363881</v>
      </c>
      <c r="E23" t="s">
        <v>31</v>
      </c>
      <c r="F23">
        <v>0.38584800000000002</v>
      </c>
      <c r="G23">
        <v>0.37922899999999998</v>
      </c>
      <c r="H23">
        <v>0.37758999999999998</v>
      </c>
      <c r="I23">
        <v>0.41311799999999999</v>
      </c>
      <c r="J23">
        <v>0.39015100000000003</v>
      </c>
      <c r="K23">
        <v>0.33258399999999999</v>
      </c>
      <c r="L23">
        <v>0.281086</v>
      </c>
      <c r="M23">
        <v>0.23657</v>
      </c>
      <c r="N23">
        <v>0.21237300000000001</v>
      </c>
      <c r="O23">
        <v>0.16297500000000001</v>
      </c>
      <c r="P23">
        <v>0.13719500000000001</v>
      </c>
      <c r="Q23">
        <v>8.9685000000000001E-2</v>
      </c>
      <c r="R23">
        <v>7.0431999999999995E-2</v>
      </c>
      <c r="S23">
        <v>5.8472999999999997E-2</v>
      </c>
      <c r="T23">
        <v>6.2303999999999998E-2</v>
      </c>
      <c r="U23">
        <v>8.4043999999999994E-2</v>
      </c>
      <c r="V23">
        <v>0.10333299999999999</v>
      </c>
      <c r="W23">
        <v>0.108059</v>
      </c>
      <c r="X23">
        <v>0.11894399999999999</v>
      </c>
      <c r="Y23">
        <v>0.123033</v>
      </c>
      <c r="Z23">
        <f t="shared" si="0"/>
        <v>0.20635129999999999</v>
      </c>
    </row>
    <row r="24" spans="1:26" x14ac:dyDescent="0.25">
      <c r="A24" t="s">
        <v>7</v>
      </c>
      <c r="B24" t="s">
        <v>8</v>
      </c>
      <c r="C24" s="1" t="s">
        <v>49</v>
      </c>
      <c r="D24">
        <v>3.8729321330530113</v>
      </c>
      <c r="E24" t="s">
        <v>32</v>
      </c>
      <c r="F24">
        <v>0.51055499999999998</v>
      </c>
      <c r="G24">
        <v>0.47256799999999999</v>
      </c>
      <c r="H24">
        <v>0.40552899999999997</v>
      </c>
      <c r="I24">
        <v>0.436805</v>
      </c>
      <c r="J24">
        <v>0.36865300000000001</v>
      </c>
      <c r="K24">
        <v>0.27594099999999999</v>
      </c>
      <c r="L24">
        <v>0.27360099999999998</v>
      </c>
      <c r="M24">
        <v>0.244479</v>
      </c>
      <c r="N24">
        <v>0.19058900000000001</v>
      </c>
      <c r="O24">
        <v>0.18365799999999999</v>
      </c>
      <c r="P24">
        <v>0.18298600000000001</v>
      </c>
      <c r="Q24">
        <v>0.18054600000000001</v>
      </c>
      <c r="R24">
        <v>0.169076</v>
      </c>
      <c r="S24">
        <v>0.14815</v>
      </c>
      <c r="T24">
        <v>0.14913399999999999</v>
      </c>
      <c r="U24">
        <v>0.13467499999999999</v>
      </c>
      <c r="V24">
        <v>0.14583299999999999</v>
      </c>
      <c r="W24">
        <v>0.15438199999999999</v>
      </c>
      <c r="X24">
        <v>0.15650700000000001</v>
      </c>
      <c r="Y24">
        <v>5.7814999999999998E-2</v>
      </c>
      <c r="Z24">
        <f t="shared" si="0"/>
        <v>0.24207410000000001</v>
      </c>
    </row>
    <row r="25" spans="1:26" x14ac:dyDescent="0.25">
      <c r="A25" t="s">
        <v>9</v>
      </c>
      <c r="B25" t="s">
        <v>10</v>
      </c>
      <c r="C25" s="1" t="s">
        <v>51</v>
      </c>
      <c r="D25">
        <v>4.7185801306030708</v>
      </c>
      <c r="E25" t="s">
        <v>33</v>
      </c>
      <c r="F25">
        <v>0.124946</v>
      </c>
      <c r="G25">
        <v>0.126501</v>
      </c>
      <c r="H25">
        <v>0.13194400000000001</v>
      </c>
      <c r="I25">
        <v>0.114727</v>
      </c>
      <c r="J25">
        <v>0.118825</v>
      </c>
      <c r="K25">
        <v>9.6698000000000006E-2</v>
      </c>
      <c r="L25">
        <v>9.2849000000000001E-2</v>
      </c>
      <c r="M25">
        <v>8.1143999999999994E-2</v>
      </c>
      <c r="N25">
        <v>6.2681000000000001E-2</v>
      </c>
      <c r="O25">
        <v>6.0005000000000003E-2</v>
      </c>
      <c r="P25">
        <v>4.9817E-2</v>
      </c>
      <c r="Q25">
        <v>4.6146E-2</v>
      </c>
      <c r="R25">
        <v>4.3251999999999999E-2</v>
      </c>
      <c r="S25">
        <v>4.6689000000000001E-2</v>
      </c>
      <c r="T25">
        <v>4.9017999999999999E-2</v>
      </c>
      <c r="U25">
        <v>5.8703999999999999E-2</v>
      </c>
      <c r="V25">
        <v>5.6934999999999999E-2</v>
      </c>
      <c r="W25">
        <v>6.5955E-2</v>
      </c>
      <c r="X25">
        <v>6.5046000000000007E-2</v>
      </c>
      <c r="Y25">
        <v>5.6909000000000001E-2</v>
      </c>
      <c r="Z25">
        <f t="shared" si="0"/>
        <v>7.7439549999999996E-2</v>
      </c>
    </row>
    <row r="26" spans="1:26" x14ac:dyDescent="0.25">
      <c r="A26" t="s">
        <v>11</v>
      </c>
      <c r="B26" t="s">
        <v>12</v>
      </c>
      <c r="C26" s="1" t="s">
        <v>50</v>
      </c>
      <c r="D26">
        <v>5.2173563696376144</v>
      </c>
      <c r="E26" t="s">
        <v>34</v>
      </c>
      <c r="F26">
        <v>0.62970300000000001</v>
      </c>
      <c r="G26">
        <v>0.65242500000000003</v>
      </c>
      <c r="H26">
        <v>0.66486800000000001</v>
      </c>
      <c r="I26">
        <v>0.54112700000000002</v>
      </c>
      <c r="J26">
        <v>0.52216099999999999</v>
      </c>
      <c r="K26">
        <v>0.41019</v>
      </c>
      <c r="L26">
        <v>0.34641</v>
      </c>
      <c r="M26">
        <v>0.281642</v>
      </c>
      <c r="N26">
        <v>0.208865</v>
      </c>
      <c r="O26">
        <v>0.15698100000000001</v>
      </c>
      <c r="P26">
        <v>0.14926600000000001</v>
      </c>
      <c r="Q26">
        <v>0.13630100000000001</v>
      </c>
      <c r="R26">
        <v>0.170684</v>
      </c>
      <c r="S26">
        <v>0.20566100000000001</v>
      </c>
      <c r="T26">
        <v>0.22822200000000001</v>
      </c>
      <c r="U26">
        <v>0.25248199999999998</v>
      </c>
      <c r="V26">
        <v>0.26289000000000001</v>
      </c>
      <c r="W26">
        <v>0.28038299999999999</v>
      </c>
      <c r="X26">
        <v>0.266235</v>
      </c>
      <c r="Y26">
        <v>0.25508799999999998</v>
      </c>
      <c r="Z26">
        <f t="shared" si="0"/>
        <v>0.33107919999999991</v>
      </c>
    </row>
    <row r="27" spans="1:26" x14ac:dyDescent="0.25">
      <c r="A27" t="s">
        <v>13</v>
      </c>
      <c r="B27" t="s">
        <v>14</v>
      </c>
      <c r="C27" s="1" t="s">
        <v>52</v>
      </c>
      <c r="D27">
        <v>8.2178071844100273</v>
      </c>
      <c r="E27" t="s">
        <v>35</v>
      </c>
      <c r="F27">
        <v>0.45938499999999999</v>
      </c>
      <c r="G27">
        <v>0.364255</v>
      </c>
      <c r="H27">
        <v>0.41355199999999998</v>
      </c>
      <c r="I27">
        <v>0.38526500000000002</v>
      </c>
      <c r="J27">
        <v>0.31031999999999998</v>
      </c>
      <c r="K27">
        <v>0.21845600000000001</v>
      </c>
      <c r="L27">
        <v>0.18582899999999999</v>
      </c>
      <c r="M27">
        <v>0.16214600000000001</v>
      </c>
      <c r="N27">
        <v>0.146374</v>
      </c>
      <c r="O27">
        <v>0.17427899999999999</v>
      </c>
      <c r="P27">
        <v>0.162443</v>
      </c>
      <c r="Q27">
        <v>0.18190100000000001</v>
      </c>
      <c r="R27">
        <v>0.17516599999999999</v>
      </c>
      <c r="S27">
        <v>0.14857999999999999</v>
      </c>
      <c r="T27">
        <v>0.172259</v>
      </c>
      <c r="U27">
        <v>0.16028100000000001</v>
      </c>
      <c r="V27">
        <v>0.206812</v>
      </c>
      <c r="W27">
        <v>0.111538</v>
      </c>
      <c r="X27">
        <v>0.188135</v>
      </c>
      <c r="Y27">
        <v>7.9918000000000003E-2</v>
      </c>
      <c r="Z27">
        <f t="shared" si="0"/>
        <v>0.2203447</v>
      </c>
    </row>
    <row r="28" spans="1:26" x14ac:dyDescent="0.25">
      <c r="A28" t="s">
        <v>15</v>
      </c>
      <c r="B28" t="s">
        <v>16</v>
      </c>
      <c r="C28" s="1" t="s">
        <v>55</v>
      </c>
      <c r="D28">
        <v>10.607263864296028</v>
      </c>
      <c r="E28" t="s">
        <v>36</v>
      </c>
      <c r="F28">
        <v>1.133494</v>
      </c>
      <c r="G28">
        <v>1.1338870000000001</v>
      </c>
      <c r="H28">
        <v>1.127588</v>
      </c>
      <c r="I28">
        <v>0.984155</v>
      </c>
      <c r="J28">
        <v>0.89485300000000001</v>
      </c>
      <c r="K28">
        <v>0.77059</v>
      </c>
      <c r="L28">
        <v>0.73957499999999998</v>
      </c>
      <c r="M28">
        <v>0.59758500000000003</v>
      </c>
      <c r="N28">
        <v>0.53702399999999995</v>
      </c>
      <c r="O28">
        <v>0.45356800000000003</v>
      </c>
      <c r="P28">
        <v>0.36733900000000003</v>
      </c>
      <c r="Q28">
        <v>0.28704600000000002</v>
      </c>
      <c r="R28">
        <v>0.26509199999999999</v>
      </c>
      <c r="S28">
        <v>0.25714199999999998</v>
      </c>
      <c r="T28">
        <v>0.30771300000000001</v>
      </c>
      <c r="U28">
        <v>0.37381399999999998</v>
      </c>
      <c r="V28">
        <v>0.32779799999999998</v>
      </c>
      <c r="W28">
        <v>0.38442599999999999</v>
      </c>
      <c r="X28">
        <v>0.39276800000000001</v>
      </c>
      <c r="Y28">
        <v>0.39152799999999999</v>
      </c>
      <c r="Z28">
        <f t="shared" si="0"/>
        <v>0.58634924999999982</v>
      </c>
    </row>
    <row r="29" spans="1:26" x14ac:dyDescent="0.25">
      <c r="A29" t="s">
        <v>9</v>
      </c>
      <c r="B29" t="s">
        <v>17</v>
      </c>
      <c r="C29" s="1" t="s">
        <v>53</v>
      </c>
      <c r="D29">
        <v>11.238962130226263</v>
      </c>
      <c r="E29" t="s">
        <v>37</v>
      </c>
      <c r="F29">
        <v>0.58349200000000001</v>
      </c>
      <c r="G29">
        <v>0.622834</v>
      </c>
      <c r="H29">
        <v>0.622834</v>
      </c>
      <c r="I29">
        <v>0.622834</v>
      </c>
      <c r="J29">
        <v>0.622834</v>
      </c>
      <c r="K29">
        <v>0.622834</v>
      </c>
      <c r="L29">
        <v>0.622834</v>
      </c>
      <c r="M29">
        <v>0.622834</v>
      </c>
      <c r="N29">
        <v>0.622834</v>
      </c>
      <c r="O29">
        <v>0.622834</v>
      </c>
      <c r="P29">
        <v>0.622834</v>
      </c>
      <c r="Q29">
        <v>0.622834</v>
      </c>
      <c r="R29">
        <v>0.622834</v>
      </c>
      <c r="S29">
        <v>0.622834</v>
      </c>
      <c r="T29">
        <v>0.87894899999999998</v>
      </c>
      <c r="U29">
        <v>0.87894899999999998</v>
      </c>
      <c r="V29">
        <v>0.87894899999999998</v>
      </c>
      <c r="W29">
        <v>0.87894899999999998</v>
      </c>
      <c r="X29">
        <v>0.87894899999999998</v>
      </c>
      <c r="Y29">
        <v>0.87894899999999998</v>
      </c>
      <c r="Z29">
        <f t="shared" si="0"/>
        <v>0.69770140000000014</v>
      </c>
    </row>
    <row r="30" spans="1:26" x14ac:dyDescent="0.25">
      <c r="A30" t="s">
        <v>18</v>
      </c>
      <c r="B30" t="s">
        <v>19</v>
      </c>
      <c r="C30" s="1" t="s">
        <v>54</v>
      </c>
      <c r="D30">
        <v>11.245205404878407</v>
      </c>
      <c r="E30" t="s">
        <v>38</v>
      </c>
      <c r="F30">
        <v>1.0201910000000001</v>
      </c>
      <c r="G30">
        <v>1.1281080000000001</v>
      </c>
      <c r="H30">
        <v>1.118268</v>
      </c>
      <c r="I30">
        <v>1.0391300000000001</v>
      </c>
      <c r="J30">
        <v>0.88829199999999997</v>
      </c>
      <c r="K30">
        <v>0.78710199999999997</v>
      </c>
      <c r="L30">
        <v>0.67852299999999999</v>
      </c>
      <c r="M30">
        <v>0.57046200000000002</v>
      </c>
      <c r="N30">
        <v>0.45464199999999999</v>
      </c>
      <c r="O30">
        <v>0.34095700000000001</v>
      </c>
      <c r="P30">
        <v>0.25278299999999998</v>
      </c>
      <c r="Q30">
        <v>0.194159</v>
      </c>
      <c r="R30">
        <v>0.17591499999999999</v>
      </c>
      <c r="S30">
        <v>0.19373299999999999</v>
      </c>
      <c r="T30">
        <v>0.235792</v>
      </c>
      <c r="U30">
        <v>0.31472600000000001</v>
      </c>
      <c r="V30">
        <v>0.34088800000000002</v>
      </c>
      <c r="W30">
        <v>0.41164299999999998</v>
      </c>
      <c r="X30">
        <v>0.38017299999999998</v>
      </c>
      <c r="Y30">
        <v>0.38062400000000002</v>
      </c>
      <c r="Z30">
        <f t="shared" si="0"/>
        <v>0.54530554999999992</v>
      </c>
    </row>
    <row r="31" spans="1:26" x14ac:dyDescent="0.25">
      <c r="A31" t="s">
        <v>20</v>
      </c>
      <c r="B31" t="s">
        <v>21</v>
      </c>
      <c r="C31" s="1" t="s">
        <v>56</v>
      </c>
      <c r="D31">
        <v>17.669336151998557</v>
      </c>
      <c r="E31" t="s">
        <v>39</v>
      </c>
      <c r="F31">
        <v>0.533219</v>
      </c>
      <c r="G31">
        <v>0.53582200000000002</v>
      </c>
      <c r="H31">
        <v>0.45491399999999999</v>
      </c>
      <c r="I31">
        <v>0.35322199999999998</v>
      </c>
      <c r="J31">
        <v>0.235761</v>
      </c>
      <c r="K31">
        <v>0.21673500000000001</v>
      </c>
      <c r="L31">
        <v>0.112098</v>
      </c>
      <c r="M31">
        <v>0.102214</v>
      </c>
      <c r="N31">
        <v>0.12916900000000001</v>
      </c>
      <c r="O31">
        <v>0.132358</v>
      </c>
      <c r="P31">
        <v>0.13886399999999999</v>
      </c>
      <c r="Q31">
        <v>0.14987700000000001</v>
      </c>
      <c r="R31">
        <v>0.21454799999999999</v>
      </c>
      <c r="S31">
        <v>0.28902</v>
      </c>
      <c r="T31">
        <v>0.294101</v>
      </c>
      <c r="U31">
        <v>0.35358099999999998</v>
      </c>
      <c r="V31">
        <v>0.32944600000000002</v>
      </c>
      <c r="W31">
        <v>0.35756599999999999</v>
      </c>
      <c r="X31">
        <v>0.31922200000000001</v>
      </c>
      <c r="Y31">
        <v>0.23990600000000001</v>
      </c>
      <c r="Z31">
        <f t="shared" si="0"/>
        <v>0.27458214999999997</v>
      </c>
    </row>
    <row r="32" spans="1:26" x14ac:dyDescent="0.25">
      <c r="A32" t="s">
        <v>20</v>
      </c>
      <c r="B32" t="s">
        <v>22</v>
      </c>
      <c r="C32" s="1" t="s">
        <v>57</v>
      </c>
      <c r="D32">
        <v>28.684026510303948</v>
      </c>
      <c r="E32" t="s">
        <v>40</v>
      </c>
      <c r="F32">
        <v>1.2373689999999999</v>
      </c>
      <c r="G32">
        <v>1.1157109999999999</v>
      </c>
      <c r="H32">
        <v>1.2208559999999999</v>
      </c>
      <c r="I32">
        <v>1.0537829999999999</v>
      </c>
      <c r="J32">
        <v>0.89477600000000002</v>
      </c>
      <c r="K32">
        <v>0.70471600000000001</v>
      </c>
      <c r="L32">
        <v>0.60488299999999995</v>
      </c>
      <c r="M32">
        <v>0.42802000000000001</v>
      </c>
      <c r="N32">
        <v>0.38209199999999999</v>
      </c>
      <c r="O32">
        <v>0.32414999999999999</v>
      </c>
      <c r="P32">
        <v>0.24185699999999999</v>
      </c>
      <c r="Q32">
        <v>0.15656999999999999</v>
      </c>
      <c r="R32">
        <v>0.161608</v>
      </c>
      <c r="S32">
        <v>0.17646000000000001</v>
      </c>
      <c r="T32">
        <v>0.21216499999999999</v>
      </c>
      <c r="U32">
        <v>0.201153</v>
      </c>
      <c r="V32">
        <v>0.30580600000000002</v>
      </c>
      <c r="W32">
        <v>0.31831999999999999</v>
      </c>
      <c r="X32">
        <v>0.29391400000000001</v>
      </c>
      <c r="Y32">
        <v>0.22901199999999999</v>
      </c>
      <c r="Z32">
        <f t="shared" si="0"/>
        <v>0.51316105000000012</v>
      </c>
    </row>
    <row r="33" spans="1:26" x14ac:dyDescent="0.25">
      <c r="A33" t="s">
        <v>20</v>
      </c>
      <c r="B33" t="s">
        <v>23</v>
      </c>
      <c r="C33" s="1" t="s">
        <v>58</v>
      </c>
      <c r="D33">
        <v>32.756539367206386</v>
      </c>
      <c r="E33" t="s">
        <v>41</v>
      </c>
      <c r="F33">
        <v>1.4508270000000001</v>
      </c>
      <c r="G33">
        <v>1.4377180000000001</v>
      </c>
      <c r="H33">
        <v>1.346179</v>
      </c>
      <c r="I33">
        <v>1.1509119999999999</v>
      </c>
      <c r="J33">
        <v>1.040346</v>
      </c>
      <c r="K33">
        <v>0.92214099999999999</v>
      </c>
      <c r="L33">
        <v>0.80188300000000001</v>
      </c>
      <c r="M33">
        <v>0.66649400000000003</v>
      </c>
      <c r="N33">
        <v>0.53872200000000003</v>
      </c>
      <c r="O33">
        <v>0.487348</v>
      </c>
      <c r="P33">
        <v>0.445685</v>
      </c>
      <c r="Q33">
        <v>0.42418099999999997</v>
      </c>
      <c r="R33">
        <v>0.43125400000000003</v>
      </c>
      <c r="S33">
        <v>0.45665099999999997</v>
      </c>
      <c r="T33">
        <v>0.490929</v>
      </c>
      <c r="U33">
        <v>0.58315600000000001</v>
      </c>
      <c r="V33">
        <v>0.58647800000000005</v>
      </c>
      <c r="W33">
        <v>0.55637999999999999</v>
      </c>
      <c r="X33">
        <v>0.52749400000000002</v>
      </c>
      <c r="Y33">
        <v>0.29015099999999999</v>
      </c>
      <c r="Z33">
        <f t="shared" si="0"/>
        <v>0.73174645000000005</v>
      </c>
    </row>
    <row r="34" spans="1:26" x14ac:dyDescent="0.25">
      <c r="A34" t="s">
        <v>20</v>
      </c>
      <c r="B34" t="s">
        <v>25</v>
      </c>
      <c r="C34" s="1" t="s">
        <v>60</v>
      </c>
      <c r="D34">
        <v>76.542404433612063</v>
      </c>
      <c r="E34" t="s">
        <v>42</v>
      </c>
      <c r="F34">
        <v>0.85440700000000003</v>
      </c>
      <c r="G34">
        <v>0.85442200000000001</v>
      </c>
      <c r="H34">
        <v>0.80583499999999997</v>
      </c>
      <c r="I34">
        <v>0.74943599999999999</v>
      </c>
      <c r="J34">
        <v>0.669848</v>
      </c>
      <c r="K34">
        <v>0.55812399999999995</v>
      </c>
      <c r="L34">
        <v>0.51767600000000003</v>
      </c>
      <c r="M34">
        <v>0.42535899999999999</v>
      </c>
      <c r="N34">
        <v>0.33622099999999999</v>
      </c>
      <c r="O34">
        <v>0.24311199999999999</v>
      </c>
      <c r="P34">
        <v>0.172489</v>
      </c>
      <c r="Q34">
        <v>0.111969</v>
      </c>
      <c r="R34">
        <v>5.8514999999999998E-2</v>
      </c>
      <c r="S34">
        <v>8.3099000000000006E-2</v>
      </c>
      <c r="T34">
        <v>0.14569799999999999</v>
      </c>
      <c r="U34">
        <v>0.193276</v>
      </c>
      <c r="V34">
        <v>0.25519900000000001</v>
      </c>
      <c r="W34">
        <v>0.32359900000000003</v>
      </c>
      <c r="X34">
        <v>0.30958999999999998</v>
      </c>
      <c r="Y34">
        <v>0.31184299999999998</v>
      </c>
      <c r="Z34">
        <f t="shared" si="0"/>
        <v>0.39898584999999998</v>
      </c>
    </row>
    <row r="35" spans="1:26" x14ac:dyDescent="0.25">
      <c r="A35" t="s">
        <v>26</v>
      </c>
      <c r="B35" t="s">
        <v>27</v>
      </c>
      <c r="C35" s="1" t="s">
        <v>61</v>
      </c>
      <c r="D35">
        <v>138.64730920592493</v>
      </c>
      <c r="E35" t="s">
        <v>43</v>
      </c>
      <c r="F35">
        <v>0.174564</v>
      </c>
      <c r="G35">
        <v>0.180615</v>
      </c>
      <c r="H35">
        <v>0.159389</v>
      </c>
      <c r="I35">
        <v>0.13649600000000001</v>
      </c>
      <c r="J35">
        <v>0.119993</v>
      </c>
      <c r="K35">
        <v>8.7045999999999998E-2</v>
      </c>
      <c r="L35">
        <v>6.8546999999999997E-2</v>
      </c>
      <c r="M35">
        <v>3.8255999999999998E-2</v>
      </c>
      <c r="N35">
        <v>2.6415000000000001E-2</v>
      </c>
      <c r="O35">
        <v>1.4160000000000001E-2</v>
      </c>
      <c r="P35">
        <v>1.7416999999999998E-2</v>
      </c>
      <c r="Q35">
        <v>3.6519999999999997E-2</v>
      </c>
      <c r="R35">
        <v>5.2239000000000001E-2</v>
      </c>
      <c r="S35">
        <v>6.2564999999999996E-2</v>
      </c>
      <c r="T35">
        <v>9.5117999999999994E-2</v>
      </c>
      <c r="U35">
        <v>0.114814</v>
      </c>
      <c r="V35">
        <v>0.15349099999999999</v>
      </c>
      <c r="W35">
        <v>0.147065</v>
      </c>
      <c r="X35">
        <v>0.107281</v>
      </c>
      <c r="Y35">
        <v>0.15488299999999999</v>
      </c>
      <c r="Z35">
        <f t="shared" si="0"/>
        <v>9.7343699999999991E-2</v>
      </c>
    </row>
    <row r="36" spans="1:26" x14ac:dyDescent="0.25">
      <c r="A36" t="s">
        <v>28</v>
      </c>
      <c r="B36" t="s">
        <v>24</v>
      </c>
      <c r="C36" s="1" t="s">
        <v>59</v>
      </c>
      <c r="D36">
        <v>35.40919267297118</v>
      </c>
      <c r="E36" t="s">
        <v>44</v>
      </c>
      <c r="F36">
        <v>1.146407</v>
      </c>
      <c r="G36">
        <v>1.146407</v>
      </c>
      <c r="H36">
        <v>1.0833999999999999</v>
      </c>
      <c r="I36">
        <v>1.008332</v>
      </c>
      <c r="J36">
        <v>1.008332</v>
      </c>
      <c r="K36">
        <v>0.51244400000000001</v>
      </c>
      <c r="L36">
        <v>0.51244400000000001</v>
      </c>
      <c r="M36">
        <v>0.46026</v>
      </c>
      <c r="N36">
        <v>0.46026</v>
      </c>
      <c r="O36">
        <v>0.48484500000000003</v>
      </c>
      <c r="P36">
        <v>0.44373699999999999</v>
      </c>
      <c r="Q36">
        <v>0.42521399999999998</v>
      </c>
      <c r="R36">
        <v>0.44654100000000002</v>
      </c>
      <c r="S36">
        <v>0.39704099999999998</v>
      </c>
      <c r="T36">
        <v>0.37830799999999998</v>
      </c>
      <c r="U36">
        <v>0.37642300000000001</v>
      </c>
      <c r="V36">
        <v>0.37642300000000001</v>
      </c>
      <c r="W36">
        <v>0.357875</v>
      </c>
      <c r="X36">
        <v>0.357875</v>
      </c>
      <c r="Y36">
        <v>0.32863399999999998</v>
      </c>
      <c r="Z36">
        <f t="shared" si="0"/>
        <v>0.58556010000000014</v>
      </c>
    </row>
    <row r="37" spans="1:26" x14ac:dyDescent="0.25">
      <c r="F37">
        <f>SUM(F22:F36)/15</f>
        <v>0.69300320000000004</v>
      </c>
      <c r="G37">
        <f t="shared" ref="G37:Y37" si="2">SUM(G22:G36)/15</f>
        <v>0.68754759999999993</v>
      </c>
      <c r="H37">
        <f t="shared" si="2"/>
        <v>0.6732271999999998</v>
      </c>
      <c r="I37">
        <f t="shared" si="2"/>
        <v>0.6106625333333332</v>
      </c>
      <c r="J37">
        <f t="shared" si="2"/>
        <v>0.5503250666666667</v>
      </c>
      <c r="K37">
        <f t="shared" si="2"/>
        <v>0.4443806666666667</v>
      </c>
      <c r="L37">
        <f t="shared" si="2"/>
        <v>0.39862320000000001</v>
      </c>
      <c r="M37">
        <f t="shared" si="2"/>
        <v>0.33545240000000004</v>
      </c>
      <c r="N37">
        <f t="shared" si="2"/>
        <v>0.29452926666666668</v>
      </c>
      <c r="O37">
        <f t="shared" si="2"/>
        <v>0.26185566666666665</v>
      </c>
      <c r="P37">
        <f t="shared" si="2"/>
        <v>0.22983626666666668</v>
      </c>
      <c r="Q37">
        <f t="shared" si="2"/>
        <v>0.20586833333333335</v>
      </c>
      <c r="R37">
        <f t="shared" si="2"/>
        <v>0.20594706666666665</v>
      </c>
      <c r="S37">
        <f t="shared" si="2"/>
        <v>0.21288019999999996</v>
      </c>
      <c r="T37">
        <f t="shared" si="2"/>
        <v>0.25162993333333333</v>
      </c>
      <c r="U37">
        <f t="shared" si="2"/>
        <v>0.27956006666666666</v>
      </c>
      <c r="V37">
        <f t="shared" si="2"/>
        <v>0.29876833333333336</v>
      </c>
      <c r="W37">
        <f t="shared" si="2"/>
        <v>0.30908959999999996</v>
      </c>
      <c r="X37">
        <f t="shared" si="2"/>
        <v>0.30084786666666669</v>
      </c>
      <c r="Y37">
        <f t="shared" si="2"/>
        <v>0.26657186666666666</v>
      </c>
    </row>
    <row r="38" spans="1:26" x14ac:dyDescent="0.25">
      <c r="F38">
        <f>AVERAGE(F22:Y36)</f>
        <v>0.37553031666666659</v>
      </c>
    </row>
    <row r="39" spans="1:26" x14ac:dyDescent="0.25">
      <c r="A39">
        <v>0.4</v>
      </c>
    </row>
    <row r="40" spans="1:26" x14ac:dyDescent="0.25">
      <c r="A40" t="s">
        <v>1</v>
      </c>
      <c r="B40" t="s">
        <v>2</v>
      </c>
      <c r="C40" t="s">
        <v>46</v>
      </c>
      <c r="D40" t="s">
        <v>0</v>
      </c>
      <c r="E40" t="s">
        <v>29</v>
      </c>
      <c r="F40">
        <v>1</v>
      </c>
      <c r="G40">
        <v>2</v>
      </c>
      <c r="H40">
        <v>3</v>
      </c>
      <c r="I40">
        <v>4</v>
      </c>
      <c r="J40">
        <v>5</v>
      </c>
      <c r="K40">
        <v>6</v>
      </c>
      <c r="L40">
        <v>7</v>
      </c>
      <c r="M40">
        <v>8</v>
      </c>
      <c r="N40">
        <v>9</v>
      </c>
      <c r="O40">
        <v>10</v>
      </c>
      <c r="P40">
        <v>11</v>
      </c>
      <c r="Q40">
        <v>12</v>
      </c>
      <c r="R40">
        <v>13</v>
      </c>
      <c r="S40">
        <v>14</v>
      </c>
      <c r="T40">
        <v>15</v>
      </c>
      <c r="U40">
        <v>16</v>
      </c>
      <c r="V40">
        <v>17</v>
      </c>
      <c r="W40">
        <v>18</v>
      </c>
      <c r="X40">
        <v>19</v>
      </c>
      <c r="Y40">
        <v>20</v>
      </c>
    </row>
    <row r="41" spans="1:26" x14ac:dyDescent="0.25">
      <c r="A41" t="s">
        <v>3</v>
      </c>
      <c r="B41" t="s">
        <v>4</v>
      </c>
      <c r="C41" s="1" t="s">
        <v>47</v>
      </c>
      <c r="D41">
        <v>1.1068036582757126</v>
      </c>
      <c r="E41" t="s">
        <v>30</v>
      </c>
      <c r="F41">
        <v>0.19442200000000001</v>
      </c>
      <c r="G41">
        <v>0.20969599999999999</v>
      </c>
      <c r="H41">
        <v>0.21318899999999999</v>
      </c>
      <c r="I41">
        <v>0.219468</v>
      </c>
      <c r="J41">
        <v>0.21823300000000001</v>
      </c>
      <c r="K41">
        <v>0.19320999999999999</v>
      </c>
      <c r="L41">
        <v>0.181617</v>
      </c>
      <c r="M41">
        <v>0.14732300000000001</v>
      </c>
      <c r="N41">
        <v>0.141623</v>
      </c>
      <c r="O41">
        <v>0.11234</v>
      </c>
      <c r="P41">
        <v>8.1937999999999997E-2</v>
      </c>
      <c r="Q41">
        <v>5.9752E-2</v>
      </c>
      <c r="R41">
        <v>4.4544E-2</v>
      </c>
      <c r="S41">
        <v>6.3133999999999996E-2</v>
      </c>
      <c r="T41">
        <v>9.7886000000000001E-2</v>
      </c>
      <c r="U41">
        <v>0.14760599999999999</v>
      </c>
      <c r="V41">
        <v>0.19661200000000001</v>
      </c>
      <c r="W41">
        <v>0.23395199999999999</v>
      </c>
      <c r="X41">
        <v>0.19542499999999999</v>
      </c>
      <c r="Y41">
        <v>0.286047</v>
      </c>
      <c r="Z41">
        <f t="shared" si="0"/>
        <v>0.16190085000000001</v>
      </c>
    </row>
    <row r="42" spans="1:26" x14ac:dyDescent="0.25">
      <c r="A42" t="s">
        <v>5</v>
      </c>
      <c r="B42" t="s">
        <v>6</v>
      </c>
      <c r="C42" s="1" t="s">
        <v>48</v>
      </c>
      <c r="D42">
        <v>3.5568297439363881</v>
      </c>
      <c r="E42" t="s">
        <v>31</v>
      </c>
      <c r="F42">
        <v>0.48231000000000002</v>
      </c>
      <c r="G42">
        <v>0.47403600000000001</v>
      </c>
      <c r="H42">
        <v>0.47198800000000002</v>
      </c>
      <c r="I42">
        <v>0.51639699999999999</v>
      </c>
      <c r="J42">
        <v>0.48768899999999998</v>
      </c>
      <c r="K42">
        <v>0.41572999999999999</v>
      </c>
      <c r="L42">
        <v>0.35135699999999997</v>
      </c>
      <c r="M42">
        <v>0.295713</v>
      </c>
      <c r="N42">
        <v>0.26546700000000001</v>
      </c>
      <c r="O42">
        <v>0.20371900000000001</v>
      </c>
      <c r="P42">
        <v>0.17149300000000001</v>
      </c>
      <c r="Q42">
        <v>0.112106</v>
      </c>
      <c r="R42">
        <v>8.8039999999999993E-2</v>
      </c>
      <c r="S42">
        <v>7.3091000000000003E-2</v>
      </c>
      <c r="T42">
        <v>7.7880000000000005E-2</v>
      </c>
      <c r="U42">
        <v>0.105055</v>
      </c>
      <c r="V42">
        <v>0.129167</v>
      </c>
      <c r="W42">
        <v>0.135074</v>
      </c>
      <c r="X42">
        <v>0.14868000000000001</v>
      </c>
      <c r="Y42">
        <v>0.15379100000000001</v>
      </c>
      <c r="Z42">
        <f t="shared" si="0"/>
        <v>0.25793915000000001</v>
      </c>
    </row>
    <row r="43" spans="1:26" x14ac:dyDescent="0.25">
      <c r="A43" t="s">
        <v>7</v>
      </c>
      <c r="B43" t="s">
        <v>8</v>
      </c>
      <c r="C43" s="1" t="s">
        <v>49</v>
      </c>
      <c r="D43">
        <v>3.8729321330530113</v>
      </c>
      <c r="E43" t="s">
        <v>32</v>
      </c>
      <c r="F43">
        <v>0.63819400000000004</v>
      </c>
      <c r="G43">
        <v>0.59071099999999999</v>
      </c>
      <c r="H43">
        <v>0.50691200000000003</v>
      </c>
      <c r="I43">
        <v>0.54600599999999999</v>
      </c>
      <c r="J43">
        <v>0.460816</v>
      </c>
      <c r="K43">
        <v>0.34492600000000001</v>
      </c>
      <c r="L43">
        <v>0.34200199999999997</v>
      </c>
      <c r="M43">
        <v>0.30559900000000001</v>
      </c>
      <c r="N43">
        <v>0.238236</v>
      </c>
      <c r="O43">
        <v>0.229573</v>
      </c>
      <c r="P43">
        <v>0.22873299999999999</v>
      </c>
      <c r="Q43">
        <v>0.22568199999999999</v>
      </c>
      <c r="R43">
        <v>0.21134500000000001</v>
      </c>
      <c r="S43">
        <v>0.18518799999999999</v>
      </c>
      <c r="T43">
        <v>0.186418</v>
      </c>
      <c r="U43">
        <v>0.16834399999999999</v>
      </c>
      <c r="V43">
        <v>0.18229100000000001</v>
      </c>
      <c r="W43">
        <v>0.19297700000000001</v>
      </c>
      <c r="X43">
        <v>0.195634</v>
      </c>
      <c r="Y43">
        <v>7.2267999999999999E-2</v>
      </c>
      <c r="Z43">
        <f t="shared" si="0"/>
        <v>0.30259275000000002</v>
      </c>
    </row>
    <row r="44" spans="1:26" x14ac:dyDescent="0.25">
      <c r="A44" t="s">
        <v>9</v>
      </c>
      <c r="B44" t="s">
        <v>10</v>
      </c>
      <c r="C44" s="1" t="s">
        <v>51</v>
      </c>
      <c r="D44">
        <v>4.7185801306030708</v>
      </c>
      <c r="E44" t="s">
        <v>33</v>
      </c>
      <c r="F44">
        <v>0.15618299999999999</v>
      </c>
      <c r="G44">
        <v>0.15812599999999999</v>
      </c>
      <c r="H44">
        <v>0.16492899999999999</v>
      </c>
      <c r="I44">
        <v>0.14340900000000001</v>
      </c>
      <c r="J44">
        <v>0.148531</v>
      </c>
      <c r="K44">
        <v>0.12087199999999999</v>
      </c>
      <c r="L44">
        <v>0.116061</v>
      </c>
      <c r="M44">
        <v>0.10143099999999999</v>
      </c>
      <c r="N44">
        <v>7.8352000000000005E-2</v>
      </c>
      <c r="O44">
        <v>7.5006000000000003E-2</v>
      </c>
      <c r="P44">
        <v>6.2271E-2</v>
      </c>
      <c r="Q44">
        <v>5.7682999999999998E-2</v>
      </c>
      <c r="R44">
        <v>5.4065000000000002E-2</v>
      </c>
      <c r="S44">
        <v>5.8361999999999997E-2</v>
      </c>
      <c r="T44">
        <v>6.1273000000000001E-2</v>
      </c>
      <c r="U44">
        <v>7.3380000000000001E-2</v>
      </c>
      <c r="V44">
        <v>7.1168999999999996E-2</v>
      </c>
      <c r="W44">
        <v>8.2444000000000003E-2</v>
      </c>
      <c r="X44">
        <v>8.1308000000000005E-2</v>
      </c>
      <c r="Y44">
        <v>7.1137000000000006E-2</v>
      </c>
      <c r="Z44">
        <f t="shared" si="0"/>
        <v>9.6799599999999986E-2</v>
      </c>
    </row>
    <row r="45" spans="1:26" x14ac:dyDescent="0.25">
      <c r="A45" t="s">
        <v>11</v>
      </c>
      <c r="B45" t="s">
        <v>12</v>
      </c>
      <c r="C45" s="1" t="s">
        <v>50</v>
      </c>
      <c r="D45">
        <v>5.2173563696376144</v>
      </c>
      <c r="E45" t="s">
        <v>34</v>
      </c>
      <c r="F45">
        <v>0.78712899999999997</v>
      </c>
      <c r="G45">
        <v>0.81553100000000001</v>
      </c>
      <c r="H45">
        <v>0.83108499999999996</v>
      </c>
      <c r="I45">
        <v>0.67640800000000001</v>
      </c>
      <c r="J45">
        <v>0.652702</v>
      </c>
      <c r="K45">
        <v>0.512737</v>
      </c>
      <c r="L45">
        <v>0.43301200000000001</v>
      </c>
      <c r="M45">
        <v>0.352053</v>
      </c>
      <c r="N45">
        <v>0.26108100000000001</v>
      </c>
      <c r="O45">
        <v>0.19622600000000001</v>
      </c>
      <c r="P45">
        <v>0.186582</v>
      </c>
      <c r="Q45">
        <v>0.170376</v>
      </c>
      <c r="R45">
        <v>0.21335499999999999</v>
      </c>
      <c r="S45">
        <v>0.257077</v>
      </c>
      <c r="T45">
        <v>0.28527799999999998</v>
      </c>
      <c r="U45">
        <v>0.31560300000000002</v>
      </c>
      <c r="V45">
        <v>0.32861200000000002</v>
      </c>
      <c r="W45">
        <v>0.35047899999999998</v>
      </c>
      <c r="X45">
        <v>0.33279300000000001</v>
      </c>
      <c r="Y45">
        <v>0.318859</v>
      </c>
      <c r="Z45">
        <f t="shared" si="0"/>
        <v>0.41384889999999991</v>
      </c>
    </row>
    <row r="46" spans="1:26" x14ac:dyDescent="0.25">
      <c r="A46" t="s">
        <v>13</v>
      </c>
      <c r="B46" t="s">
        <v>14</v>
      </c>
      <c r="C46" s="1" t="s">
        <v>52</v>
      </c>
      <c r="D46">
        <v>8.2178071844100273</v>
      </c>
      <c r="E46" t="s">
        <v>35</v>
      </c>
      <c r="F46">
        <v>0.57423199999999996</v>
      </c>
      <c r="G46">
        <v>0.45531899999999997</v>
      </c>
      <c r="H46">
        <v>0.51693999999999996</v>
      </c>
      <c r="I46">
        <v>0.48158099999999998</v>
      </c>
      <c r="J46">
        <v>0.387901</v>
      </c>
      <c r="K46">
        <v>0.27306999999999998</v>
      </c>
      <c r="L46">
        <v>0.23228599999999999</v>
      </c>
      <c r="M46">
        <v>0.202682</v>
      </c>
      <c r="N46">
        <v>0.18296799999999999</v>
      </c>
      <c r="O46">
        <v>0.21784899999999999</v>
      </c>
      <c r="P46">
        <v>0.20305400000000001</v>
      </c>
      <c r="Q46">
        <v>0.227377</v>
      </c>
      <c r="R46">
        <v>0.21895800000000001</v>
      </c>
      <c r="S46">
        <v>0.185725</v>
      </c>
      <c r="T46">
        <v>0.21532299999999999</v>
      </c>
      <c r="U46">
        <v>0.200351</v>
      </c>
      <c r="V46">
        <v>0.25851499999999999</v>
      </c>
      <c r="W46">
        <v>0.13942299999999999</v>
      </c>
      <c r="X46">
        <v>0.23516799999999999</v>
      </c>
      <c r="Y46">
        <v>9.9897E-2</v>
      </c>
      <c r="Z46">
        <f t="shared" si="0"/>
        <v>0.27543094999999995</v>
      </c>
    </row>
    <row r="47" spans="1:26" x14ac:dyDescent="0.25">
      <c r="A47" t="s">
        <v>15</v>
      </c>
      <c r="B47" t="s">
        <v>16</v>
      </c>
      <c r="C47" s="1" t="s">
        <v>55</v>
      </c>
      <c r="D47">
        <v>10.607263864296028</v>
      </c>
      <c r="E47" t="s">
        <v>36</v>
      </c>
      <c r="F47">
        <v>1.416868</v>
      </c>
      <c r="G47">
        <v>1.417359</v>
      </c>
      <c r="H47">
        <v>1.409486</v>
      </c>
      <c r="I47">
        <v>1.230194</v>
      </c>
      <c r="J47">
        <v>1.1185659999999999</v>
      </c>
      <c r="K47">
        <v>0.96323700000000001</v>
      </c>
      <c r="L47">
        <v>0.92446899999999999</v>
      </c>
      <c r="M47">
        <v>0.74698200000000003</v>
      </c>
      <c r="N47">
        <v>0.67127999999999999</v>
      </c>
      <c r="O47">
        <v>0.56696000000000002</v>
      </c>
      <c r="P47">
        <v>0.45917400000000003</v>
      </c>
      <c r="Q47">
        <v>0.35880699999999999</v>
      </c>
      <c r="R47">
        <v>0.33136500000000002</v>
      </c>
      <c r="S47">
        <v>0.32142799999999999</v>
      </c>
      <c r="T47">
        <v>0.38464100000000001</v>
      </c>
      <c r="U47">
        <v>0.46726800000000002</v>
      </c>
      <c r="V47">
        <v>0.40974699999999997</v>
      </c>
      <c r="W47">
        <v>0.48053299999999999</v>
      </c>
      <c r="X47">
        <v>0.49096000000000001</v>
      </c>
      <c r="Y47">
        <v>0.48941000000000001</v>
      </c>
      <c r="Z47">
        <f t="shared" si="0"/>
        <v>0.73293669999999989</v>
      </c>
    </row>
    <row r="48" spans="1:26" x14ac:dyDescent="0.25">
      <c r="A48" t="s">
        <v>9</v>
      </c>
      <c r="B48" t="s">
        <v>17</v>
      </c>
      <c r="C48" s="1" t="s">
        <v>53</v>
      </c>
      <c r="D48">
        <v>11.238962130226263</v>
      </c>
      <c r="E48" t="s">
        <v>37</v>
      </c>
      <c r="F48">
        <v>0.72936599999999996</v>
      </c>
      <c r="G48">
        <v>0.77854299999999999</v>
      </c>
      <c r="H48">
        <v>0.77854299999999999</v>
      </c>
      <c r="I48">
        <v>0.77854299999999999</v>
      </c>
      <c r="J48">
        <v>0.77854299999999999</v>
      </c>
      <c r="K48">
        <v>0.77854299999999999</v>
      </c>
      <c r="L48">
        <v>0.77854299999999999</v>
      </c>
      <c r="M48">
        <v>0.77854299999999999</v>
      </c>
      <c r="N48">
        <v>0.77854299999999999</v>
      </c>
      <c r="O48">
        <v>0.77854299999999999</v>
      </c>
      <c r="P48">
        <v>0.77854299999999999</v>
      </c>
      <c r="Q48">
        <v>0.77854299999999999</v>
      </c>
      <c r="R48">
        <v>0.77854299999999999</v>
      </c>
      <c r="S48">
        <v>0.77854299999999999</v>
      </c>
      <c r="T48">
        <v>1.0986860000000001</v>
      </c>
      <c r="U48">
        <v>1.0986860000000001</v>
      </c>
      <c r="V48">
        <v>1.0986860000000001</v>
      </c>
      <c r="W48">
        <v>1.0986860000000001</v>
      </c>
      <c r="X48">
        <v>1.0986860000000001</v>
      </c>
      <c r="Y48">
        <v>1.0986860000000001</v>
      </c>
      <c r="Z48">
        <f t="shared" si="0"/>
        <v>0.87212705000000013</v>
      </c>
    </row>
    <row r="49" spans="1:26" x14ac:dyDescent="0.25">
      <c r="A49" t="s">
        <v>18</v>
      </c>
      <c r="B49" t="s">
        <v>19</v>
      </c>
      <c r="C49" s="1" t="s">
        <v>54</v>
      </c>
      <c r="D49">
        <v>11.245205404878407</v>
      </c>
      <c r="E49" t="s">
        <v>38</v>
      </c>
      <c r="F49">
        <v>1.313366</v>
      </c>
      <c r="G49">
        <v>1.4471290000000001</v>
      </c>
      <c r="H49">
        <v>1.429951</v>
      </c>
      <c r="I49">
        <v>1.3287500000000001</v>
      </c>
      <c r="J49">
        <v>1.1396919999999999</v>
      </c>
      <c r="K49">
        <v>1.011881</v>
      </c>
      <c r="L49">
        <v>0.87467700000000004</v>
      </c>
      <c r="M49">
        <v>0.73697999999999997</v>
      </c>
      <c r="N49">
        <v>0.59264499999999998</v>
      </c>
      <c r="O49">
        <v>0.45257399999999998</v>
      </c>
      <c r="P49">
        <v>0.347472</v>
      </c>
      <c r="Q49">
        <v>0.28048099999999998</v>
      </c>
      <c r="R49">
        <v>0.26108599999999998</v>
      </c>
      <c r="S49">
        <v>0.27870400000000001</v>
      </c>
      <c r="T49">
        <v>0.32692199999999999</v>
      </c>
      <c r="U49">
        <v>0.42291299999999998</v>
      </c>
      <c r="V49">
        <v>0.45323999999999998</v>
      </c>
      <c r="W49">
        <v>0.54211100000000001</v>
      </c>
      <c r="X49">
        <v>0.49872100000000003</v>
      </c>
      <c r="Y49">
        <v>0.49819400000000003</v>
      </c>
      <c r="Z49">
        <f t="shared" si="0"/>
        <v>0.71187444999999994</v>
      </c>
    </row>
    <row r="50" spans="1:26" x14ac:dyDescent="0.25">
      <c r="A50" t="s">
        <v>20</v>
      </c>
      <c r="B50" t="s">
        <v>21</v>
      </c>
      <c r="C50" s="1" t="s">
        <v>56</v>
      </c>
      <c r="D50">
        <v>17.669336151998557</v>
      </c>
      <c r="E50" t="s">
        <v>39</v>
      </c>
      <c r="F50">
        <v>0.66652299999999998</v>
      </c>
      <c r="G50">
        <v>0.66977699999999996</v>
      </c>
      <c r="H50">
        <v>0.56864300000000001</v>
      </c>
      <c r="I50">
        <v>0.44152799999999998</v>
      </c>
      <c r="J50">
        <v>0.29470099999999999</v>
      </c>
      <c r="K50">
        <v>0.27091900000000002</v>
      </c>
      <c r="L50">
        <v>0.140123</v>
      </c>
      <c r="M50">
        <v>0.12776799999999999</v>
      </c>
      <c r="N50">
        <v>0.16146199999999999</v>
      </c>
      <c r="O50">
        <v>0.16544700000000001</v>
      </c>
      <c r="P50">
        <v>0.17358000000000001</v>
      </c>
      <c r="Q50">
        <v>0.18734600000000001</v>
      </c>
      <c r="R50">
        <v>0.26818500000000001</v>
      </c>
      <c r="S50">
        <v>0.36127500000000001</v>
      </c>
      <c r="T50">
        <v>0.36762600000000001</v>
      </c>
      <c r="U50">
        <v>0.44197599999999998</v>
      </c>
      <c r="V50">
        <v>0.41180699999999998</v>
      </c>
      <c r="W50">
        <v>0.44695800000000002</v>
      </c>
      <c r="X50">
        <v>0.39902799999999999</v>
      </c>
      <c r="Y50">
        <v>0.29988199999999998</v>
      </c>
      <c r="Z50">
        <f t="shared" si="0"/>
        <v>0.34322770000000002</v>
      </c>
    </row>
    <row r="51" spans="1:26" x14ac:dyDescent="0.25">
      <c r="A51" t="s">
        <v>20</v>
      </c>
      <c r="B51" t="s">
        <v>22</v>
      </c>
      <c r="C51" s="1" t="s">
        <v>57</v>
      </c>
      <c r="D51">
        <v>28.684026510303948</v>
      </c>
      <c r="E51" t="s">
        <v>40</v>
      </c>
      <c r="F51">
        <v>1.5467120000000001</v>
      </c>
      <c r="G51">
        <v>1.394638</v>
      </c>
      <c r="H51">
        <v>1.52607</v>
      </c>
      <c r="I51">
        <v>1.317229</v>
      </c>
      <c r="J51">
        <v>1.1184700000000001</v>
      </c>
      <c r="K51">
        <v>0.88089499999999998</v>
      </c>
      <c r="L51">
        <v>0.756104</v>
      </c>
      <c r="M51">
        <v>0.535026</v>
      </c>
      <c r="N51">
        <v>0.47761500000000001</v>
      </c>
      <c r="O51">
        <v>0.40518700000000002</v>
      </c>
      <c r="P51">
        <v>0.30232199999999998</v>
      </c>
      <c r="Q51">
        <v>0.195713</v>
      </c>
      <c r="R51">
        <v>0.20201</v>
      </c>
      <c r="S51">
        <v>0.22057499999999999</v>
      </c>
      <c r="T51">
        <v>0.26520700000000003</v>
      </c>
      <c r="U51">
        <v>0.251442</v>
      </c>
      <c r="V51">
        <v>0.38225700000000001</v>
      </c>
      <c r="W51">
        <v>0.39789999999999998</v>
      </c>
      <c r="X51">
        <v>0.36739300000000003</v>
      </c>
      <c r="Y51">
        <v>0.28626400000000002</v>
      </c>
      <c r="Z51">
        <f t="shared" si="0"/>
        <v>0.64145144999999992</v>
      </c>
    </row>
    <row r="52" spans="1:26" x14ac:dyDescent="0.25">
      <c r="A52" t="s">
        <v>20</v>
      </c>
      <c r="B52" t="s">
        <v>23</v>
      </c>
      <c r="C52" s="1" t="s">
        <v>58</v>
      </c>
      <c r="D52">
        <v>32.756539367206386</v>
      </c>
      <c r="E52" t="s">
        <v>41</v>
      </c>
      <c r="F52">
        <v>1.588063</v>
      </c>
      <c r="G52">
        <v>1.5737140000000001</v>
      </c>
      <c r="H52">
        <v>1.473516</v>
      </c>
      <c r="I52">
        <v>1.2597780000000001</v>
      </c>
      <c r="J52">
        <v>1.138754</v>
      </c>
      <c r="K52">
        <v>1.009368</v>
      </c>
      <c r="L52">
        <v>0.87773400000000001</v>
      </c>
      <c r="M52">
        <v>0.72953900000000005</v>
      </c>
      <c r="N52">
        <v>0.58968100000000001</v>
      </c>
      <c r="O52">
        <v>0.533447</v>
      </c>
      <c r="P52">
        <v>0.48784300000000003</v>
      </c>
      <c r="Q52">
        <v>0.46430500000000002</v>
      </c>
      <c r="R52">
        <v>0.47204699999999999</v>
      </c>
      <c r="S52">
        <v>0.49984600000000001</v>
      </c>
      <c r="T52">
        <v>0.53736700000000004</v>
      </c>
      <c r="U52">
        <v>0.63831700000000002</v>
      </c>
      <c r="V52">
        <v>0.64195400000000002</v>
      </c>
      <c r="W52">
        <v>0.60900799999999999</v>
      </c>
      <c r="X52">
        <v>0.57738999999999996</v>
      </c>
      <c r="Y52">
        <v>0.31759700000000002</v>
      </c>
      <c r="Z52">
        <f t="shared" si="0"/>
        <v>0.80096339999999999</v>
      </c>
    </row>
    <row r="53" spans="1:26" x14ac:dyDescent="0.25">
      <c r="A53" t="s">
        <v>20</v>
      </c>
      <c r="B53" t="s">
        <v>25</v>
      </c>
      <c r="C53" s="1" t="s">
        <v>60</v>
      </c>
      <c r="D53">
        <v>76.542404433612063</v>
      </c>
      <c r="E53" t="s">
        <v>42</v>
      </c>
      <c r="F53">
        <v>1.433009</v>
      </c>
      <c r="G53">
        <v>1.433009</v>
      </c>
      <c r="H53">
        <v>1.35425</v>
      </c>
      <c r="I53">
        <v>1.2604150000000001</v>
      </c>
      <c r="J53">
        <v>1.2604150000000001</v>
      </c>
      <c r="K53">
        <v>0.64055499999999999</v>
      </c>
      <c r="L53">
        <v>0.64055499999999999</v>
      </c>
      <c r="M53">
        <v>0.57532499999999998</v>
      </c>
      <c r="N53">
        <v>0.57532499999999998</v>
      </c>
      <c r="O53">
        <v>0.60605699999999996</v>
      </c>
      <c r="P53">
        <v>0.55467200000000005</v>
      </c>
      <c r="Q53">
        <v>0.53151800000000005</v>
      </c>
      <c r="R53">
        <v>0.55817600000000001</v>
      </c>
      <c r="S53">
        <v>0.49630200000000002</v>
      </c>
      <c r="T53">
        <v>0.472885</v>
      </c>
      <c r="U53">
        <v>0.470528</v>
      </c>
      <c r="V53">
        <v>0.470528</v>
      </c>
      <c r="W53">
        <v>0.44734299999999999</v>
      </c>
      <c r="X53">
        <v>0.44734299999999999</v>
      </c>
      <c r="Y53">
        <v>0.41079199999999999</v>
      </c>
      <c r="Z53">
        <f t="shared" si="0"/>
        <v>0.73195009999999994</v>
      </c>
    </row>
    <row r="54" spans="1:26" x14ac:dyDescent="0.25">
      <c r="A54" t="s">
        <v>26</v>
      </c>
      <c r="B54" t="s">
        <v>27</v>
      </c>
      <c r="C54" s="1" t="s">
        <v>61</v>
      </c>
      <c r="D54">
        <v>138.64730920592493</v>
      </c>
      <c r="E54" t="s">
        <v>43</v>
      </c>
      <c r="F54">
        <v>1.0680080000000001</v>
      </c>
      <c r="G54">
        <v>1.0680270000000001</v>
      </c>
      <c r="H54">
        <v>1.0072939999999999</v>
      </c>
      <c r="I54">
        <v>0.93679500000000004</v>
      </c>
      <c r="J54">
        <v>0.83731</v>
      </c>
      <c r="K54">
        <v>0.69765500000000003</v>
      </c>
      <c r="L54">
        <v>0.64709499999999998</v>
      </c>
      <c r="M54">
        <v>0.53169900000000003</v>
      </c>
      <c r="N54">
        <v>0.42027700000000001</v>
      </c>
      <c r="O54">
        <v>0.30389100000000002</v>
      </c>
      <c r="P54">
        <v>0.215611</v>
      </c>
      <c r="Q54">
        <v>0.139961</v>
      </c>
      <c r="R54">
        <v>7.3143E-2</v>
      </c>
      <c r="S54">
        <v>0.10387399999999999</v>
      </c>
      <c r="T54">
        <v>0.18212200000000001</v>
      </c>
      <c r="U54">
        <v>0.241595</v>
      </c>
      <c r="V54">
        <v>0.31899899999999998</v>
      </c>
      <c r="W54">
        <v>0.40449800000000002</v>
      </c>
      <c r="X54">
        <v>0.386988</v>
      </c>
      <c r="Y54">
        <v>0.38980399999999998</v>
      </c>
      <c r="Z54">
        <f t="shared" si="0"/>
        <v>0.49873230000000002</v>
      </c>
    </row>
    <row r="55" spans="1:26" x14ac:dyDescent="0.25">
      <c r="A55" t="s">
        <v>28</v>
      </c>
      <c r="B55" t="s">
        <v>24</v>
      </c>
      <c r="C55" s="1" t="s">
        <v>59</v>
      </c>
      <c r="D55">
        <v>35.40919267297118</v>
      </c>
      <c r="E55" t="s">
        <v>44</v>
      </c>
      <c r="F55">
        <v>0.174564</v>
      </c>
      <c r="G55">
        <v>0.180615</v>
      </c>
      <c r="H55">
        <v>0.159389</v>
      </c>
      <c r="I55">
        <v>0.13649600000000001</v>
      </c>
      <c r="J55">
        <v>0.119993</v>
      </c>
      <c r="K55">
        <v>8.7045999999999998E-2</v>
      </c>
      <c r="L55">
        <v>6.8546999999999997E-2</v>
      </c>
      <c r="M55">
        <v>3.8255999999999998E-2</v>
      </c>
      <c r="N55">
        <v>2.6415000000000001E-2</v>
      </c>
      <c r="O55">
        <v>1.4160000000000001E-2</v>
      </c>
      <c r="P55">
        <v>1.7416999999999998E-2</v>
      </c>
      <c r="Q55">
        <v>3.6519999999999997E-2</v>
      </c>
      <c r="R55">
        <v>5.2239000000000001E-2</v>
      </c>
      <c r="S55">
        <v>6.2564999999999996E-2</v>
      </c>
      <c r="T55">
        <v>9.5117999999999994E-2</v>
      </c>
      <c r="U55">
        <v>0.114814</v>
      </c>
      <c r="V55">
        <v>0.15349099999999999</v>
      </c>
      <c r="W55">
        <v>0.147065</v>
      </c>
      <c r="X55">
        <v>0.107281</v>
      </c>
      <c r="Y55">
        <v>0.15488299999999999</v>
      </c>
      <c r="Z55">
        <f t="shared" si="0"/>
        <v>9.7343699999999991E-2</v>
      </c>
    </row>
    <row r="56" spans="1:26" x14ac:dyDescent="0.25">
      <c r="F56">
        <f>SUM(F41:F55)/15</f>
        <v>0.85126326666666674</v>
      </c>
      <c r="G56">
        <f t="shared" ref="G56:Y56" si="3">SUM(G41:G55)/15</f>
        <v>0.84441533333333341</v>
      </c>
      <c r="H56">
        <f t="shared" si="3"/>
        <v>0.82747900000000008</v>
      </c>
      <c r="I56">
        <f t="shared" si="3"/>
        <v>0.75153313333333338</v>
      </c>
      <c r="J56">
        <f t="shared" si="3"/>
        <v>0.67748773333333334</v>
      </c>
      <c r="K56">
        <f t="shared" si="3"/>
        <v>0.54670960000000002</v>
      </c>
      <c r="L56">
        <f t="shared" si="3"/>
        <v>0.49094546666666666</v>
      </c>
      <c r="M56">
        <f t="shared" si="3"/>
        <v>0.41366126666666664</v>
      </c>
      <c r="N56">
        <f t="shared" si="3"/>
        <v>0.36406466666666665</v>
      </c>
      <c r="O56">
        <f t="shared" si="3"/>
        <v>0.32406526666666668</v>
      </c>
      <c r="P56">
        <f t="shared" si="3"/>
        <v>0.28471366666666664</v>
      </c>
      <c r="Q56">
        <f t="shared" si="3"/>
        <v>0.25507800000000003</v>
      </c>
      <c r="R56">
        <f t="shared" si="3"/>
        <v>0.25514006666666667</v>
      </c>
      <c r="S56">
        <f t="shared" si="3"/>
        <v>0.26304593333333337</v>
      </c>
      <c r="T56">
        <f t="shared" si="3"/>
        <v>0.3103088</v>
      </c>
      <c r="U56">
        <f t="shared" si="3"/>
        <v>0.34385853333333327</v>
      </c>
      <c r="V56">
        <f t="shared" si="3"/>
        <v>0.36713833333333329</v>
      </c>
      <c r="W56">
        <f t="shared" si="3"/>
        <v>0.38056340000000011</v>
      </c>
      <c r="X56">
        <f t="shared" si="3"/>
        <v>0.37085320000000005</v>
      </c>
      <c r="Y56">
        <f t="shared" si="3"/>
        <v>0.32983406666666665</v>
      </c>
    </row>
    <row r="57" spans="1:26" x14ac:dyDescent="0.25">
      <c r="F57">
        <f>AVERAGE(F41:Y55)</f>
        <v>0.46260793666666655</v>
      </c>
    </row>
    <row r="59" spans="1:26" x14ac:dyDescent="0.25">
      <c r="A59">
        <v>0.3</v>
      </c>
    </row>
    <row r="60" spans="1:26" x14ac:dyDescent="0.25">
      <c r="A60" t="s">
        <v>1</v>
      </c>
      <c r="B60" t="s">
        <v>2</v>
      </c>
      <c r="C60" t="s">
        <v>46</v>
      </c>
      <c r="D60" t="s">
        <v>0</v>
      </c>
      <c r="E60" t="s">
        <v>29</v>
      </c>
      <c r="F60">
        <v>1</v>
      </c>
      <c r="G60">
        <v>2</v>
      </c>
      <c r="H60">
        <v>3</v>
      </c>
      <c r="I60">
        <v>4</v>
      </c>
      <c r="J60">
        <v>5</v>
      </c>
      <c r="K60">
        <v>6</v>
      </c>
      <c r="L60">
        <v>7</v>
      </c>
      <c r="M60">
        <v>8</v>
      </c>
      <c r="N60">
        <v>9</v>
      </c>
      <c r="O60">
        <v>10</v>
      </c>
      <c r="P60">
        <v>11</v>
      </c>
      <c r="Q60">
        <v>12</v>
      </c>
      <c r="R60">
        <v>13</v>
      </c>
      <c r="S60">
        <v>14</v>
      </c>
      <c r="T60">
        <v>15</v>
      </c>
      <c r="U60">
        <v>16</v>
      </c>
      <c r="V60">
        <v>17</v>
      </c>
      <c r="W60">
        <v>18</v>
      </c>
      <c r="X60">
        <v>19</v>
      </c>
      <c r="Y60">
        <v>20</v>
      </c>
      <c r="Z60">
        <f t="shared" si="0"/>
        <v>10.5</v>
      </c>
    </row>
    <row r="61" spans="1:26" x14ac:dyDescent="0.25">
      <c r="A61" t="s">
        <v>3</v>
      </c>
      <c r="B61" t="s">
        <v>4</v>
      </c>
      <c r="C61" s="1" t="s">
        <v>47</v>
      </c>
      <c r="D61">
        <v>1.1068036582757126</v>
      </c>
      <c r="E61" t="s">
        <v>30</v>
      </c>
      <c r="F61">
        <v>0.25922899999999999</v>
      </c>
      <c r="G61">
        <v>0.27959499999999998</v>
      </c>
      <c r="H61">
        <v>0.28425299999999998</v>
      </c>
      <c r="I61">
        <v>0.292624</v>
      </c>
      <c r="J61">
        <v>0.29097800000000001</v>
      </c>
      <c r="K61">
        <v>0.25761299999999998</v>
      </c>
      <c r="L61">
        <v>0.24215600000000001</v>
      </c>
      <c r="M61">
        <v>0.19643099999999999</v>
      </c>
      <c r="N61">
        <v>0.188831</v>
      </c>
      <c r="O61">
        <v>0.149787</v>
      </c>
      <c r="P61">
        <v>0.109251</v>
      </c>
      <c r="Q61">
        <v>7.9670000000000005E-2</v>
      </c>
      <c r="R61">
        <v>5.9392E-2</v>
      </c>
      <c r="S61">
        <v>8.4178000000000003E-2</v>
      </c>
      <c r="T61">
        <v>0.13051399999999999</v>
      </c>
      <c r="U61">
        <v>0.19680800000000001</v>
      </c>
      <c r="V61">
        <v>0.26214999999999999</v>
      </c>
      <c r="W61">
        <v>0.31193599999999999</v>
      </c>
      <c r="X61">
        <v>0.26056699999999999</v>
      </c>
      <c r="Y61">
        <v>0.38139600000000001</v>
      </c>
      <c r="Z61">
        <f t="shared" si="0"/>
        <v>0.21586794999999998</v>
      </c>
    </row>
    <row r="62" spans="1:26" x14ac:dyDescent="0.25">
      <c r="A62" t="s">
        <v>5</v>
      </c>
      <c r="B62" t="s">
        <v>6</v>
      </c>
      <c r="C62" s="1" t="s">
        <v>48</v>
      </c>
      <c r="D62">
        <v>3.5568297439363881</v>
      </c>
      <c r="E62" t="s">
        <v>31</v>
      </c>
      <c r="F62">
        <v>0.64307899999999996</v>
      </c>
      <c r="G62">
        <v>0.63204800000000005</v>
      </c>
      <c r="H62">
        <v>0.62931700000000002</v>
      </c>
      <c r="I62">
        <v>0.68852999999999998</v>
      </c>
      <c r="J62">
        <v>0.65025200000000005</v>
      </c>
      <c r="K62">
        <v>0.55430699999999999</v>
      </c>
      <c r="L62">
        <v>0.468476</v>
      </c>
      <c r="M62">
        <v>0.39428400000000002</v>
      </c>
      <c r="N62">
        <v>0.35395500000000002</v>
      </c>
      <c r="O62">
        <v>0.27162500000000001</v>
      </c>
      <c r="P62">
        <v>0.228658</v>
      </c>
      <c r="Q62">
        <v>0.149475</v>
      </c>
      <c r="R62">
        <v>0.117386</v>
      </c>
      <c r="S62">
        <v>9.7453999999999999E-2</v>
      </c>
      <c r="T62">
        <v>0.10384</v>
      </c>
      <c r="U62">
        <v>0.140073</v>
      </c>
      <c r="V62">
        <v>0.17222199999999999</v>
      </c>
      <c r="W62">
        <v>0.18009900000000001</v>
      </c>
      <c r="X62">
        <v>0.198239</v>
      </c>
      <c r="Y62">
        <v>0.20505499999999999</v>
      </c>
      <c r="Z62">
        <f t="shared" si="0"/>
        <v>0.34391870000000002</v>
      </c>
    </row>
    <row r="63" spans="1:26" x14ac:dyDescent="0.25">
      <c r="A63" t="s">
        <v>7</v>
      </c>
      <c r="B63" t="s">
        <v>8</v>
      </c>
      <c r="C63" s="1" t="s">
        <v>49</v>
      </c>
      <c r="D63">
        <v>3.8729321330530113</v>
      </c>
      <c r="E63" t="s">
        <v>32</v>
      </c>
      <c r="F63">
        <v>0.85092599999999996</v>
      </c>
      <c r="G63">
        <v>0.78761400000000004</v>
      </c>
      <c r="H63">
        <v>0.67588199999999998</v>
      </c>
      <c r="I63">
        <v>0.72800799999999999</v>
      </c>
      <c r="J63">
        <v>0.61442099999999999</v>
      </c>
      <c r="K63">
        <v>0.459901</v>
      </c>
      <c r="L63">
        <v>0.45600200000000002</v>
      </c>
      <c r="M63">
        <v>0.40746599999999999</v>
      </c>
      <c r="N63">
        <v>0.31764799999999999</v>
      </c>
      <c r="O63">
        <v>0.30609700000000001</v>
      </c>
      <c r="P63">
        <v>0.304977</v>
      </c>
      <c r="Q63">
        <v>0.30091000000000001</v>
      </c>
      <c r="R63">
        <v>0.28179399999999999</v>
      </c>
      <c r="S63">
        <v>0.246917</v>
      </c>
      <c r="T63">
        <v>0.248557</v>
      </c>
      <c r="U63">
        <v>0.22445899999999999</v>
      </c>
      <c r="V63">
        <v>0.24305499999999999</v>
      </c>
      <c r="W63">
        <v>0.257303</v>
      </c>
      <c r="X63">
        <v>0.26084499999999999</v>
      </c>
      <c r="Y63">
        <v>9.6357999999999999E-2</v>
      </c>
      <c r="Z63">
        <f t="shared" si="0"/>
        <v>0.40345700000000007</v>
      </c>
    </row>
    <row r="64" spans="1:26" x14ac:dyDescent="0.25">
      <c r="A64" t="s">
        <v>9</v>
      </c>
      <c r="B64" t="s">
        <v>10</v>
      </c>
      <c r="C64" s="1" t="s">
        <v>51</v>
      </c>
      <c r="D64">
        <v>4.7185801306030708</v>
      </c>
      <c r="E64" t="s">
        <v>33</v>
      </c>
      <c r="F64">
        <v>0.20824400000000001</v>
      </c>
      <c r="G64">
        <v>0.21083499999999999</v>
      </c>
      <c r="H64">
        <v>0.21990599999999999</v>
      </c>
      <c r="I64">
        <v>0.19121199999999999</v>
      </c>
      <c r="J64">
        <v>0.198042</v>
      </c>
      <c r="K64">
        <v>0.161163</v>
      </c>
      <c r="L64">
        <v>0.154748</v>
      </c>
      <c r="M64">
        <v>0.135241</v>
      </c>
      <c r="N64">
        <v>0.10446900000000001</v>
      </c>
      <c r="O64">
        <v>0.100009</v>
      </c>
      <c r="P64">
        <v>8.3028000000000005E-2</v>
      </c>
      <c r="Q64">
        <v>7.6910000000000006E-2</v>
      </c>
      <c r="R64">
        <v>7.2086999999999998E-2</v>
      </c>
      <c r="S64">
        <v>7.7814999999999995E-2</v>
      </c>
      <c r="T64">
        <v>8.1697000000000006E-2</v>
      </c>
      <c r="U64">
        <v>9.7839999999999996E-2</v>
      </c>
      <c r="V64">
        <v>9.4891000000000003E-2</v>
      </c>
      <c r="W64">
        <v>0.109926</v>
      </c>
      <c r="X64">
        <v>0.10841099999999999</v>
      </c>
      <c r="Y64">
        <v>9.4849000000000003E-2</v>
      </c>
      <c r="Z64">
        <f t="shared" si="0"/>
        <v>0.12906615000000002</v>
      </c>
    </row>
    <row r="65" spans="1:26" x14ac:dyDescent="0.25">
      <c r="A65" t="s">
        <v>11</v>
      </c>
      <c r="B65" t="s">
        <v>12</v>
      </c>
      <c r="C65" s="1" t="s">
        <v>50</v>
      </c>
      <c r="D65">
        <v>5.2173563696376144</v>
      </c>
      <c r="E65" t="s">
        <v>34</v>
      </c>
      <c r="F65">
        <v>1.0495049999999999</v>
      </c>
      <c r="G65">
        <v>1.087375</v>
      </c>
      <c r="H65">
        <v>1.108114</v>
      </c>
      <c r="I65">
        <v>0.90187799999999996</v>
      </c>
      <c r="J65">
        <v>0.87026899999999996</v>
      </c>
      <c r="K65">
        <v>0.68364999999999998</v>
      </c>
      <c r="L65">
        <v>0.577349</v>
      </c>
      <c r="M65">
        <v>0.46940399999999999</v>
      </c>
      <c r="N65">
        <v>0.34810799999999997</v>
      </c>
      <c r="O65">
        <v>0.26163500000000001</v>
      </c>
      <c r="P65">
        <v>0.248777</v>
      </c>
      <c r="Q65">
        <v>0.22716800000000001</v>
      </c>
      <c r="R65">
        <v>0.28447299999999998</v>
      </c>
      <c r="S65">
        <v>0.34276899999999999</v>
      </c>
      <c r="T65">
        <v>0.38036999999999999</v>
      </c>
      <c r="U65">
        <v>0.42080299999999998</v>
      </c>
      <c r="V65">
        <v>0.43814999999999998</v>
      </c>
      <c r="W65">
        <v>0.467306</v>
      </c>
      <c r="X65">
        <v>0.44372499999999998</v>
      </c>
      <c r="Y65">
        <v>0.42514600000000002</v>
      </c>
      <c r="Z65">
        <f t="shared" si="0"/>
        <v>0.55179869999999998</v>
      </c>
    </row>
    <row r="66" spans="1:26" x14ac:dyDescent="0.25">
      <c r="A66" t="s">
        <v>13</v>
      </c>
      <c r="B66" t="s">
        <v>14</v>
      </c>
      <c r="C66" s="1" t="s">
        <v>52</v>
      </c>
      <c r="D66">
        <v>8.2178071844100273</v>
      </c>
      <c r="E66" t="s">
        <v>35</v>
      </c>
      <c r="F66">
        <v>0.76564200000000004</v>
      </c>
      <c r="G66">
        <v>0.60709199999999996</v>
      </c>
      <c r="H66">
        <v>0.68925400000000003</v>
      </c>
      <c r="I66">
        <v>0.64210900000000004</v>
      </c>
      <c r="J66">
        <v>0.51720100000000002</v>
      </c>
      <c r="K66">
        <v>0.364093</v>
      </c>
      <c r="L66">
        <v>0.30971500000000002</v>
      </c>
      <c r="M66">
        <v>0.27024300000000001</v>
      </c>
      <c r="N66">
        <v>0.24395700000000001</v>
      </c>
      <c r="O66">
        <v>0.29046499999999997</v>
      </c>
      <c r="P66">
        <v>0.27073900000000001</v>
      </c>
      <c r="Q66">
        <v>0.30316900000000002</v>
      </c>
      <c r="R66">
        <v>0.29194399999999998</v>
      </c>
      <c r="S66">
        <v>0.24763299999999999</v>
      </c>
      <c r="T66">
        <v>0.28709800000000002</v>
      </c>
      <c r="U66">
        <v>0.26713399999999998</v>
      </c>
      <c r="V66">
        <v>0.34468700000000002</v>
      </c>
      <c r="W66">
        <v>0.18589700000000001</v>
      </c>
      <c r="X66">
        <v>0.313558</v>
      </c>
      <c r="Y66">
        <v>0.13319700000000001</v>
      </c>
      <c r="Z66">
        <f t="shared" si="0"/>
        <v>0.36724134999999997</v>
      </c>
    </row>
    <row r="67" spans="1:26" x14ac:dyDescent="0.25">
      <c r="A67" t="s">
        <v>15</v>
      </c>
      <c r="B67" t="s">
        <v>16</v>
      </c>
      <c r="C67" s="1" t="s">
        <v>55</v>
      </c>
      <c r="D67">
        <v>10.607263864296028</v>
      </c>
      <c r="E67" t="s">
        <v>36</v>
      </c>
      <c r="F67">
        <v>1.889157</v>
      </c>
      <c r="G67">
        <v>1.889812</v>
      </c>
      <c r="H67">
        <v>1.8793139999999999</v>
      </c>
      <c r="I67">
        <v>1.6402589999999999</v>
      </c>
      <c r="J67">
        <v>1.4914210000000001</v>
      </c>
      <c r="K67">
        <v>1.2843169999999999</v>
      </c>
      <c r="L67">
        <v>1.2326250000000001</v>
      </c>
      <c r="M67">
        <v>0.99597599999999997</v>
      </c>
      <c r="N67">
        <v>0.89503999999999995</v>
      </c>
      <c r="O67">
        <v>0.75594600000000001</v>
      </c>
      <c r="P67">
        <v>0.612232</v>
      </c>
      <c r="Q67">
        <v>0.47840899999999997</v>
      </c>
      <c r="R67">
        <v>0.44181999999999999</v>
      </c>
      <c r="S67">
        <v>0.42857000000000001</v>
      </c>
      <c r="T67">
        <v>0.51285499999999995</v>
      </c>
      <c r="U67">
        <v>0.62302400000000002</v>
      </c>
      <c r="V67">
        <v>0.54632999999999998</v>
      </c>
      <c r="W67">
        <v>0.64071</v>
      </c>
      <c r="X67">
        <v>0.654613</v>
      </c>
      <c r="Y67">
        <v>0.65254699999999999</v>
      </c>
      <c r="Z67">
        <f t="shared" si="0"/>
        <v>0.97724884999999995</v>
      </c>
    </row>
    <row r="68" spans="1:26" x14ac:dyDescent="0.25">
      <c r="A68" t="s">
        <v>9</v>
      </c>
      <c r="B68" t="s">
        <v>17</v>
      </c>
      <c r="C68" s="1" t="s">
        <v>53</v>
      </c>
      <c r="D68">
        <v>11.238962130226263</v>
      </c>
      <c r="E68" t="s">
        <v>37</v>
      </c>
      <c r="F68">
        <v>0.97248699999999999</v>
      </c>
      <c r="G68">
        <v>1.038057</v>
      </c>
      <c r="H68">
        <v>1.038057</v>
      </c>
      <c r="I68">
        <v>1.038057</v>
      </c>
      <c r="J68">
        <v>1.038057</v>
      </c>
      <c r="K68">
        <v>1.038057</v>
      </c>
      <c r="L68">
        <v>1.038057</v>
      </c>
      <c r="M68">
        <v>1.038057</v>
      </c>
      <c r="N68">
        <v>1.038057</v>
      </c>
      <c r="O68">
        <v>1.038057</v>
      </c>
      <c r="P68">
        <v>1.038057</v>
      </c>
      <c r="Q68">
        <v>1.038057</v>
      </c>
      <c r="R68">
        <v>1.038057</v>
      </c>
      <c r="S68">
        <v>1.038057</v>
      </c>
      <c r="T68">
        <v>1.464915</v>
      </c>
      <c r="U68">
        <v>1.464915</v>
      </c>
      <c r="V68">
        <v>1.464915</v>
      </c>
      <c r="W68">
        <v>1.464915</v>
      </c>
      <c r="X68">
        <v>1.464915</v>
      </c>
      <c r="Y68">
        <v>1.464915</v>
      </c>
      <c r="Z68">
        <f t="shared" ref="Z68:Z115" si="4">AVERAGE(F68:Y68)</f>
        <v>1.1628359000000004</v>
      </c>
    </row>
    <row r="69" spans="1:26" x14ac:dyDescent="0.25">
      <c r="A69" t="s">
        <v>18</v>
      </c>
      <c r="B69" t="s">
        <v>19</v>
      </c>
      <c r="C69" s="1" t="s">
        <v>54</v>
      </c>
      <c r="D69">
        <v>11.245205404878407</v>
      </c>
      <c r="E69" t="s">
        <v>38</v>
      </c>
      <c r="F69">
        <v>1.751155</v>
      </c>
      <c r="G69">
        <v>1.929505</v>
      </c>
      <c r="H69">
        <v>1.906601</v>
      </c>
      <c r="I69">
        <v>1.771666</v>
      </c>
      <c r="J69">
        <v>1.5195890000000001</v>
      </c>
      <c r="K69">
        <v>1.349175</v>
      </c>
      <c r="L69">
        <v>1.1662360000000001</v>
      </c>
      <c r="M69">
        <v>0.98264099999999999</v>
      </c>
      <c r="N69">
        <v>0.79019399999999995</v>
      </c>
      <c r="O69">
        <v>0.60343199999999997</v>
      </c>
      <c r="P69">
        <v>0.46329599999999999</v>
      </c>
      <c r="Q69">
        <v>0.373975</v>
      </c>
      <c r="R69">
        <v>0.34811500000000001</v>
      </c>
      <c r="S69">
        <v>0.37160599999999999</v>
      </c>
      <c r="T69">
        <v>0.43589600000000001</v>
      </c>
      <c r="U69">
        <v>0.56388400000000005</v>
      </c>
      <c r="V69">
        <v>0.604321</v>
      </c>
      <c r="W69">
        <v>0.72281499999999999</v>
      </c>
      <c r="X69">
        <v>0.66496100000000002</v>
      </c>
      <c r="Y69">
        <v>0.66425900000000004</v>
      </c>
      <c r="Z69">
        <f t="shared" si="4"/>
        <v>0.94916610000000001</v>
      </c>
    </row>
    <row r="70" spans="1:26" x14ac:dyDescent="0.25">
      <c r="A70" t="s">
        <v>20</v>
      </c>
      <c r="B70" t="s">
        <v>21</v>
      </c>
      <c r="C70" s="1" t="s">
        <v>56</v>
      </c>
      <c r="D70">
        <v>17.669336151998557</v>
      </c>
      <c r="E70" t="s">
        <v>39</v>
      </c>
      <c r="F70">
        <v>0.88869799999999999</v>
      </c>
      <c r="G70">
        <v>0.89303600000000005</v>
      </c>
      <c r="H70">
        <v>0.75819000000000003</v>
      </c>
      <c r="I70">
        <v>0.58870400000000001</v>
      </c>
      <c r="J70">
        <v>0.39293400000000001</v>
      </c>
      <c r="K70">
        <v>0.36122500000000002</v>
      </c>
      <c r="L70">
        <v>0.186831</v>
      </c>
      <c r="M70">
        <v>0.17035700000000001</v>
      </c>
      <c r="N70">
        <v>0.215282</v>
      </c>
      <c r="O70">
        <v>0.22059699999999999</v>
      </c>
      <c r="P70">
        <v>0.23144000000000001</v>
      </c>
      <c r="Q70">
        <v>0.24979499999999999</v>
      </c>
      <c r="R70">
        <v>0.35758000000000001</v>
      </c>
      <c r="S70">
        <v>0.48169899999999999</v>
      </c>
      <c r="T70">
        <v>0.49016799999999999</v>
      </c>
      <c r="U70">
        <v>0.58930099999999996</v>
      </c>
      <c r="V70">
        <v>0.54907600000000001</v>
      </c>
      <c r="W70">
        <v>0.59594400000000003</v>
      </c>
      <c r="X70">
        <v>0.53203699999999998</v>
      </c>
      <c r="Y70">
        <v>0.399843</v>
      </c>
      <c r="Z70">
        <f t="shared" si="4"/>
        <v>0.45763684999999998</v>
      </c>
    </row>
    <row r="71" spans="1:26" x14ac:dyDescent="0.25">
      <c r="A71" t="s">
        <v>20</v>
      </c>
      <c r="B71" t="s">
        <v>22</v>
      </c>
      <c r="C71" s="1" t="s">
        <v>57</v>
      </c>
      <c r="D71">
        <v>28.684026510303948</v>
      </c>
      <c r="E71" t="s">
        <v>40</v>
      </c>
      <c r="F71">
        <v>2.0622820000000002</v>
      </c>
      <c r="G71">
        <v>1.859518</v>
      </c>
      <c r="H71">
        <v>2.0347599999999999</v>
      </c>
      <c r="I71">
        <v>1.7563059999999999</v>
      </c>
      <c r="J71">
        <v>1.4912939999999999</v>
      </c>
      <c r="K71">
        <v>1.174526</v>
      </c>
      <c r="L71">
        <v>1.0081389999999999</v>
      </c>
      <c r="M71">
        <v>0.71336699999999997</v>
      </c>
      <c r="N71">
        <v>0.63682000000000005</v>
      </c>
      <c r="O71">
        <v>0.54025000000000001</v>
      </c>
      <c r="P71">
        <v>0.40309600000000001</v>
      </c>
      <c r="Q71">
        <v>0.26095000000000002</v>
      </c>
      <c r="R71">
        <v>0.26934599999999997</v>
      </c>
      <c r="S71">
        <v>0.29409999999999997</v>
      </c>
      <c r="T71">
        <v>0.35360900000000001</v>
      </c>
      <c r="U71">
        <v>0.335256</v>
      </c>
      <c r="V71">
        <v>0.50967600000000002</v>
      </c>
      <c r="W71">
        <v>0.53053300000000003</v>
      </c>
      <c r="X71">
        <v>0.48985699999999999</v>
      </c>
      <c r="Y71">
        <v>0.38168600000000003</v>
      </c>
      <c r="Z71">
        <f t="shared" si="4"/>
        <v>0.85526854999999991</v>
      </c>
    </row>
    <row r="72" spans="1:26" x14ac:dyDescent="0.25">
      <c r="A72" t="s">
        <v>20</v>
      </c>
      <c r="B72" t="s">
        <v>23</v>
      </c>
      <c r="C72" s="1" t="s">
        <v>58</v>
      </c>
      <c r="D72">
        <v>32.756539367206386</v>
      </c>
      <c r="E72" t="s">
        <v>41</v>
      </c>
      <c r="F72">
        <v>2.4180450000000002</v>
      </c>
      <c r="G72">
        <v>2.3961969999999999</v>
      </c>
      <c r="H72">
        <v>2.2436319999999998</v>
      </c>
      <c r="I72">
        <v>1.9181859999999999</v>
      </c>
      <c r="J72">
        <v>1.7339100000000001</v>
      </c>
      <c r="K72">
        <v>1.536902</v>
      </c>
      <c r="L72">
        <v>1.3364720000000001</v>
      </c>
      <c r="M72">
        <v>1.110824</v>
      </c>
      <c r="N72">
        <v>0.89786999999999995</v>
      </c>
      <c r="O72">
        <v>0.81224700000000005</v>
      </c>
      <c r="P72">
        <v>0.74280800000000002</v>
      </c>
      <c r="Q72">
        <v>0.70696800000000004</v>
      </c>
      <c r="R72">
        <v>0.71875599999999995</v>
      </c>
      <c r="S72">
        <v>0.76108500000000001</v>
      </c>
      <c r="T72">
        <v>0.81821500000000003</v>
      </c>
      <c r="U72">
        <v>0.97192599999999996</v>
      </c>
      <c r="V72">
        <v>0.977464</v>
      </c>
      <c r="W72">
        <v>0.92729899999999998</v>
      </c>
      <c r="X72">
        <v>0.87915699999999997</v>
      </c>
      <c r="Y72">
        <v>0.48358499999999999</v>
      </c>
      <c r="Z72">
        <f t="shared" si="4"/>
        <v>1.2195774000000001</v>
      </c>
    </row>
    <row r="73" spans="1:26" x14ac:dyDescent="0.25">
      <c r="A73" t="s">
        <v>20</v>
      </c>
      <c r="B73" t="s">
        <v>25</v>
      </c>
      <c r="C73" s="1" t="s">
        <v>60</v>
      </c>
      <c r="D73">
        <v>76.542404433612063</v>
      </c>
      <c r="E73" t="s">
        <v>42</v>
      </c>
      <c r="F73">
        <v>1.910679</v>
      </c>
      <c r="G73">
        <v>1.910679</v>
      </c>
      <c r="H73">
        <v>1.805666</v>
      </c>
      <c r="I73">
        <v>1.680553</v>
      </c>
      <c r="J73">
        <v>1.680553</v>
      </c>
      <c r="K73">
        <v>0.85407299999999997</v>
      </c>
      <c r="L73">
        <v>0.85407299999999997</v>
      </c>
      <c r="M73">
        <v>0.76710100000000003</v>
      </c>
      <c r="N73">
        <v>0.76710100000000003</v>
      </c>
      <c r="O73">
        <v>0.80807600000000002</v>
      </c>
      <c r="P73">
        <v>0.73956200000000005</v>
      </c>
      <c r="Q73">
        <v>0.70869099999999996</v>
      </c>
      <c r="R73">
        <v>0.74423499999999998</v>
      </c>
      <c r="S73">
        <v>0.66173499999999996</v>
      </c>
      <c r="T73">
        <v>0.63051299999999999</v>
      </c>
      <c r="U73">
        <v>0.62737100000000001</v>
      </c>
      <c r="V73">
        <v>0.62737100000000001</v>
      </c>
      <c r="W73">
        <v>0.59645800000000004</v>
      </c>
      <c r="X73">
        <v>0.59645800000000004</v>
      </c>
      <c r="Y73">
        <v>0.54772299999999996</v>
      </c>
      <c r="Z73">
        <f t="shared" si="4"/>
        <v>0.97593354999999993</v>
      </c>
    </row>
    <row r="74" spans="1:26" x14ac:dyDescent="0.25">
      <c r="A74" t="s">
        <v>26</v>
      </c>
      <c r="B74" t="s">
        <v>27</v>
      </c>
      <c r="C74" s="1" t="s">
        <v>61</v>
      </c>
      <c r="D74">
        <v>138.64730920592493</v>
      </c>
      <c r="E74" t="s">
        <v>43</v>
      </c>
      <c r="F74">
        <v>1.4240109999999999</v>
      </c>
      <c r="G74">
        <v>1.4240360000000001</v>
      </c>
      <c r="H74">
        <v>1.3430580000000001</v>
      </c>
      <c r="I74">
        <v>1.2490600000000001</v>
      </c>
      <c r="J74">
        <v>1.1164130000000001</v>
      </c>
      <c r="K74">
        <v>0.93020700000000001</v>
      </c>
      <c r="L74">
        <v>0.86279399999999995</v>
      </c>
      <c r="M74">
        <v>0.70893200000000001</v>
      </c>
      <c r="N74">
        <v>0.56036900000000001</v>
      </c>
      <c r="O74">
        <v>0.40518700000000002</v>
      </c>
      <c r="P74">
        <v>0.28748200000000002</v>
      </c>
      <c r="Q74">
        <v>0.186615</v>
      </c>
      <c r="R74">
        <v>9.7524E-2</v>
      </c>
      <c r="S74">
        <v>0.13849900000000001</v>
      </c>
      <c r="T74">
        <v>0.24282899999999999</v>
      </c>
      <c r="U74">
        <v>0.322127</v>
      </c>
      <c r="V74">
        <v>0.42533199999999999</v>
      </c>
      <c r="W74">
        <v>0.539331</v>
      </c>
      <c r="X74">
        <v>0.515984</v>
      </c>
      <c r="Y74">
        <v>0.51973899999999995</v>
      </c>
      <c r="Z74">
        <f t="shared" si="4"/>
        <v>0.66497644999999994</v>
      </c>
    </row>
    <row r="75" spans="1:26" x14ac:dyDescent="0.25">
      <c r="A75" t="s">
        <v>28</v>
      </c>
      <c r="B75" t="s">
        <v>24</v>
      </c>
      <c r="C75" s="1" t="s">
        <v>59</v>
      </c>
      <c r="D75">
        <v>35.40919267297118</v>
      </c>
      <c r="E75" t="s">
        <v>44</v>
      </c>
      <c r="F75">
        <v>0.23275199999999999</v>
      </c>
      <c r="G75">
        <v>0.24082000000000001</v>
      </c>
      <c r="H75">
        <v>0.21251900000000001</v>
      </c>
      <c r="I75">
        <v>0.18199399999999999</v>
      </c>
      <c r="J75">
        <v>0.15999099999999999</v>
      </c>
      <c r="K75">
        <v>0.116061</v>
      </c>
      <c r="L75">
        <v>9.1396000000000005E-2</v>
      </c>
      <c r="M75">
        <v>5.1008999999999999E-2</v>
      </c>
      <c r="N75">
        <v>3.5220000000000001E-2</v>
      </c>
      <c r="O75">
        <v>1.8880000000000001E-2</v>
      </c>
      <c r="P75">
        <v>2.3223000000000001E-2</v>
      </c>
      <c r="Q75">
        <v>4.8693E-2</v>
      </c>
      <c r="R75">
        <v>6.9651000000000005E-2</v>
      </c>
      <c r="S75">
        <v>8.3419999999999994E-2</v>
      </c>
      <c r="T75">
        <v>0.12682499999999999</v>
      </c>
      <c r="U75">
        <v>0.153085</v>
      </c>
      <c r="V75">
        <v>0.204655</v>
      </c>
      <c r="W75">
        <v>0.19608600000000001</v>
      </c>
      <c r="X75">
        <v>0.143041</v>
      </c>
      <c r="Y75">
        <v>0.206511</v>
      </c>
      <c r="Z75">
        <f t="shared" si="4"/>
        <v>0.12979160000000001</v>
      </c>
    </row>
    <row r="76" spans="1:26" x14ac:dyDescent="0.25">
      <c r="F76">
        <f>SUM(F61:F75)/15</f>
        <v>1.1550593999999998</v>
      </c>
      <c r="G76">
        <f t="shared" ref="G76:Y76" si="5">SUM(G61:G75)/15</f>
        <v>1.1457479333333331</v>
      </c>
      <c r="H76">
        <f t="shared" si="5"/>
        <v>1.1219015333333333</v>
      </c>
      <c r="I76">
        <f t="shared" si="5"/>
        <v>1.0179430666666667</v>
      </c>
      <c r="J76">
        <f t="shared" si="5"/>
        <v>0.91768833333333322</v>
      </c>
      <c r="K76">
        <f t="shared" si="5"/>
        <v>0.74168466666666655</v>
      </c>
      <c r="L76">
        <f t="shared" si="5"/>
        <v>0.66567126666666665</v>
      </c>
      <c r="M76">
        <f t="shared" si="5"/>
        <v>0.56075553333333339</v>
      </c>
      <c r="N76">
        <f t="shared" si="5"/>
        <v>0.49286139999999995</v>
      </c>
      <c r="O76">
        <f t="shared" si="5"/>
        <v>0.43881933333333328</v>
      </c>
      <c r="P76">
        <f t="shared" si="5"/>
        <v>0.38577506666666667</v>
      </c>
      <c r="Q76">
        <f t="shared" si="5"/>
        <v>0.34596366666666672</v>
      </c>
      <c r="R76">
        <f t="shared" si="5"/>
        <v>0.34614400000000001</v>
      </c>
      <c r="S76">
        <f t="shared" si="5"/>
        <v>0.35703580000000007</v>
      </c>
      <c r="T76">
        <f t="shared" si="5"/>
        <v>0.42052673333333335</v>
      </c>
      <c r="U76">
        <f t="shared" si="5"/>
        <v>0.46653373333333337</v>
      </c>
      <c r="V76">
        <f t="shared" si="5"/>
        <v>0.49761966666666674</v>
      </c>
      <c r="W76">
        <f t="shared" si="5"/>
        <v>0.51510386666666663</v>
      </c>
      <c r="X76">
        <f t="shared" si="5"/>
        <v>0.50175786666666666</v>
      </c>
      <c r="Y76">
        <f t="shared" si="5"/>
        <v>0.44378726666666668</v>
      </c>
    </row>
    <row r="79" spans="1:26" x14ac:dyDescent="0.25">
      <c r="A79">
        <v>0.2</v>
      </c>
    </row>
    <row r="80" spans="1:26" x14ac:dyDescent="0.25">
      <c r="A80" t="s">
        <v>1</v>
      </c>
      <c r="B80" t="s">
        <v>2</v>
      </c>
      <c r="C80" t="s">
        <v>46</v>
      </c>
      <c r="D80" t="s">
        <v>0</v>
      </c>
      <c r="E80" t="s">
        <v>29</v>
      </c>
      <c r="F80">
        <v>1</v>
      </c>
      <c r="G80">
        <v>2</v>
      </c>
      <c r="H80">
        <v>3</v>
      </c>
      <c r="I80">
        <v>4</v>
      </c>
      <c r="J80">
        <v>5</v>
      </c>
      <c r="K80">
        <v>6</v>
      </c>
      <c r="L80">
        <v>7</v>
      </c>
      <c r="M80">
        <v>8</v>
      </c>
      <c r="N80">
        <v>9</v>
      </c>
      <c r="O80">
        <v>10</v>
      </c>
      <c r="P80">
        <v>11</v>
      </c>
      <c r="Q80">
        <v>12</v>
      </c>
      <c r="R80">
        <v>13</v>
      </c>
      <c r="S80">
        <v>14</v>
      </c>
      <c r="T80">
        <v>15</v>
      </c>
      <c r="U80">
        <v>16</v>
      </c>
      <c r="V80">
        <v>17</v>
      </c>
      <c r="W80">
        <v>18</v>
      </c>
      <c r="X80">
        <v>19</v>
      </c>
      <c r="Y80">
        <v>20</v>
      </c>
      <c r="Z80">
        <f t="shared" si="4"/>
        <v>10.5</v>
      </c>
    </row>
    <row r="81" spans="1:26" x14ac:dyDescent="0.25">
      <c r="A81" t="s">
        <v>3</v>
      </c>
      <c r="B81" t="s">
        <v>4</v>
      </c>
      <c r="C81" s="1" t="s">
        <v>47</v>
      </c>
      <c r="D81">
        <v>1.1068036582757126</v>
      </c>
      <c r="E81" t="s">
        <v>30</v>
      </c>
      <c r="F81">
        <v>0.38884400000000002</v>
      </c>
      <c r="G81">
        <v>0.41939199999999999</v>
      </c>
      <c r="H81">
        <v>0.42637900000000001</v>
      </c>
      <c r="I81">
        <v>0.43893599999999999</v>
      </c>
      <c r="J81">
        <v>0.43646699999999999</v>
      </c>
      <c r="K81">
        <v>0.38641900000000001</v>
      </c>
      <c r="L81">
        <v>0.36323299999999997</v>
      </c>
      <c r="M81">
        <v>0.29464699999999999</v>
      </c>
      <c r="N81">
        <v>0.28324700000000003</v>
      </c>
      <c r="O81">
        <v>0.22467999999999999</v>
      </c>
      <c r="P81">
        <v>0.16387599999999999</v>
      </c>
      <c r="Q81">
        <v>0.119504</v>
      </c>
      <c r="R81">
        <v>8.9089000000000002E-2</v>
      </c>
      <c r="S81">
        <v>0.12626799999999999</v>
      </c>
      <c r="T81">
        <v>0.195772</v>
      </c>
      <c r="U81">
        <v>0.29521199999999997</v>
      </c>
      <c r="V81">
        <v>0.39322499999999999</v>
      </c>
      <c r="W81">
        <v>0.46790399999999999</v>
      </c>
      <c r="X81">
        <v>0.39084999999999998</v>
      </c>
      <c r="Y81">
        <v>0.57209399999999999</v>
      </c>
      <c r="Z81">
        <f t="shared" si="4"/>
        <v>0.32380190000000003</v>
      </c>
    </row>
    <row r="82" spans="1:26" x14ac:dyDescent="0.25">
      <c r="A82" t="s">
        <v>5</v>
      </c>
      <c r="B82" t="s">
        <v>6</v>
      </c>
      <c r="C82" s="1" t="s">
        <v>48</v>
      </c>
      <c r="D82">
        <v>3.5568297439363881</v>
      </c>
      <c r="E82" t="s">
        <v>31</v>
      </c>
      <c r="F82">
        <v>0.964619</v>
      </c>
      <c r="G82">
        <v>0.948071</v>
      </c>
      <c r="H82">
        <v>0.94397500000000001</v>
      </c>
      <c r="I82">
        <v>1.0327949999999999</v>
      </c>
      <c r="J82">
        <v>0.97537799999999997</v>
      </c>
      <c r="K82">
        <v>0.83146100000000001</v>
      </c>
      <c r="L82">
        <v>0.70271399999999995</v>
      </c>
      <c r="M82">
        <v>0.59142600000000001</v>
      </c>
      <c r="N82">
        <v>0.53093299999999999</v>
      </c>
      <c r="O82">
        <v>0.40743800000000002</v>
      </c>
      <c r="P82">
        <v>0.34298699999999999</v>
      </c>
      <c r="Q82">
        <v>0.22421199999999999</v>
      </c>
      <c r="R82">
        <v>0.17607900000000001</v>
      </c>
      <c r="S82">
        <v>0.14618200000000001</v>
      </c>
      <c r="T82">
        <v>0.15576000000000001</v>
      </c>
      <c r="U82">
        <v>0.21010999999999999</v>
      </c>
      <c r="V82">
        <v>0.25833400000000001</v>
      </c>
      <c r="W82">
        <v>0.270148</v>
      </c>
      <c r="X82">
        <v>0.29735899999999998</v>
      </c>
      <c r="Y82">
        <v>0.30758200000000002</v>
      </c>
      <c r="Z82">
        <f t="shared" si="4"/>
        <v>0.51587815000000004</v>
      </c>
    </row>
    <row r="83" spans="1:26" x14ac:dyDescent="0.25">
      <c r="A83" t="s">
        <v>7</v>
      </c>
      <c r="B83" t="s">
        <v>8</v>
      </c>
      <c r="C83" s="1" t="s">
        <v>49</v>
      </c>
      <c r="D83">
        <v>3.8729321330530113</v>
      </c>
      <c r="E83" t="s">
        <v>32</v>
      </c>
      <c r="F83">
        <v>1.276389</v>
      </c>
      <c r="G83">
        <v>1.1814210000000001</v>
      </c>
      <c r="H83">
        <v>1.0138240000000001</v>
      </c>
      <c r="I83">
        <v>1.0920129999999999</v>
      </c>
      <c r="J83">
        <v>0.92163099999999998</v>
      </c>
      <c r="K83">
        <v>0.68985200000000002</v>
      </c>
      <c r="L83">
        <v>0.68400399999999995</v>
      </c>
      <c r="M83">
        <v>0.61119800000000002</v>
      </c>
      <c r="N83">
        <v>0.47647200000000001</v>
      </c>
      <c r="O83">
        <v>0.459146</v>
      </c>
      <c r="P83">
        <v>0.45746599999999998</v>
      </c>
      <c r="Q83">
        <v>0.45136500000000002</v>
      </c>
      <c r="R83">
        <v>0.42269099999999998</v>
      </c>
      <c r="S83">
        <v>0.37037599999999998</v>
      </c>
      <c r="T83">
        <v>0.372836</v>
      </c>
      <c r="U83">
        <v>0.33668799999999999</v>
      </c>
      <c r="V83">
        <v>0.36458200000000002</v>
      </c>
      <c r="W83">
        <v>0.38595499999999999</v>
      </c>
      <c r="X83">
        <v>0.39126699999999998</v>
      </c>
      <c r="Y83">
        <v>0.144537</v>
      </c>
      <c r="Z83">
        <f t="shared" si="4"/>
        <v>0.60518564999999991</v>
      </c>
    </row>
    <row r="84" spans="1:26" x14ac:dyDescent="0.25">
      <c r="A84" t="s">
        <v>9</v>
      </c>
      <c r="B84" t="s">
        <v>10</v>
      </c>
      <c r="C84" s="1" t="s">
        <v>51</v>
      </c>
      <c r="D84">
        <v>4.7185801306030708</v>
      </c>
      <c r="E84" t="s">
        <v>33</v>
      </c>
      <c r="F84">
        <v>0.31236599999999998</v>
      </c>
      <c r="G84">
        <v>0.31625199999999998</v>
      </c>
      <c r="H84">
        <v>0.32985900000000001</v>
      </c>
      <c r="I84">
        <v>0.28681800000000002</v>
      </c>
      <c r="J84">
        <v>0.29706300000000002</v>
      </c>
      <c r="K84">
        <v>0.24174499999999999</v>
      </c>
      <c r="L84">
        <v>0.232122</v>
      </c>
      <c r="M84">
        <v>0.20286100000000001</v>
      </c>
      <c r="N84">
        <v>0.15670400000000001</v>
      </c>
      <c r="O84">
        <v>0.15001300000000001</v>
      </c>
      <c r="P84">
        <v>0.124542</v>
      </c>
      <c r="Q84">
        <v>0.115365</v>
      </c>
      <c r="R84">
        <v>0.10813</v>
      </c>
      <c r="S84">
        <v>0.11672299999999999</v>
      </c>
      <c r="T84">
        <v>0.122546</v>
      </c>
      <c r="U84">
        <v>0.146761</v>
      </c>
      <c r="V84">
        <v>0.14233699999999999</v>
      </c>
      <c r="W84">
        <v>0.16488900000000001</v>
      </c>
      <c r="X84">
        <v>0.16261600000000001</v>
      </c>
      <c r="Y84">
        <v>0.14227300000000001</v>
      </c>
      <c r="Z84">
        <f t="shared" si="4"/>
        <v>0.19359924999999997</v>
      </c>
    </row>
    <row r="85" spans="1:26" x14ac:dyDescent="0.25">
      <c r="A85" t="s">
        <v>11</v>
      </c>
      <c r="B85" t="s">
        <v>12</v>
      </c>
      <c r="C85" s="1" t="s">
        <v>50</v>
      </c>
      <c r="D85">
        <v>5.2173563696376144</v>
      </c>
      <c r="E85" t="s">
        <v>34</v>
      </c>
      <c r="F85">
        <v>1.5742579999999999</v>
      </c>
      <c r="G85">
        <v>1.6310629999999999</v>
      </c>
      <c r="H85">
        <v>1.6621710000000001</v>
      </c>
      <c r="I85">
        <v>1.3528169999999999</v>
      </c>
      <c r="J85">
        <v>1.3054030000000001</v>
      </c>
      <c r="K85">
        <v>1.0254749999999999</v>
      </c>
      <c r="L85">
        <v>0.86602400000000002</v>
      </c>
      <c r="M85">
        <v>0.70410600000000001</v>
      </c>
      <c r="N85">
        <v>0.52216200000000002</v>
      </c>
      <c r="O85">
        <v>0.392453</v>
      </c>
      <c r="P85">
        <v>0.37316500000000002</v>
      </c>
      <c r="Q85">
        <v>0.340752</v>
      </c>
      <c r="R85">
        <v>0.42670999999999998</v>
      </c>
      <c r="S85">
        <v>0.51415299999999997</v>
      </c>
      <c r="T85">
        <v>0.57055500000000003</v>
      </c>
      <c r="U85">
        <v>0.63120500000000002</v>
      </c>
      <c r="V85">
        <v>0.65722499999999995</v>
      </c>
      <c r="W85">
        <v>0.700959</v>
      </c>
      <c r="X85">
        <v>0.66558700000000004</v>
      </c>
      <c r="Y85">
        <v>0.63771900000000004</v>
      </c>
      <c r="Z85">
        <f t="shared" si="4"/>
        <v>0.82769809999999988</v>
      </c>
    </row>
    <row r="86" spans="1:26" x14ac:dyDescent="0.25">
      <c r="A86" t="s">
        <v>13</v>
      </c>
      <c r="B86" t="s">
        <v>14</v>
      </c>
      <c r="C86" s="1" t="s">
        <v>52</v>
      </c>
      <c r="D86">
        <v>8.2178071844100273</v>
      </c>
      <c r="E86" t="s">
        <v>35</v>
      </c>
      <c r="F86">
        <v>1.1484639999999999</v>
      </c>
      <c r="G86">
        <v>0.91063799999999995</v>
      </c>
      <c r="H86">
        <v>1.033881</v>
      </c>
      <c r="I86">
        <v>0.96316299999999999</v>
      </c>
      <c r="J86">
        <v>0.77580099999999996</v>
      </c>
      <c r="K86">
        <v>0.54613999999999996</v>
      </c>
      <c r="L86">
        <v>0.46457300000000001</v>
      </c>
      <c r="M86">
        <v>0.40536499999999998</v>
      </c>
      <c r="N86">
        <v>0.36593599999999998</v>
      </c>
      <c r="O86">
        <v>0.43569799999999997</v>
      </c>
      <c r="P86">
        <v>0.40610800000000002</v>
      </c>
      <c r="Q86">
        <v>0.45475399999999999</v>
      </c>
      <c r="R86">
        <v>0.43791600000000003</v>
      </c>
      <c r="S86">
        <v>0.37145</v>
      </c>
      <c r="T86">
        <v>0.430647</v>
      </c>
      <c r="U86">
        <v>0.400702</v>
      </c>
      <c r="V86">
        <v>0.51703100000000002</v>
      </c>
      <c r="W86">
        <v>0.27884500000000001</v>
      </c>
      <c r="X86">
        <v>0.47033700000000001</v>
      </c>
      <c r="Y86">
        <v>0.199795</v>
      </c>
      <c r="Z86">
        <f t="shared" si="4"/>
        <v>0.55086219999999997</v>
      </c>
    </row>
    <row r="87" spans="1:26" x14ac:dyDescent="0.25">
      <c r="A87" t="s">
        <v>15</v>
      </c>
      <c r="B87" t="s">
        <v>16</v>
      </c>
      <c r="C87" s="1" t="s">
        <v>55</v>
      </c>
      <c r="D87">
        <v>10.607263864296028</v>
      </c>
      <c r="E87" t="s">
        <v>36</v>
      </c>
      <c r="F87">
        <v>2.833736</v>
      </c>
      <c r="G87">
        <v>2.8347180000000001</v>
      </c>
      <c r="H87">
        <v>2.8189709999999999</v>
      </c>
      <c r="I87">
        <v>2.460388</v>
      </c>
      <c r="J87">
        <v>2.2371319999999999</v>
      </c>
      <c r="K87">
        <v>1.9264749999999999</v>
      </c>
      <c r="L87">
        <v>1.8489370000000001</v>
      </c>
      <c r="M87">
        <v>1.4939629999999999</v>
      </c>
      <c r="N87">
        <v>1.3425609999999999</v>
      </c>
      <c r="O87">
        <v>1.13392</v>
      </c>
      <c r="P87">
        <v>0.91834800000000005</v>
      </c>
      <c r="Q87">
        <v>0.71761399999999997</v>
      </c>
      <c r="R87">
        <v>0.66273000000000004</v>
      </c>
      <c r="S87">
        <v>0.64285599999999998</v>
      </c>
      <c r="T87">
        <v>0.76928300000000005</v>
      </c>
      <c r="U87">
        <v>0.93453600000000003</v>
      </c>
      <c r="V87">
        <v>0.81949499999999997</v>
      </c>
      <c r="W87">
        <v>0.96106599999999998</v>
      </c>
      <c r="X87">
        <v>0.98192000000000002</v>
      </c>
      <c r="Y87">
        <v>0.97882000000000002</v>
      </c>
      <c r="Z87">
        <f t="shared" si="4"/>
        <v>1.4658734499999999</v>
      </c>
    </row>
    <row r="88" spans="1:26" x14ac:dyDescent="0.25">
      <c r="A88" t="s">
        <v>9</v>
      </c>
      <c r="B88" t="s">
        <v>17</v>
      </c>
      <c r="C88" s="1" t="s">
        <v>53</v>
      </c>
      <c r="D88">
        <v>11.238962130226263</v>
      </c>
      <c r="E88" t="s">
        <v>37</v>
      </c>
      <c r="F88">
        <v>1.458731</v>
      </c>
      <c r="G88">
        <v>1.5570850000000001</v>
      </c>
      <c r="H88">
        <v>1.5570850000000001</v>
      </c>
      <c r="I88">
        <v>1.5570850000000001</v>
      </c>
      <c r="J88">
        <v>1.5570850000000001</v>
      </c>
      <c r="K88">
        <v>1.5570850000000001</v>
      </c>
      <c r="L88">
        <v>1.5570850000000001</v>
      </c>
      <c r="M88">
        <v>1.5570850000000001</v>
      </c>
      <c r="N88">
        <v>1.5570850000000001</v>
      </c>
      <c r="O88">
        <v>1.5570850000000001</v>
      </c>
      <c r="P88">
        <v>1.5570850000000001</v>
      </c>
      <c r="Q88">
        <v>1.5570850000000001</v>
      </c>
      <c r="R88">
        <v>1.5570850000000001</v>
      </c>
      <c r="S88">
        <v>1.5570850000000001</v>
      </c>
      <c r="T88">
        <v>2.1973720000000001</v>
      </c>
      <c r="U88">
        <v>2.1973720000000001</v>
      </c>
      <c r="V88">
        <v>2.1973720000000001</v>
      </c>
      <c r="W88">
        <v>2.1973720000000001</v>
      </c>
      <c r="X88">
        <v>2.1973720000000001</v>
      </c>
      <c r="Y88">
        <v>2.1973720000000001</v>
      </c>
      <c r="Z88">
        <f t="shared" si="4"/>
        <v>1.7442534000000005</v>
      </c>
    </row>
    <row r="89" spans="1:26" x14ac:dyDescent="0.25">
      <c r="A89" t="s">
        <v>18</v>
      </c>
      <c r="B89" t="s">
        <v>19</v>
      </c>
      <c r="C89" s="1" t="s">
        <v>54</v>
      </c>
      <c r="D89">
        <v>11.245205404878407</v>
      </c>
      <c r="E89" t="s">
        <v>38</v>
      </c>
      <c r="F89">
        <v>2.6267320000000001</v>
      </c>
      <c r="G89">
        <v>2.8942580000000002</v>
      </c>
      <c r="H89">
        <v>2.8599019999999999</v>
      </c>
      <c r="I89">
        <v>2.6574990000000001</v>
      </c>
      <c r="J89">
        <v>2.2793839999999999</v>
      </c>
      <c r="K89">
        <v>2.0237630000000002</v>
      </c>
      <c r="L89">
        <v>1.7493529999999999</v>
      </c>
      <c r="M89">
        <v>1.4739610000000001</v>
      </c>
      <c r="N89">
        <v>1.1852910000000001</v>
      </c>
      <c r="O89">
        <v>0.90514799999999995</v>
      </c>
      <c r="P89">
        <v>0.69494400000000001</v>
      </c>
      <c r="Q89">
        <v>0.56096299999999999</v>
      </c>
      <c r="R89">
        <v>0.522173</v>
      </c>
      <c r="S89">
        <v>0.55740900000000004</v>
      </c>
      <c r="T89">
        <v>0.65384399999999998</v>
      </c>
      <c r="U89">
        <v>0.845827</v>
      </c>
      <c r="V89">
        <v>0.90648099999999998</v>
      </c>
      <c r="W89">
        <v>1.084222</v>
      </c>
      <c r="X89">
        <v>0.99744200000000005</v>
      </c>
      <c r="Y89">
        <v>0.99638800000000005</v>
      </c>
      <c r="Z89">
        <f t="shared" si="4"/>
        <v>1.4237491999999998</v>
      </c>
    </row>
    <row r="90" spans="1:26" x14ac:dyDescent="0.25">
      <c r="A90" t="s">
        <v>20</v>
      </c>
      <c r="B90" t="s">
        <v>21</v>
      </c>
      <c r="C90" s="1" t="s">
        <v>56</v>
      </c>
      <c r="D90">
        <v>17.669336151998557</v>
      </c>
      <c r="E90" t="s">
        <v>39</v>
      </c>
      <c r="F90">
        <v>1.333046</v>
      </c>
      <c r="G90">
        <v>1.3395550000000001</v>
      </c>
      <c r="H90">
        <v>1.137286</v>
      </c>
      <c r="I90">
        <v>0.88305599999999995</v>
      </c>
      <c r="J90">
        <v>0.58940099999999995</v>
      </c>
      <c r="K90">
        <v>0.54183700000000001</v>
      </c>
      <c r="L90">
        <v>0.280246</v>
      </c>
      <c r="M90">
        <v>0.25553599999999999</v>
      </c>
      <c r="N90">
        <v>0.32292300000000002</v>
      </c>
      <c r="O90">
        <v>0.33089499999999999</v>
      </c>
      <c r="P90">
        <v>0.347161</v>
      </c>
      <c r="Q90">
        <v>0.37469200000000003</v>
      </c>
      <c r="R90">
        <v>0.53637000000000001</v>
      </c>
      <c r="S90">
        <v>0.722549</v>
      </c>
      <c r="T90">
        <v>0.73525200000000002</v>
      </c>
      <c r="U90">
        <v>0.88395100000000004</v>
      </c>
      <c r="V90">
        <v>0.82361499999999999</v>
      </c>
      <c r="W90">
        <v>0.89391600000000004</v>
      </c>
      <c r="X90">
        <v>0.79805499999999996</v>
      </c>
      <c r="Y90">
        <v>0.59976399999999996</v>
      </c>
      <c r="Z90">
        <f t="shared" si="4"/>
        <v>0.68645530000000021</v>
      </c>
    </row>
    <row r="91" spans="1:26" x14ac:dyDescent="0.25">
      <c r="A91" t="s">
        <v>20</v>
      </c>
      <c r="B91" t="s">
        <v>22</v>
      </c>
      <c r="C91" s="1" t="s">
        <v>57</v>
      </c>
      <c r="D91">
        <v>28.684026510303948</v>
      </c>
      <c r="E91" t="s">
        <v>40</v>
      </c>
      <c r="F91">
        <v>3.093423</v>
      </c>
      <c r="G91">
        <v>2.7892760000000001</v>
      </c>
      <c r="H91">
        <v>3.0521400000000001</v>
      </c>
      <c r="I91">
        <v>2.6344590000000001</v>
      </c>
      <c r="J91">
        <v>2.2369409999999998</v>
      </c>
      <c r="K91">
        <v>1.76179</v>
      </c>
      <c r="L91">
        <v>1.512208</v>
      </c>
      <c r="M91">
        <v>1.0700510000000001</v>
      </c>
      <c r="N91">
        <v>0.95523000000000002</v>
      </c>
      <c r="O91">
        <v>0.81037499999999996</v>
      </c>
      <c r="P91">
        <v>0.60464399999999996</v>
      </c>
      <c r="Q91">
        <v>0.39142500000000002</v>
      </c>
      <c r="R91">
        <v>0.40401999999999999</v>
      </c>
      <c r="S91">
        <v>0.44114999999999999</v>
      </c>
      <c r="T91">
        <v>0.53041300000000002</v>
      </c>
      <c r="U91">
        <v>0.50288299999999997</v>
      </c>
      <c r="V91">
        <v>0.76451400000000003</v>
      </c>
      <c r="W91">
        <v>0.79579999999999995</v>
      </c>
      <c r="X91">
        <v>0.73478600000000005</v>
      </c>
      <c r="Y91">
        <v>0.57252899999999995</v>
      </c>
      <c r="Z91">
        <f t="shared" si="4"/>
        <v>1.2829028499999999</v>
      </c>
    </row>
    <row r="92" spans="1:26" x14ac:dyDescent="0.25">
      <c r="A92" t="s">
        <v>20</v>
      </c>
      <c r="B92" t="s">
        <v>23</v>
      </c>
      <c r="C92" s="1" t="s">
        <v>58</v>
      </c>
      <c r="D92">
        <v>32.756539367206386</v>
      </c>
      <c r="E92" t="s">
        <v>41</v>
      </c>
      <c r="F92">
        <v>3.627068</v>
      </c>
      <c r="G92">
        <v>3.5942949999999998</v>
      </c>
      <c r="H92">
        <v>3.3654480000000002</v>
      </c>
      <c r="I92">
        <v>2.8772799999999998</v>
      </c>
      <c r="J92">
        <v>2.6008650000000002</v>
      </c>
      <c r="K92">
        <v>2.3053530000000002</v>
      </c>
      <c r="L92">
        <v>2.0047079999999999</v>
      </c>
      <c r="M92">
        <v>1.6662360000000001</v>
      </c>
      <c r="N92">
        <v>1.346805</v>
      </c>
      <c r="O92">
        <v>1.2183710000000001</v>
      </c>
      <c r="P92">
        <v>1.114212</v>
      </c>
      <c r="Q92">
        <v>1.060452</v>
      </c>
      <c r="R92">
        <v>1.0781339999999999</v>
      </c>
      <c r="S92">
        <v>1.1416269999999999</v>
      </c>
      <c r="T92">
        <v>1.2273229999999999</v>
      </c>
      <c r="U92">
        <v>1.4578899999999999</v>
      </c>
      <c r="V92">
        <v>1.4661960000000001</v>
      </c>
      <c r="W92">
        <v>1.390949</v>
      </c>
      <c r="X92">
        <v>1.318735</v>
      </c>
      <c r="Y92">
        <v>0.72537700000000005</v>
      </c>
      <c r="Z92">
        <f t="shared" si="4"/>
        <v>1.8293661999999997</v>
      </c>
    </row>
    <row r="93" spans="1:26" x14ac:dyDescent="0.25">
      <c r="A93" t="s">
        <v>20</v>
      </c>
      <c r="B93" t="s">
        <v>25</v>
      </c>
      <c r="C93" s="1" t="s">
        <v>60</v>
      </c>
      <c r="D93">
        <v>76.542404433612063</v>
      </c>
      <c r="E93" t="s">
        <v>42</v>
      </c>
      <c r="F93">
        <v>2.866018</v>
      </c>
      <c r="G93">
        <v>2.866018</v>
      </c>
      <c r="H93">
        <v>2.7084999999999999</v>
      </c>
      <c r="I93">
        <v>2.5208300000000001</v>
      </c>
      <c r="J93">
        <v>2.5208300000000001</v>
      </c>
      <c r="K93">
        <v>1.28111</v>
      </c>
      <c r="L93">
        <v>1.28111</v>
      </c>
      <c r="M93">
        <v>1.1506510000000001</v>
      </c>
      <c r="N93">
        <v>1.1506510000000001</v>
      </c>
      <c r="O93">
        <v>1.212113</v>
      </c>
      <c r="P93">
        <v>1.1093440000000001</v>
      </c>
      <c r="Q93">
        <v>1.0630360000000001</v>
      </c>
      <c r="R93">
        <v>1.116352</v>
      </c>
      <c r="S93">
        <v>0.99260300000000001</v>
      </c>
      <c r="T93">
        <v>0.94577</v>
      </c>
      <c r="U93">
        <v>0.94105700000000003</v>
      </c>
      <c r="V93">
        <v>0.94105700000000003</v>
      </c>
      <c r="W93">
        <v>0.89468700000000001</v>
      </c>
      <c r="X93">
        <v>0.89468700000000001</v>
      </c>
      <c r="Y93">
        <v>0.82158399999999998</v>
      </c>
      <c r="Z93">
        <f t="shared" si="4"/>
        <v>1.4639004</v>
      </c>
    </row>
    <row r="94" spans="1:26" x14ac:dyDescent="0.25">
      <c r="A94" t="s">
        <v>26</v>
      </c>
      <c r="B94" t="s">
        <v>27</v>
      </c>
      <c r="C94" s="1" t="s">
        <v>61</v>
      </c>
      <c r="D94">
        <v>138.64730920592493</v>
      </c>
      <c r="E94" t="s">
        <v>43</v>
      </c>
      <c r="F94">
        <v>2.1360169999999998</v>
      </c>
      <c r="G94">
        <v>2.1360549999999998</v>
      </c>
      <c r="H94">
        <v>2.0145879999999998</v>
      </c>
      <c r="I94">
        <v>1.8735900000000001</v>
      </c>
      <c r="J94">
        <v>1.67462</v>
      </c>
      <c r="K94">
        <v>1.3953100000000001</v>
      </c>
      <c r="L94">
        <v>1.2941910000000001</v>
      </c>
      <c r="M94">
        <v>1.063399</v>
      </c>
      <c r="N94">
        <v>0.84055299999999999</v>
      </c>
      <c r="O94">
        <v>0.60778100000000002</v>
      </c>
      <c r="P94">
        <v>0.43122300000000002</v>
      </c>
      <c r="Q94">
        <v>0.279922</v>
      </c>
      <c r="R94">
        <v>0.146287</v>
      </c>
      <c r="S94">
        <v>0.20774899999999999</v>
      </c>
      <c r="T94">
        <v>0.36424400000000001</v>
      </c>
      <c r="U94">
        <v>0.48319099999999998</v>
      </c>
      <c r="V94">
        <v>0.63799799999999995</v>
      </c>
      <c r="W94">
        <v>0.80899699999999997</v>
      </c>
      <c r="X94">
        <v>0.773976</v>
      </c>
      <c r="Y94">
        <v>0.779609</v>
      </c>
      <c r="Z94">
        <f t="shared" si="4"/>
        <v>0.99746500000000005</v>
      </c>
    </row>
    <row r="95" spans="1:26" x14ac:dyDescent="0.25">
      <c r="A95" t="s">
        <v>28</v>
      </c>
      <c r="B95" t="s">
        <v>24</v>
      </c>
      <c r="C95" s="1" t="s">
        <v>59</v>
      </c>
      <c r="D95">
        <v>35.40919267297118</v>
      </c>
      <c r="E95" t="s">
        <v>44</v>
      </c>
      <c r="F95">
        <v>0.34912700000000002</v>
      </c>
      <c r="G95">
        <v>0.36122900000000002</v>
      </c>
      <c r="H95">
        <v>0.31877899999999998</v>
      </c>
      <c r="I95">
        <v>0.27299099999999998</v>
      </c>
      <c r="J95">
        <v>0.239986</v>
      </c>
      <c r="K95">
        <v>0.174091</v>
      </c>
      <c r="L95">
        <v>0.13709299999999999</v>
      </c>
      <c r="M95">
        <v>7.6512999999999998E-2</v>
      </c>
      <c r="N95">
        <v>5.2830000000000002E-2</v>
      </c>
      <c r="O95">
        <v>2.8319E-2</v>
      </c>
      <c r="P95">
        <v>3.4833999999999997E-2</v>
      </c>
      <c r="Q95">
        <v>7.3039999999999994E-2</v>
      </c>
      <c r="R95">
        <v>0.104477</v>
      </c>
      <c r="S95">
        <v>0.12512999999999999</v>
      </c>
      <c r="T95">
        <v>0.19023699999999999</v>
      </c>
      <c r="U95">
        <v>0.229627</v>
      </c>
      <c r="V95">
        <v>0.30698199999999998</v>
      </c>
      <c r="W95">
        <v>0.29412899999999997</v>
      </c>
      <c r="X95">
        <v>0.214562</v>
      </c>
      <c r="Y95">
        <v>0.30976700000000001</v>
      </c>
      <c r="Z95">
        <f t="shared" si="4"/>
        <v>0.19468715</v>
      </c>
    </row>
    <row r="96" spans="1:26" x14ac:dyDescent="0.25">
      <c r="F96">
        <f>SUM(F81:F95)/15</f>
        <v>1.7325892000000001</v>
      </c>
      <c r="G96">
        <f t="shared" ref="G96:Y96" si="6">SUM(G81:G95)/15</f>
        <v>1.7186217333333333</v>
      </c>
      <c r="H96">
        <f t="shared" si="6"/>
        <v>1.6828525333333333</v>
      </c>
      <c r="I96">
        <f t="shared" si="6"/>
        <v>1.5269146666666666</v>
      </c>
      <c r="J96">
        <f t="shared" si="6"/>
        <v>1.3765324666666667</v>
      </c>
      <c r="K96">
        <f t="shared" si="6"/>
        <v>1.1125270666666665</v>
      </c>
      <c r="L96">
        <f t="shared" si="6"/>
        <v>0.99850673333333329</v>
      </c>
      <c r="M96">
        <f t="shared" si="6"/>
        <v>0.84113320000000003</v>
      </c>
      <c r="N96">
        <f t="shared" si="6"/>
        <v>0.73929220000000007</v>
      </c>
      <c r="O96">
        <f t="shared" si="6"/>
        <v>0.65822899999999995</v>
      </c>
      <c r="P96">
        <f t="shared" si="6"/>
        <v>0.57866259999999992</v>
      </c>
      <c r="Q96">
        <f t="shared" si="6"/>
        <v>0.5189454</v>
      </c>
      <c r="R96">
        <f t="shared" si="6"/>
        <v>0.51921619999999991</v>
      </c>
      <c r="S96">
        <f t="shared" si="6"/>
        <v>0.53555399999999997</v>
      </c>
      <c r="T96">
        <f t="shared" si="6"/>
        <v>0.63079026666666671</v>
      </c>
      <c r="U96">
        <f t="shared" si="6"/>
        <v>0.6998008</v>
      </c>
      <c r="V96">
        <f t="shared" si="6"/>
        <v>0.74642960000000014</v>
      </c>
      <c r="W96">
        <f t="shared" si="6"/>
        <v>0.77265586666666652</v>
      </c>
      <c r="X96">
        <f t="shared" si="6"/>
        <v>0.75263673333333325</v>
      </c>
      <c r="Y96">
        <f t="shared" si="6"/>
        <v>0.66568066666666681</v>
      </c>
    </row>
    <row r="99" spans="1:26" x14ac:dyDescent="0.25">
      <c r="A99">
        <v>0.1</v>
      </c>
    </row>
    <row r="100" spans="1:26" x14ac:dyDescent="0.25">
      <c r="A100" t="s">
        <v>1</v>
      </c>
      <c r="B100" t="s">
        <v>2</v>
      </c>
      <c r="C100" t="s">
        <v>46</v>
      </c>
      <c r="D100" t="s">
        <v>0</v>
      </c>
      <c r="E100" t="s">
        <v>29</v>
      </c>
      <c r="F100">
        <v>1</v>
      </c>
      <c r="G100">
        <v>2</v>
      </c>
      <c r="H100">
        <v>3</v>
      </c>
      <c r="I100">
        <v>4</v>
      </c>
      <c r="J100">
        <v>5</v>
      </c>
      <c r="K100">
        <v>6</v>
      </c>
      <c r="L100">
        <v>7</v>
      </c>
      <c r="M100">
        <v>8</v>
      </c>
      <c r="N100">
        <v>9</v>
      </c>
      <c r="O100">
        <v>10</v>
      </c>
      <c r="P100">
        <v>11</v>
      </c>
      <c r="Q100">
        <v>12</v>
      </c>
      <c r="R100">
        <v>13</v>
      </c>
      <c r="S100">
        <v>14</v>
      </c>
      <c r="T100">
        <v>15</v>
      </c>
      <c r="U100">
        <v>16</v>
      </c>
      <c r="V100">
        <v>17</v>
      </c>
      <c r="W100">
        <v>18</v>
      </c>
      <c r="X100">
        <v>19</v>
      </c>
      <c r="Y100">
        <v>20</v>
      </c>
      <c r="Z100">
        <f t="shared" si="4"/>
        <v>10.5</v>
      </c>
    </row>
    <row r="101" spans="1:26" x14ac:dyDescent="0.25">
      <c r="A101" t="s">
        <v>3</v>
      </c>
      <c r="B101" t="s">
        <v>4</v>
      </c>
      <c r="C101" s="1" t="s">
        <v>47</v>
      </c>
      <c r="D101">
        <v>1.1068036582757126</v>
      </c>
      <c r="E101" t="s">
        <v>30</v>
      </c>
      <c r="F101">
        <v>0.77768800000000005</v>
      </c>
      <c r="G101">
        <v>0.83878399999999997</v>
      </c>
      <c r="H101">
        <v>0.85275800000000002</v>
      </c>
      <c r="I101">
        <v>0.87787199999999999</v>
      </c>
      <c r="J101">
        <v>0.87293399999999999</v>
      </c>
      <c r="K101">
        <v>0.77283800000000002</v>
      </c>
      <c r="L101">
        <v>0.72646699999999997</v>
      </c>
      <c r="M101">
        <v>0.58929299999999996</v>
      </c>
      <c r="N101">
        <v>0.56649300000000002</v>
      </c>
      <c r="O101">
        <v>0.44935999999999998</v>
      </c>
      <c r="P101">
        <v>0.32775199999999999</v>
      </c>
      <c r="Q101">
        <v>0.239009</v>
      </c>
      <c r="R101">
        <v>0.178177</v>
      </c>
      <c r="S101">
        <v>0.25253500000000001</v>
      </c>
      <c r="T101">
        <v>0.39154299999999997</v>
      </c>
      <c r="U101">
        <v>0.59042399999999995</v>
      </c>
      <c r="V101">
        <v>0.78644999999999998</v>
      </c>
      <c r="W101">
        <v>0.935809</v>
      </c>
      <c r="X101">
        <v>0.78169999999999995</v>
      </c>
      <c r="Y101">
        <v>1.144188</v>
      </c>
      <c r="Z101">
        <f t="shared" si="4"/>
        <v>0.64760370000000012</v>
      </c>
    </row>
    <row r="102" spans="1:26" x14ac:dyDescent="0.25">
      <c r="A102" t="s">
        <v>5</v>
      </c>
      <c r="B102" t="s">
        <v>6</v>
      </c>
      <c r="C102" s="1" t="s">
        <v>48</v>
      </c>
      <c r="D102">
        <v>3.5568297439363881</v>
      </c>
      <c r="E102" t="s">
        <v>31</v>
      </c>
      <c r="F102">
        <v>1.929238</v>
      </c>
      <c r="G102">
        <v>1.8961429999999999</v>
      </c>
      <c r="H102">
        <v>1.88795</v>
      </c>
      <c r="I102">
        <v>2.0655890000000001</v>
      </c>
      <c r="J102">
        <v>1.9507559999999999</v>
      </c>
      <c r="K102">
        <v>1.6629210000000001</v>
      </c>
      <c r="L102">
        <v>1.4054279999999999</v>
      </c>
      <c r="M102">
        <v>1.182852</v>
      </c>
      <c r="N102">
        <v>1.061866</v>
      </c>
      <c r="O102">
        <v>0.81487600000000004</v>
      </c>
      <c r="P102">
        <v>0.68597300000000005</v>
      </c>
      <c r="Q102">
        <v>0.44842399999999999</v>
      </c>
      <c r="R102">
        <v>0.352159</v>
      </c>
      <c r="S102">
        <v>0.29236299999999998</v>
      </c>
      <c r="T102">
        <v>0.31151899999999999</v>
      </c>
      <c r="U102">
        <v>0.42021999999999998</v>
      </c>
      <c r="V102">
        <v>0.51666699999999999</v>
      </c>
      <c r="W102">
        <v>0.540296</v>
      </c>
      <c r="X102">
        <v>0.59471799999999997</v>
      </c>
      <c r="Y102">
        <v>0.61516400000000004</v>
      </c>
      <c r="Z102">
        <f t="shared" si="4"/>
        <v>1.0317561000000004</v>
      </c>
    </row>
    <row r="103" spans="1:26" x14ac:dyDescent="0.25">
      <c r="A103" t="s">
        <v>7</v>
      </c>
      <c r="B103" t="s">
        <v>8</v>
      </c>
      <c r="C103" s="1" t="s">
        <v>49</v>
      </c>
      <c r="D103">
        <v>3.8729321330530113</v>
      </c>
      <c r="E103" t="s">
        <v>32</v>
      </c>
      <c r="F103">
        <v>2.5527769999999999</v>
      </c>
      <c r="G103">
        <v>2.3628420000000001</v>
      </c>
      <c r="H103">
        <v>2.027647</v>
      </c>
      <c r="I103">
        <v>2.1840250000000001</v>
      </c>
      <c r="J103">
        <v>1.8432630000000001</v>
      </c>
      <c r="K103">
        <v>1.379704</v>
      </c>
      <c r="L103">
        <v>1.368007</v>
      </c>
      <c r="M103">
        <v>1.222397</v>
      </c>
      <c r="N103">
        <v>0.95294500000000004</v>
      </c>
      <c r="O103">
        <v>0.91829099999999997</v>
      </c>
      <c r="P103">
        <v>0.91493199999999997</v>
      </c>
      <c r="Q103">
        <v>0.902729</v>
      </c>
      <c r="R103">
        <v>0.84538100000000005</v>
      </c>
      <c r="S103">
        <v>0.74075100000000005</v>
      </c>
      <c r="T103">
        <v>0.74567099999999997</v>
      </c>
      <c r="U103">
        <v>0.67337599999999997</v>
      </c>
      <c r="V103">
        <v>0.72916400000000003</v>
      </c>
      <c r="W103">
        <v>0.77190999999999999</v>
      </c>
      <c r="X103">
        <v>0.78253399999999995</v>
      </c>
      <c r="Y103">
        <v>0.28907300000000002</v>
      </c>
      <c r="Z103">
        <f t="shared" si="4"/>
        <v>1.2103709499999999</v>
      </c>
    </row>
    <row r="104" spans="1:26" x14ac:dyDescent="0.25">
      <c r="A104" t="s">
        <v>9</v>
      </c>
      <c r="B104" t="s">
        <v>10</v>
      </c>
      <c r="C104" s="1" t="s">
        <v>51</v>
      </c>
      <c r="D104">
        <v>4.7185801306030708</v>
      </c>
      <c r="E104" t="s">
        <v>33</v>
      </c>
      <c r="F104">
        <v>0.62473199999999995</v>
      </c>
      <c r="G104">
        <v>0.63250399999999996</v>
      </c>
      <c r="H104">
        <v>0.65971800000000003</v>
      </c>
      <c r="I104">
        <v>0.57363600000000003</v>
      </c>
      <c r="J104">
        <v>0.59412600000000004</v>
      </c>
      <c r="K104">
        <v>0.483489</v>
      </c>
      <c r="L104">
        <v>0.46424399999999999</v>
      </c>
      <c r="M104">
        <v>0.40572200000000003</v>
      </c>
      <c r="N104">
        <v>0.31340699999999999</v>
      </c>
      <c r="O104">
        <v>0.30002600000000001</v>
      </c>
      <c r="P104">
        <v>0.249083</v>
      </c>
      <c r="Q104">
        <v>0.23073099999999999</v>
      </c>
      <c r="R104">
        <v>0.21626000000000001</v>
      </c>
      <c r="S104">
        <v>0.23344599999999999</v>
      </c>
      <c r="T104">
        <v>0.245092</v>
      </c>
      <c r="U104">
        <v>0.29352099999999998</v>
      </c>
      <c r="V104">
        <v>0.28467399999999998</v>
      </c>
      <c r="W104">
        <v>0.32977699999999999</v>
      </c>
      <c r="X104">
        <v>0.32523200000000002</v>
      </c>
      <c r="Y104">
        <v>0.28454699999999999</v>
      </c>
      <c r="Z104">
        <f t="shared" si="4"/>
        <v>0.38719834999999991</v>
      </c>
    </row>
    <row r="105" spans="1:26" x14ac:dyDescent="0.25">
      <c r="A105" t="s">
        <v>11</v>
      </c>
      <c r="B105" t="s">
        <v>12</v>
      </c>
      <c r="C105" s="1" t="s">
        <v>50</v>
      </c>
      <c r="D105">
        <v>5.2173563696376144</v>
      </c>
      <c r="E105" t="s">
        <v>34</v>
      </c>
      <c r="F105">
        <v>3.1485150000000002</v>
      </c>
      <c r="G105">
        <v>3.2621259999999999</v>
      </c>
      <c r="H105">
        <v>3.324341</v>
      </c>
      <c r="I105">
        <v>2.7056330000000002</v>
      </c>
      <c r="J105">
        <v>2.6108060000000002</v>
      </c>
      <c r="K105">
        <v>2.0509490000000001</v>
      </c>
      <c r="L105">
        <v>1.732048</v>
      </c>
      <c r="M105">
        <v>1.408212</v>
      </c>
      <c r="N105">
        <v>1.044324</v>
      </c>
      <c r="O105">
        <v>0.78490599999999999</v>
      </c>
      <c r="P105">
        <v>0.74633000000000005</v>
      </c>
      <c r="Q105">
        <v>0.68150299999999997</v>
      </c>
      <c r="R105">
        <v>0.85341999999999996</v>
      </c>
      <c r="S105">
        <v>1.0283059999999999</v>
      </c>
      <c r="T105">
        <v>1.1411100000000001</v>
      </c>
      <c r="U105">
        <v>1.26241</v>
      </c>
      <c r="V105">
        <v>1.3144499999999999</v>
      </c>
      <c r="W105">
        <v>1.4019170000000001</v>
      </c>
      <c r="X105">
        <v>1.3311740000000001</v>
      </c>
      <c r="Y105">
        <v>1.2754380000000001</v>
      </c>
      <c r="Z105">
        <f t="shared" si="4"/>
        <v>1.6553958999999998</v>
      </c>
    </row>
    <row r="106" spans="1:26" x14ac:dyDescent="0.25">
      <c r="A106" t="s">
        <v>13</v>
      </c>
      <c r="B106" t="s">
        <v>14</v>
      </c>
      <c r="C106" s="1" t="s">
        <v>52</v>
      </c>
      <c r="D106">
        <v>8.2178071844100273</v>
      </c>
      <c r="E106" t="s">
        <v>35</v>
      </c>
      <c r="F106">
        <v>2.2969270000000002</v>
      </c>
      <c r="G106">
        <v>1.8212759999999999</v>
      </c>
      <c r="H106">
        <v>2.067761</v>
      </c>
      <c r="I106">
        <v>1.926326</v>
      </c>
      <c r="J106">
        <v>1.5516019999999999</v>
      </c>
      <c r="K106">
        <v>1.0922799999999999</v>
      </c>
      <c r="L106">
        <v>0.92914600000000003</v>
      </c>
      <c r="M106">
        <v>0.81072999999999995</v>
      </c>
      <c r="N106">
        <v>0.73187199999999997</v>
      </c>
      <c r="O106">
        <v>0.87139500000000003</v>
      </c>
      <c r="P106">
        <v>0.81221600000000005</v>
      </c>
      <c r="Q106">
        <v>0.90950699999999995</v>
      </c>
      <c r="R106">
        <v>0.87583200000000005</v>
      </c>
      <c r="S106">
        <v>0.7429</v>
      </c>
      <c r="T106">
        <v>0.86129299999999998</v>
      </c>
      <c r="U106">
        <v>0.80140299999999998</v>
      </c>
      <c r="V106">
        <v>1.0340609999999999</v>
      </c>
      <c r="W106">
        <v>0.55769000000000002</v>
      </c>
      <c r="X106">
        <v>0.94067400000000001</v>
      </c>
      <c r="Y106">
        <v>0.39959</v>
      </c>
      <c r="Z106">
        <f t="shared" si="4"/>
        <v>1.1017240500000001</v>
      </c>
    </row>
    <row r="107" spans="1:26" x14ac:dyDescent="0.25">
      <c r="A107" t="s">
        <v>15</v>
      </c>
      <c r="B107" t="s">
        <v>16</v>
      </c>
      <c r="C107" s="1" t="s">
        <v>55</v>
      </c>
      <c r="D107">
        <v>10.607263864296028</v>
      </c>
      <c r="E107" t="s">
        <v>36</v>
      </c>
      <c r="F107">
        <v>5.6674709999999999</v>
      </c>
      <c r="G107">
        <v>5.669435</v>
      </c>
      <c r="H107">
        <v>5.6379419999999998</v>
      </c>
      <c r="I107">
        <v>4.920776</v>
      </c>
      <c r="J107">
        <v>4.4742639999999998</v>
      </c>
      <c r="K107">
        <v>3.8529499999999999</v>
      </c>
      <c r="L107">
        <v>3.6978749999999998</v>
      </c>
      <c r="M107">
        <v>2.987927</v>
      </c>
      <c r="N107">
        <v>2.6851210000000001</v>
      </c>
      <c r="O107">
        <v>2.2678389999999999</v>
      </c>
      <c r="P107">
        <v>1.8366960000000001</v>
      </c>
      <c r="Q107">
        <v>1.4352279999999999</v>
      </c>
      <c r="R107">
        <v>1.3254600000000001</v>
      </c>
      <c r="S107">
        <v>1.285711</v>
      </c>
      <c r="T107">
        <v>1.5385660000000001</v>
      </c>
      <c r="U107">
        <v>1.8690720000000001</v>
      </c>
      <c r="V107">
        <v>1.638989</v>
      </c>
      <c r="W107">
        <v>1.922131</v>
      </c>
      <c r="X107">
        <v>1.9638389999999999</v>
      </c>
      <c r="Y107">
        <v>1.95764</v>
      </c>
      <c r="Z107">
        <f t="shared" si="4"/>
        <v>2.9317466000000003</v>
      </c>
    </row>
    <row r="108" spans="1:26" x14ac:dyDescent="0.25">
      <c r="A108" t="s">
        <v>9</v>
      </c>
      <c r="B108" t="s">
        <v>17</v>
      </c>
      <c r="C108" s="1" t="s">
        <v>53</v>
      </c>
      <c r="D108">
        <v>11.238962130226263</v>
      </c>
      <c r="E108" t="s">
        <v>37</v>
      </c>
      <c r="F108">
        <v>2.917462</v>
      </c>
      <c r="G108">
        <v>3.1141700000000001</v>
      </c>
      <c r="H108">
        <v>3.1141700000000001</v>
      </c>
      <c r="I108">
        <v>3.1141700000000001</v>
      </c>
      <c r="J108">
        <v>3.1141700000000001</v>
      </c>
      <c r="K108">
        <v>3.1141700000000001</v>
      </c>
      <c r="L108">
        <v>3.1141700000000001</v>
      </c>
      <c r="M108">
        <v>3.1141700000000001</v>
      </c>
      <c r="N108">
        <v>3.1141700000000001</v>
      </c>
      <c r="O108">
        <v>3.1141700000000001</v>
      </c>
      <c r="P108">
        <v>3.1141700000000001</v>
      </c>
      <c r="Q108">
        <v>3.1141700000000001</v>
      </c>
      <c r="R108">
        <v>3.1141700000000001</v>
      </c>
      <c r="S108">
        <v>3.1141700000000001</v>
      </c>
      <c r="T108">
        <v>4.3947450000000003</v>
      </c>
      <c r="U108">
        <v>4.3947450000000003</v>
      </c>
      <c r="V108">
        <v>4.3947450000000003</v>
      </c>
      <c r="W108">
        <v>4.3947450000000003</v>
      </c>
      <c r="X108">
        <v>4.3947450000000003</v>
      </c>
      <c r="Y108">
        <v>4.3947450000000003</v>
      </c>
      <c r="Z108">
        <f t="shared" si="4"/>
        <v>3.488507100000001</v>
      </c>
    </row>
    <row r="109" spans="1:26" x14ac:dyDescent="0.25">
      <c r="A109" t="s">
        <v>18</v>
      </c>
      <c r="B109" t="s">
        <v>19</v>
      </c>
      <c r="C109" s="1" t="s">
        <v>54</v>
      </c>
      <c r="D109">
        <v>11.245205404878407</v>
      </c>
      <c r="E109" t="s">
        <v>38</v>
      </c>
      <c r="F109">
        <v>5.2534640000000001</v>
      </c>
      <c r="G109">
        <v>5.7885160000000004</v>
      </c>
      <c r="H109">
        <v>5.7198039999999999</v>
      </c>
      <c r="I109">
        <v>5.3149990000000003</v>
      </c>
      <c r="J109">
        <v>4.5587679999999997</v>
      </c>
      <c r="K109">
        <v>4.0475250000000003</v>
      </c>
      <c r="L109">
        <v>3.498707</v>
      </c>
      <c r="M109">
        <v>2.9479220000000002</v>
      </c>
      <c r="N109">
        <v>2.3705820000000002</v>
      </c>
      <c r="O109">
        <v>1.8102959999999999</v>
      </c>
      <c r="P109">
        <v>1.3898889999999999</v>
      </c>
      <c r="Q109">
        <v>1.1219250000000001</v>
      </c>
      <c r="R109">
        <v>1.044346</v>
      </c>
      <c r="S109">
        <v>1.1148180000000001</v>
      </c>
      <c r="T109">
        <v>1.3076890000000001</v>
      </c>
      <c r="U109">
        <v>1.6916530000000001</v>
      </c>
      <c r="V109">
        <v>1.812962</v>
      </c>
      <c r="W109">
        <v>2.168444</v>
      </c>
      <c r="X109">
        <v>1.9948840000000001</v>
      </c>
      <c r="Y109">
        <v>1.9927760000000001</v>
      </c>
      <c r="Z109">
        <f t="shared" si="4"/>
        <v>2.8474984499999998</v>
      </c>
    </row>
    <row r="110" spans="1:26" x14ac:dyDescent="0.25">
      <c r="A110" t="s">
        <v>20</v>
      </c>
      <c r="B110" t="s">
        <v>21</v>
      </c>
      <c r="C110" s="1" t="s">
        <v>56</v>
      </c>
      <c r="D110">
        <v>17.669336151998557</v>
      </c>
      <c r="E110" t="s">
        <v>39</v>
      </c>
      <c r="F110">
        <v>2.666093</v>
      </c>
      <c r="G110">
        <v>2.679109</v>
      </c>
      <c r="H110">
        <v>2.2745709999999999</v>
      </c>
      <c r="I110">
        <v>1.7661119999999999</v>
      </c>
      <c r="J110">
        <v>1.178803</v>
      </c>
      <c r="K110">
        <v>1.083674</v>
      </c>
      <c r="L110">
        <v>0.56049199999999999</v>
      </c>
      <c r="M110">
        <v>0.51107100000000005</v>
      </c>
      <c r="N110">
        <v>0.64584699999999995</v>
      </c>
      <c r="O110">
        <v>0.66178999999999999</v>
      </c>
      <c r="P110">
        <v>0.69432099999999997</v>
      </c>
      <c r="Q110">
        <v>0.74938499999999997</v>
      </c>
      <c r="R110">
        <v>1.0727390000000001</v>
      </c>
      <c r="S110">
        <v>1.445098</v>
      </c>
      <c r="T110">
        <v>1.470504</v>
      </c>
      <c r="U110">
        <v>1.767903</v>
      </c>
      <c r="V110">
        <v>1.6472290000000001</v>
      </c>
      <c r="W110">
        <v>1.7878309999999999</v>
      </c>
      <c r="X110">
        <v>1.5961099999999999</v>
      </c>
      <c r="Y110">
        <v>1.1995279999999999</v>
      </c>
      <c r="Z110">
        <f t="shared" si="4"/>
        <v>1.3729105000000001</v>
      </c>
    </row>
    <row r="111" spans="1:26" x14ac:dyDescent="0.25">
      <c r="A111" t="s">
        <v>20</v>
      </c>
      <c r="B111" t="s">
        <v>22</v>
      </c>
      <c r="C111" s="1" t="s">
        <v>57</v>
      </c>
      <c r="D111">
        <v>28.684026510303948</v>
      </c>
      <c r="E111" t="s">
        <v>40</v>
      </c>
      <c r="F111">
        <v>6.1868460000000001</v>
      </c>
      <c r="G111">
        <v>5.5785530000000003</v>
      </c>
      <c r="H111">
        <v>6.1042800000000002</v>
      </c>
      <c r="I111">
        <v>5.2689170000000001</v>
      </c>
      <c r="J111">
        <v>4.4738819999999997</v>
      </c>
      <c r="K111">
        <v>3.5235789999999998</v>
      </c>
      <c r="L111">
        <v>3.024416</v>
      </c>
      <c r="M111">
        <v>2.1401020000000002</v>
      </c>
      <c r="N111">
        <v>1.91046</v>
      </c>
      <c r="O111">
        <v>1.6207499999999999</v>
      </c>
      <c r="P111">
        <v>1.209287</v>
      </c>
      <c r="Q111">
        <v>0.78285000000000005</v>
      </c>
      <c r="R111">
        <v>0.80803899999999995</v>
      </c>
      <c r="S111">
        <v>0.88229999999999997</v>
      </c>
      <c r="T111">
        <v>1.060826</v>
      </c>
      <c r="U111">
        <v>1.0057670000000001</v>
      </c>
      <c r="V111">
        <v>1.529029</v>
      </c>
      <c r="W111">
        <v>1.5915999999999999</v>
      </c>
      <c r="X111">
        <v>1.4695720000000001</v>
      </c>
      <c r="Y111">
        <v>1.1450579999999999</v>
      </c>
      <c r="Z111">
        <f t="shared" si="4"/>
        <v>2.5658056500000006</v>
      </c>
    </row>
    <row r="112" spans="1:26" x14ac:dyDescent="0.25">
      <c r="A112" t="s">
        <v>20</v>
      </c>
      <c r="B112" t="s">
        <v>23</v>
      </c>
      <c r="C112" s="1" t="s">
        <v>58</v>
      </c>
      <c r="D112">
        <v>32.756539367206386</v>
      </c>
      <c r="E112" t="s">
        <v>41</v>
      </c>
      <c r="F112">
        <v>7.2541359999999999</v>
      </c>
      <c r="G112">
        <v>7.1885909999999997</v>
      </c>
      <c r="H112">
        <v>6.7308960000000004</v>
      </c>
      <c r="I112">
        <v>5.7545590000000004</v>
      </c>
      <c r="J112">
        <v>5.2017300000000004</v>
      </c>
      <c r="K112">
        <v>4.6107069999999997</v>
      </c>
      <c r="L112">
        <v>4.0094149999999997</v>
      </c>
      <c r="M112">
        <v>3.332471</v>
      </c>
      <c r="N112">
        <v>2.6936100000000001</v>
      </c>
      <c r="O112">
        <v>2.4367420000000002</v>
      </c>
      <c r="P112">
        <v>2.228424</v>
      </c>
      <c r="Q112">
        <v>2.1209039999999999</v>
      </c>
      <c r="R112">
        <v>2.156269</v>
      </c>
      <c r="S112">
        <v>2.2832539999999999</v>
      </c>
      <c r="T112">
        <v>2.4546459999999999</v>
      </c>
      <c r="U112">
        <v>2.9157790000000001</v>
      </c>
      <c r="V112">
        <v>2.9323920000000001</v>
      </c>
      <c r="W112">
        <v>2.781898</v>
      </c>
      <c r="X112">
        <v>2.63747</v>
      </c>
      <c r="Y112">
        <v>1.4507540000000001</v>
      </c>
      <c r="Z112">
        <f t="shared" si="4"/>
        <v>3.6587323499999989</v>
      </c>
    </row>
    <row r="113" spans="1:26" x14ac:dyDescent="0.25">
      <c r="A113" t="s">
        <v>20</v>
      </c>
      <c r="B113" t="s">
        <v>25</v>
      </c>
      <c r="C113" s="1" t="s">
        <v>60</v>
      </c>
      <c r="D113">
        <v>76.542404433612063</v>
      </c>
      <c r="E113" t="s">
        <v>42</v>
      </c>
      <c r="F113">
        <v>5.7320359999999999</v>
      </c>
      <c r="G113">
        <v>5.7320359999999999</v>
      </c>
      <c r="H113">
        <v>5.4169989999999997</v>
      </c>
      <c r="I113">
        <v>5.0416590000000001</v>
      </c>
      <c r="J113">
        <v>5.0416590000000001</v>
      </c>
      <c r="K113">
        <v>2.5622199999999999</v>
      </c>
      <c r="L113">
        <v>2.5622199999999999</v>
      </c>
      <c r="M113">
        <v>2.3013020000000002</v>
      </c>
      <c r="N113">
        <v>2.3013020000000002</v>
      </c>
      <c r="O113">
        <v>2.4242270000000001</v>
      </c>
      <c r="P113">
        <v>2.2186870000000001</v>
      </c>
      <c r="Q113">
        <v>2.1260720000000002</v>
      </c>
      <c r="R113">
        <v>2.232704</v>
      </c>
      <c r="S113">
        <v>1.985206</v>
      </c>
      <c r="T113">
        <v>1.89154</v>
      </c>
      <c r="U113">
        <v>1.8821140000000001</v>
      </c>
      <c r="V113">
        <v>1.8821140000000001</v>
      </c>
      <c r="W113">
        <v>1.789374</v>
      </c>
      <c r="X113">
        <v>1.789374</v>
      </c>
      <c r="Y113">
        <v>1.643168</v>
      </c>
      <c r="Z113">
        <f t="shared" si="4"/>
        <v>2.9278006500000004</v>
      </c>
    </row>
    <row r="114" spans="1:26" x14ac:dyDescent="0.25">
      <c r="A114" t="s">
        <v>26</v>
      </c>
      <c r="B114" t="s">
        <v>27</v>
      </c>
      <c r="C114" s="1" t="s">
        <v>61</v>
      </c>
      <c r="D114">
        <v>138.64730920592493</v>
      </c>
      <c r="E114" t="s">
        <v>43</v>
      </c>
      <c r="F114">
        <v>4.2720339999999997</v>
      </c>
      <c r="G114">
        <v>4.2721090000000004</v>
      </c>
      <c r="H114">
        <v>4.0291750000000004</v>
      </c>
      <c r="I114">
        <v>3.747179</v>
      </c>
      <c r="J114">
        <v>3.34924</v>
      </c>
      <c r="K114">
        <v>2.7906200000000001</v>
      </c>
      <c r="L114">
        <v>2.588381</v>
      </c>
      <c r="M114">
        <v>2.1267969999999998</v>
      </c>
      <c r="N114">
        <v>1.6811069999999999</v>
      </c>
      <c r="O114">
        <v>1.215562</v>
      </c>
      <c r="P114">
        <v>0.86244500000000002</v>
      </c>
      <c r="Q114">
        <v>0.55984400000000001</v>
      </c>
      <c r="R114">
        <v>0.29257300000000003</v>
      </c>
      <c r="S114">
        <v>0.41549700000000001</v>
      </c>
      <c r="T114">
        <v>0.72848800000000002</v>
      </c>
      <c r="U114">
        <v>0.96638199999999996</v>
      </c>
      <c r="V114">
        <v>1.275995</v>
      </c>
      <c r="W114">
        <v>1.617993</v>
      </c>
      <c r="X114">
        <v>1.547952</v>
      </c>
      <c r="Y114">
        <v>1.5592170000000001</v>
      </c>
      <c r="Z114">
        <f t="shared" si="4"/>
        <v>1.9949295</v>
      </c>
    </row>
    <row r="115" spans="1:26" x14ac:dyDescent="0.25">
      <c r="A115" t="s">
        <v>28</v>
      </c>
      <c r="B115" t="s">
        <v>24</v>
      </c>
      <c r="C115" s="1" t="s">
        <v>59</v>
      </c>
      <c r="D115">
        <v>35.40919267297118</v>
      </c>
      <c r="E115" t="s">
        <v>44</v>
      </c>
      <c r="F115">
        <v>0.69825499999999996</v>
      </c>
      <c r="G115">
        <v>0.72245899999999996</v>
      </c>
      <c r="H115">
        <v>0.63755700000000004</v>
      </c>
      <c r="I115">
        <v>0.545983</v>
      </c>
      <c r="J115">
        <v>0.47997200000000001</v>
      </c>
      <c r="K115">
        <v>0.34818300000000002</v>
      </c>
      <c r="L115">
        <v>0.27418700000000001</v>
      </c>
      <c r="M115">
        <v>0.153026</v>
      </c>
      <c r="N115">
        <v>0.105661</v>
      </c>
      <c r="O115">
        <v>5.6639000000000002E-2</v>
      </c>
      <c r="P115">
        <v>6.9667999999999994E-2</v>
      </c>
      <c r="Q115">
        <v>0.14607999999999999</v>
      </c>
      <c r="R115">
        <v>0.208954</v>
      </c>
      <c r="S115">
        <v>0.25025999999999998</v>
      </c>
      <c r="T115">
        <v>0.38047399999999998</v>
      </c>
      <c r="U115">
        <v>0.45925500000000002</v>
      </c>
      <c r="V115">
        <v>0.61396499999999998</v>
      </c>
      <c r="W115">
        <v>0.58825799999999995</v>
      </c>
      <c r="X115">
        <v>0.42912400000000001</v>
      </c>
      <c r="Y115">
        <v>0.619533</v>
      </c>
      <c r="Z115">
        <f t="shared" si="4"/>
        <v>0.38937464999999999</v>
      </c>
    </row>
    <row r="116" spans="1:26" x14ac:dyDescent="0.25">
      <c r="F116">
        <f>SUM(F101:F115)/15</f>
        <v>3.4651782666666673</v>
      </c>
      <c r="G116">
        <f t="shared" ref="G116:Y116" si="7">SUM(G101:G115)/15</f>
        <v>3.437243533333334</v>
      </c>
      <c r="H116">
        <f t="shared" si="7"/>
        <v>3.3657046000000004</v>
      </c>
      <c r="I116">
        <f t="shared" si="7"/>
        <v>3.0538290000000003</v>
      </c>
      <c r="J116">
        <f t="shared" si="7"/>
        <v>2.7530649999999999</v>
      </c>
      <c r="K116">
        <f t="shared" si="7"/>
        <v>2.2250539333333332</v>
      </c>
      <c r="L116">
        <f t="shared" si="7"/>
        <v>1.9970135333333334</v>
      </c>
      <c r="M116">
        <f t="shared" si="7"/>
        <v>1.6822662666666668</v>
      </c>
      <c r="N116">
        <f t="shared" si="7"/>
        <v>1.478584466666667</v>
      </c>
      <c r="O116">
        <f t="shared" si="7"/>
        <v>1.3164579333333328</v>
      </c>
      <c r="P116">
        <f t="shared" si="7"/>
        <v>1.1573248666666667</v>
      </c>
      <c r="Q116">
        <f t="shared" si="7"/>
        <v>1.0378907333333334</v>
      </c>
      <c r="R116">
        <f t="shared" si="7"/>
        <v>1.0384322000000001</v>
      </c>
      <c r="S116">
        <f t="shared" si="7"/>
        <v>1.0711076666666666</v>
      </c>
      <c r="T116">
        <f t="shared" si="7"/>
        <v>1.2615803999999999</v>
      </c>
      <c r="U116">
        <f t="shared" si="7"/>
        <v>1.3996016</v>
      </c>
      <c r="V116">
        <f t="shared" si="7"/>
        <v>1.492859066666667</v>
      </c>
      <c r="W116">
        <f t="shared" si="7"/>
        <v>1.5453115333333334</v>
      </c>
      <c r="X116">
        <f t="shared" si="7"/>
        <v>1.5052734666666665</v>
      </c>
      <c r="Y116">
        <f t="shared" si="7"/>
        <v>1.331361266666667</v>
      </c>
    </row>
    <row r="117" spans="1:26" x14ac:dyDescent="0.25">
      <c r="F117">
        <f>AVERAGE(F101:Y115)</f>
        <v>1.8807569666666655</v>
      </c>
    </row>
    <row r="119" spans="1:26" x14ac:dyDescent="0.25">
      <c r="F119">
        <f>AVERAGE(F101:F115,F81:F95,F61:F75,F41:F55,F22:F36,F3:F17)</f>
        <v>1.4041551999999995</v>
      </c>
      <c r="G119">
        <f t="shared" ref="G119:Y119" si="8">AVERAGE(G101:G115,G81:G95,G61:G75,G41:G55,G22:G36,G3:G17)</f>
        <v>1.3930090555555552</v>
      </c>
      <c r="H119">
        <f t="shared" si="8"/>
        <v>1.3641091777777783</v>
      </c>
      <c r="I119">
        <f t="shared" si="8"/>
        <v>1.2374301333333337</v>
      </c>
      <c r="J119">
        <f t="shared" si="8"/>
        <v>1.1154870999999995</v>
      </c>
      <c r="K119">
        <f t="shared" si="8"/>
        <v>0.90289943333333378</v>
      </c>
      <c r="L119">
        <f t="shared" si="8"/>
        <v>0.81021035555555554</v>
      </c>
      <c r="M119">
        <f t="shared" si="8"/>
        <v>0.68269249999999981</v>
      </c>
      <c r="N119">
        <f t="shared" si="8"/>
        <v>0.60091426666666692</v>
      </c>
      <c r="O119">
        <f t="shared" si="8"/>
        <v>0.53527913333333321</v>
      </c>
      <c r="P119">
        <f t="shared" si="8"/>
        <v>0.47048445555555557</v>
      </c>
      <c r="Q119">
        <f t="shared" si="8"/>
        <v>0.42178213333333348</v>
      </c>
      <c r="R119">
        <f t="shared" si="8"/>
        <v>0.42213823333333333</v>
      </c>
      <c r="S119">
        <f t="shared" si="8"/>
        <v>0.43550784444444451</v>
      </c>
      <c r="T119">
        <f t="shared" si="8"/>
        <v>0.51289499999999977</v>
      </c>
      <c r="U119">
        <f t="shared" si="8"/>
        <v>0.56912119999999999</v>
      </c>
      <c r="V119">
        <f t="shared" si="8"/>
        <v>0.60641104444444438</v>
      </c>
      <c r="W119">
        <f t="shared" si="8"/>
        <v>0.62736309999999962</v>
      </c>
      <c r="X119">
        <f t="shared" si="8"/>
        <v>0.61080591111111104</v>
      </c>
      <c r="Y119">
        <f t="shared" si="8"/>
        <v>0.54080867777777775</v>
      </c>
    </row>
    <row r="121" spans="1:26" x14ac:dyDescent="0.25">
      <c r="F121">
        <f>AVERAGE(F101:Y115,F81:Y95,F61:Y75,F41:Y55,F22:Y36,F3:Y17)</f>
        <v>0.76317519777777643</v>
      </c>
    </row>
  </sheetData>
  <conditionalFormatting sqref="F119:Y119">
    <cfRule type="top10" dxfId="22" priority="23" percent="1" rank="10"/>
  </conditionalFormatting>
  <conditionalFormatting sqref="F3:F17">
    <cfRule type="top10" dxfId="21" priority="22" percent="1" rank="10"/>
  </conditionalFormatting>
  <conditionalFormatting sqref="G3:G17">
    <cfRule type="top10" dxfId="20" priority="21" percent="1" rank="10"/>
  </conditionalFormatting>
  <conditionalFormatting sqref="H3:H17">
    <cfRule type="top10" dxfId="19" priority="20" percent="1" rank="10"/>
  </conditionalFormatting>
  <conditionalFormatting sqref="I3:I17">
    <cfRule type="top10" dxfId="18" priority="19" percent="1" rank="10"/>
  </conditionalFormatting>
  <conditionalFormatting sqref="J3:J17">
    <cfRule type="top10" dxfId="17" priority="18" percent="1" rank="10"/>
  </conditionalFormatting>
  <conditionalFormatting sqref="K3:K17">
    <cfRule type="top10" dxfId="16" priority="17" percent="1" rank="10"/>
  </conditionalFormatting>
  <conditionalFormatting sqref="L3:L17">
    <cfRule type="top10" dxfId="15" priority="16" percent="1" rank="10"/>
  </conditionalFormatting>
  <conditionalFormatting sqref="M3:M17">
    <cfRule type="top10" dxfId="14" priority="15" percent="1" rank="10"/>
  </conditionalFormatting>
  <conditionalFormatting sqref="N3:N17">
    <cfRule type="top10" dxfId="13" priority="14" percent="1" rank="10"/>
  </conditionalFormatting>
  <conditionalFormatting sqref="O3:O17">
    <cfRule type="top10" dxfId="12" priority="13" percent="1" rank="10"/>
  </conditionalFormatting>
  <conditionalFormatting sqref="P3:P17">
    <cfRule type="top10" dxfId="11" priority="12" percent="1" rank="10"/>
  </conditionalFormatting>
  <conditionalFormatting sqref="Q3:Q17">
    <cfRule type="top10" dxfId="10" priority="11" percent="1" rank="10"/>
  </conditionalFormatting>
  <conditionalFormatting sqref="R3:R17">
    <cfRule type="top10" dxfId="9" priority="10" percent="1" rank="10"/>
  </conditionalFormatting>
  <conditionalFormatting sqref="S3:S17">
    <cfRule type="top10" dxfId="8" priority="9" percent="1" rank="10"/>
  </conditionalFormatting>
  <conditionalFormatting sqref="T3:T17">
    <cfRule type="top10" dxfId="7" priority="8" percent="1" rank="10"/>
  </conditionalFormatting>
  <conditionalFormatting sqref="U3:U17">
    <cfRule type="top10" dxfId="6" priority="7" percent="1" rank="10"/>
  </conditionalFormatting>
  <conditionalFormatting sqref="V3:V17">
    <cfRule type="top10" dxfId="5" priority="6" percent="1" rank="10"/>
  </conditionalFormatting>
  <conditionalFormatting sqref="W3:W17">
    <cfRule type="top10" dxfId="4" priority="5" percent="1" rank="10"/>
  </conditionalFormatting>
  <conditionalFormatting sqref="X3:X17">
    <cfRule type="top10" dxfId="3" priority="4" percent="1" rank="10"/>
  </conditionalFormatting>
  <conditionalFormatting sqref="Y3:Y17">
    <cfRule type="top10" dxfId="2" priority="3" percent="1" rank="10"/>
  </conditionalFormatting>
  <conditionalFormatting sqref="F22:F36">
    <cfRule type="top10" dxfId="1" priority="2" percent="1" rank="10"/>
  </conditionalFormatting>
  <conditionalFormatting sqref="G22:G36">
    <cfRule type="top10" dxfId="0" priority="1" percent="1" rank="10"/>
  </conditionalFormatting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Y120"/>
  <sheetViews>
    <sheetView topLeftCell="A88" workbookViewId="0">
      <selection activeCell="E118" sqref="E118:X118"/>
    </sheetView>
  </sheetViews>
  <sheetFormatPr defaultRowHeight="15" x14ac:dyDescent="0.25"/>
  <sheetData>
    <row r="1" spans="1:25" x14ac:dyDescent="0.25">
      <c r="A1">
        <v>0.6</v>
      </c>
    </row>
    <row r="2" spans="1:25" x14ac:dyDescent="0.25">
      <c r="A2" t="s">
        <v>1</v>
      </c>
      <c r="B2" t="s">
        <v>2</v>
      </c>
      <c r="C2" t="s">
        <v>0</v>
      </c>
      <c r="D2" t="s">
        <v>29</v>
      </c>
      <c r="E2">
        <v>1</v>
      </c>
      <c r="F2">
        <v>2</v>
      </c>
      <c r="G2">
        <v>3</v>
      </c>
      <c r="H2">
        <v>4</v>
      </c>
      <c r="I2">
        <v>5</v>
      </c>
      <c r="J2">
        <v>6</v>
      </c>
      <c r="K2">
        <v>7</v>
      </c>
      <c r="L2">
        <v>8</v>
      </c>
      <c r="M2">
        <v>9</v>
      </c>
      <c r="N2">
        <v>10</v>
      </c>
      <c r="O2">
        <v>11</v>
      </c>
      <c r="P2">
        <v>12</v>
      </c>
      <c r="Q2">
        <v>13</v>
      </c>
      <c r="R2">
        <v>14</v>
      </c>
      <c r="S2">
        <v>15</v>
      </c>
      <c r="T2">
        <v>16</v>
      </c>
      <c r="U2">
        <v>17</v>
      </c>
      <c r="V2">
        <v>18</v>
      </c>
      <c r="W2">
        <v>19</v>
      </c>
      <c r="X2">
        <v>20</v>
      </c>
      <c r="Y2" t="s">
        <v>45</v>
      </c>
    </row>
    <row r="3" spans="1:25" x14ac:dyDescent="0.25">
      <c r="A3" t="s">
        <v>3</v>
      </c>
      <c r="B3" t="s">
        <v>4</v>
      </c>
      <c r="C3">
        <v>1.1068036582757126</v>
      </c>
      <c r="D3" t="s">
        <v>30</v>
      </c>
      <c r="E3">
        <v>0.142982</v>
      </c>
      <c r="F3">
        <v>0.14655799999999999</v>
      </c>
      <c r="G3">
        <v>0.15732299999999999</v>
      </c>
      <c r="H3">
        <v>0.168742</v>
      </c>
      <c r="I3">
        <v>0.179171</v>
      </c>
      <c r="J3">
        <v>0.167431</v>
      </c>
      <c r="K3">
        <v>0.168244</v>
      </c>
      <c r="L3">
        <v>0.121555</v>
      </c>
      <c r="M3">
        <v>0.13226399999999999</v>
      </c>
      <c r="N3">
        <v>0.133127</v>
      </c>
      <c r="O3">
        <v>0.113026</v>
      </c>
      <c r="P3">
        <v>9.5758999999999997E-2</v>
      </c>
      <c r="Q3">
        <v>7.5921000000000002E-2</v>
      </c>
      <c r="R3">
        <v>5.5261999999999999E-2</v>
      </c>
      <c r="S3">
        <v>3.372E-2</v>
      </c>
      <c r="T3">
        <v>2.7129E-2</v>
      </c>
      <c r="U3">
        <v>4.5200999999999998E-2</v>
      </c>
      <c r="V3">
        <v>6.4346E-2</v>
      </c>
      <c r="W3">
        <v>6.6390000000000005E-2</v>
      </c>
      <c r="X3">
        <v>5.8430999999999997E-2</v>
      </c>
      <c r="Y3">
        <f>AVERAGE(E3:X3)</f>
        <v>0.10762909999999999</v>
      </c>
    </row>
    <row r="4" spans="1:25" x14ac:dyDescent="0.25">
      <c r="A4" t="s">
        <v>5</v>
      </c>
      <c r="B4" t="s">
        <v>6</v>
      </c>
      <c r="C4">
        <v>3.5568297439363881</v>
      </c>
      <c r="D4" t="s">
        <v>31</v>
      </c>
      <c r="E4">
        <v>0.28499600000000003</v>
      </c>
      <c r="F4">
        <v>0.320461</v>
      </c>
      <c r="G4">
        <v>0.36961500000000003</v>
      </c>
      <c r="H4">
        <v>0.42845</v>
      </c>
      <c r="I4">
        <v>0.374311</v>
      </c>
      <c r="J4">
        <v>0.32469500000000001</v>
      </c>
      <c r="K4">
        <v>0.29580400000000001</v>
      </c>
      <c r="L4">
        <v>0.23686299999999999</v>
      </c>
      <c r="M4">
        <v>0.19664899999999999</v>
      </c>
      <c r="N4">
        <v>0.17432</v>
      </c>
      <c r="O4">
        <v>0.11058</v>
      </c>
      <c r="P4">
        <v>7.7451999999999993E-2</v>
      </c>
      <c r="Q4">
        <v>5.3171999999999997E-2</v>
      </c>
      <c r="R4">
        <v>6.1609999999999998E-2</v>
      </c>
      <c r="S4">
        <v>8.1346000000000002E-2</v>
      </c>
      <c r="T4">
        <v>0.109471</v>
      </c>
      <c r="U4">
        <v>0.13134899999999999</v>
      </c>
      <c r="V4">
        <v>0.14718999999999999</v>
      </c>
      <c r="W4">
        <v>0.15447900000000001</v>
      </c>
      <c r="X4">
        <v>0.14449799999999999</v>
      </c>
      <c r="Y4">
        <f t="shared" ref="Y4:Y67" si="0">AVERAGE(E4:X4)</f>
        <v>0.20386555000000001</v>
      </c>
    </row>
    <row r="5" spans="1:25" x14ac:dyDescent="0.25">
      <c r="A5" t="s">
        <v>7</v>
      </c>
      <c r="B5" t="s">
        <v>8</v>
      </c>
      <c r="C5">
        <v>3.8729321330530113</v>
      </c>
      <c r="D5" t="s">
        <v>32</v>
      </c>
      <c r="E5">
        <v>2.8997999999999999E-2</v>
      </c>
      <c r="F5">
        <v>5.9319999999999998E-3</v>
      </c>
      <c r="G5">
        <v>2.443E-2</v>
      </c>
      <c r="H5">
        <v>1.9415000000000002E-2</v>
      </c>
      <c r="I5">
        <v>1.6416E-2</v>
      </c>
      <c r="J5">
        <v>7.6839999999999999E-3</v>
      </c>
      <c r="K5">
        <v>5.7400000000000003E-3</v>
      </c>
      <c r="L5">
        <v>3.2100000000000002E-3</v>
      </c>
      <c r="M5">
        <v>1.4563E-2</v>
      </c>
      <c r="N5">
        <v>7.4419999999999998E-3</v>
      </c>
      <c r="O5">
        <v>6.1149999999999998E-3</v>
      </c>
      <c r="P5">
        <v>5.2839999999999996E-3</v>
      </c>
      <c r="Q5">
        <v>5.1970000000000002E-3</v>
      </c>
      <c r="R5">
        <v>4.9849999999999998E-3</v>
      </c>
      <c r="S5">
        <v>2.33E-3</v>
      </c>
      <c r="T5">
        <v>8.9960000000000005E-3</v>
      </c>
      <c r="U5">
        <v>4.7619999999999997E-3</v>
      </c>
      <c r="V5">
        <v>4.9240000000000004E-3</v>
      </c>
      <c r="W5">
        <v>3.2299999999999998E-3</v>
      </c>
      <c r="X5">
        <v>2.0040000000000001E-3</v>
      </c>
      <c r="Y5">
        <f t="shared" si="0"/>
        <v>9.0828500000000017E-3</v>
      </c>
    </row>
    <row r="6" spans="1:25" x14ac:dyDescent="0.25">
      <c r="A6" t="s">
        <v>9</v>
      </c>
      <c r="B6" t="s">
        <v>10</v>
      </c>
      <c r="C6">
        <v>4.7185801306030708</v>
      </c>
      <c r="D6" t="s">
        <v>33</v>
      </c>
      <c r="E6">
        <v>6.6925999999999999E-2</v>
      </c>
      <c r="F6">
        <v>6.5049999999999997E-2</v>
      </c>
      <c r="G6">
        <v>6.5106999999999998E-2</v>
      </c>
      <c r="H6">
        <v>6.2756000000000006E-2</v>
      </c>
      <c r="I6">
        <v>4.5920000000000002E-2</v>
      </c>
      <c r="J6">
        <v>5.1733000000000001E-2</v>
      </c>
      <c r="K6">
        <v>4.0419999999999998E-2</v>
      </c>
      <c r="L6">
        <v>3.4613999999999999E-2</v>
      </c>
      <c r="M6">
        <v>3.6208999999999998E-2</v>
      </c>
      <c r="N6">
        <v>3.1952000000000001E-2</v>
      </c>
      <c r="O6">
        <v>3.0601E-2</v>
      </c>
      <c r="P6">
        <v>3.041E-2</v>
      </c>
      <c r="Q6">
        <v>3.2271000000000001E-2</v>
      </c>
      <c r="R6">
        <v>2.3161999999999999E-2</v>
      </c>
      <c r="S6">
        <v>2.7099999999999999E-2</v>
      </c>
      <c r="T6">
        <v>2.6186999999999998E-2</v>
      </c>
      <c r="U6">
        <v>2.6040000000000001E-2</v>
      </c>
      <c r="V6">
        <v>2.7119999999999998E-2</v>
      </c>
      <c r="W6">
        <v>1.6833999999999998E-2</v>
      </c>
      <c r="X6">
        <v>1.2966E-2</v>
      </c>
      <c r="Y6">
        <f t="shared" si="0"/>
        <v>3.7668900000000005E-2</v>
      </c>
    </row>
    <row r="7" spans="1:25" x14ac:dyDescent="0.25">
      <c r="A7" t="s">
        <v>11</v>
      </c>
      <c r="B7" t="s">
        <v>12</v>
      </c>
      <c r="C7">
        <v>5.2173563696376144</v>
      </c>
      <c r="D7" t="s">
        <v>34</v>
      </c>
      <c r="E7">
        <v>2.849E-3</v>
      </c>
      <c r="F7">
        <v>9.8919999999999998E-3</v>
      </c>
      <c r="G7">
        <v>1.2821000000000001E-2</v>
      </c>
      <c r="H7">
        <v>4.7023000000000002E-2</v>
      </c>
      <c r="I7">
        <v>1.137E-2</v>
      </c>
      <c r="J7">
        <v>8.7880000000000007E-3</v>
      </c>
      <c r="K7">
        <v>4.2579999999999996E-3</v>
      </c>
      <c r="L7">
        <v>3.1350000000000002E-3</v>
      </c>
      <c r="M7">
        <v>5.4489999999999999E-3</v>
      </c>
      <c r="N7">
        <v>6.2729999999999999E-3</v>
      </c>
      <c r="O7">
        <v>6.2729999999999999E-3</v>
      </c>
      <c r="P7">
        <v>8.0339999999999995E-3</v>
      </c>
      <c r="Q7">
        <v>8.0339999999999995E-3</v>
      </c>
      <c r="R7">
        <v>2.3758000000000001E-2</v>
      </c>
      <c r="S7">
        <v>2.3758000000000001E-2</v>
      </c>
      <c r="T7">
        <v>4.3437999999999997E-2</v>
      </c>
      <c r="U7">
        <v>0.110982</v>
      </c>
      <c r="V7">
        <v>0.14368600000000001</v>
      </c>
      <c r="W7">
        <v>0.14368600000000001</v>
      </c>
      <c r="X7">
        <v>0.21440799999999999</v>
      </c>
      <c r="Y7">
        <f t="shared" si="0"/>
        <v>4.1895749999999995E-2</v>
      </c>
    </row>
    <row r="8" spans="1:25" x14ac:dyDescent="0.25">
      <c r="A8" t="s">
        <v>13</v>
      </c>
      <c r="B8" t="s">
        <v>14</v>
      </c>
      <c r="C8">
        <v>8.2178071844100273</v>
      </c>
      <c r="D8" t="s">
        <v>35</v>
      </c>
      <c r="E8">
        <v>0.30952200000000002</v>
      </c>
      <c r="F8">
        <v>0.32715300000000003</v>
      </c>
      <c r="G8">
        <v>0.31879600000000002</v>
      </c>
      <c r="H8">
        <v>0.33811999999999998</v>
      </c>
      <c r="I8">
        <v>0.34510299999999999</v>
      </c>
      <c r="J8">
        <v>0.30623</v>
      </c>
      <c r="K8">
        <v>0.26116499999999998</v>
      </c>
      <c r="L8">
        <v>0.19301499999999999</v>
      </c>
      <c r="M8">
        <v>0.18856100000000001</v>
      </c>
      <c r="N8">
        <v>0.18329999999999999</v>
      </c>
      <c r="O8">
        <v>0.141457</v>
      </c>
      <c r="P8">
        <v>0.1241</v>
      </c>
      <c r="Q8">
        <v>0.120418</v>
      </c>
      <c r="R8">
        <v>0.141317</v>
      </c>
      <c r="S8">
        <v>0.159271</v>
      </c>
      <c r="T8">
        <v>0.179507</v>
      </c>
      <c r="U8">
        <v>0.193795</v>
      </c>
      <c r="V8">
        <v>0.19433</v>
      </c>
      <c r="W8">
        <v>0.18384600000000001</v>
      </c>
      <c r="X8">
        <v>3.2955999999999999E-2</v>
      </c>
      <c r="Y8">
        <f t="shared" si="0"/>
        <v>0.21209810000000001</v>
      </c>
    </row>
    <row r="9" spans="1:25" x14ac:dyDescent="0.25">
      <c r="A9" t="s">
        <v>15</v>
      </c>
      <c r="B9" t="s">
        <v>16</v>
      </c>
      <c r="C9">
        <v>10.607263864296028</v>
      </c>
      <c r="D9" t="s">
        <v>36</v>
      </c>
      <c r="E9">
        <v>0.790906</v>
      </c>
      <c r="F9">
        <v>0.85023499999999996</v>
      </c>
      <c r="G9">
        <v>0.717839</v>
      </c>
      <c r="H9">
        <v>0.50346999999999997</v>
      </c>
      <c r="I9">
        <v>0.61213600000000001</v>
      </c>
      <c r="J9">
        <v>0.41503299999999999</v>
      </c>
      <c r="K9">
        <v>0.48578399999999999</v>
      </c>
      <c r="L9">
        <v>0.318662</v>
      </c>
      <c r="M9">
        <v>0.33433800000000002</v>
      </c>
      <c r="N9">
        <v>0.26924100000000001</v>
      </c>
      <c r="O9">
        <v>0.13275700000000001</v>
      </c>
      <c r="P9">
        <v>0.160303</v>
      </c>
      <c r="Q9">
        <v>0.142043</v>
      </c>
      <c r="R9">
        <v>0.16831099999999999</v>
      </c>
      <c r="S9">
        <v>0.147538</v>
      </c>
      <c r="T9">
        <v>0.14524000000000001</v>
      </c>
      <c r="U9">
        <v>0.15506800000000001</v>
      </c>
      <c r="V9">
        <v>0.14519000000000001</v>
      </c>
      <c r="W9">
        <v>0.13797300000000001</v>
      </c>
      <c r="X9">
        <v>0.13002</v>
      </c>
      <c r="Y9">
        <f t="shared" si="0"/>
        <v>0.33810434999999994</v>
      </c>
    </row>
    <row r="10" spans="1:25" x14ac:dyDescent="0.25">
      <c r="A10" t="s">
        <v>9</v>
      </c>
      <c r="B10" t="s">
        <v>17</v>
      </c>
      <c r="C10">
        <v>11.238962130226263</v>
      </c>
      <c r="D10" t="s">
        <v>37</v>
      </c>
      <c r="E10">
        <v>0.66239999999999999</v>
      </c>
      <c r="F10">
        <v>0.66239999999999999</v>
      </c>
      <c r="G10">
        <v>0.66239999999999999</v>
      </c>
      <c r="H10">
        <v>0.62332399999999999</v>
      </c>
      <c r="I10">
        <v>0.62332399999999999</v>
      </c>
      <c r="J10">
        <v>0.62332399999999999</v>
      </c>
      <c r="K10">
        <v>0.62332399999999999</v>
      </c>
      <c r="L10">
        <v>0.62332399999999999</v>
      </c>
      <c r="M10">
        <v>0.62332399999999999</v>
      </c>
      <c r="N10">
        <v>0.62332399999999999</v>
      </c>
      <c r="O10">
        <v>0.75526400000000005</v>
      </c>
      <c r="P10">
        <v>0.75526400000000005</v>
      </c>
      <c r="Q10">
        <v>0.75526400000000005</v>
      </c>
      <c r="R10">
        <v>0.75526400000000005</v>
      </c>
      <c r="S10">
        <v>0.75526400000000005</v>
      </c>
      <c r="T10">
        <v>0.75526400000000005</v>
      </c>
      <c r="U10">
        <v>0.75526400000000005</v>
      </c>
      <c r="V10">
        <v>0.75526400000000005</v>
      </c>
      <c r="W10">
        <v>0.75526400000000005</v>
      </c>
      <c r="X10">
        <v>0.75526400000000005</v>
      </c>
      <c r="Y10">
        <f t="shared" si="0"/>
        <v>0.6951554000000002</v>
      </c>
    </row>
    <row r="11" spans="1:25" x14ac:dyDescent="0.25">
      <c r="A11" t="s">
        <v>18</v>
      </c>
      <c r="B11" t="s">
        <v>19</v>
      </c>
      <c r="C11">
        <v>11.245205404878407</v>
      </c>
      <c r="D11" t="s">
        <v>38</v>
      </c>
      <c r="E11">
        <v>0.867703</v>
      </c>
      <c r="F11">
        <v>0.86643700000000001</v>
      </c>
      <c r="G11">
        <v>0.83039200000000002</v>
      </c>
      <c r="H11">
        <v>0.67931399999999997</v>
      </c>
      <c r="I11">
        <v>0.64966100000000004</v>
      </c>
      <c r="J11">
        <v>0.60605399999999998</v>
      </c>
      <c r="K11">
        <v>0.51346700000000001</v>
      </c>
      <c r="L11">
        <v>0.43467600000000001</v>
      </c>
      <c r="M11">
        <v>0.32074000000000003</v>
      </c>
      <c r="N11">
        <v>0.27583200000000002</v>
      </c>
      <c r="O11">
        <v>0.24888399999999999</v>
      </c>
      <c r="P11">
        <v>0.25952999999999998</v>
      </c>
      <c r="Q11">
        <v>0.26932699999999998</v>
      </c>
      <c r="R11">
        <v>0.30907800000000002</v>
      </c>
      <c r="S11">
        <v>0.375081</v>
      </c>
      <c r="T11">
        <v>0.41657</v>
      </c>
      <c r="U11">
        <v>0.45588000000000001</v>
      </c>
      <c r="V11">
        <v>0.48487200000000003</v>
      </c>
      <c r="W11">
        <v>0.46400000000000002</v>
      </c>
      <c r="X11">
        <v>0.48646299999999998</v>
      </c>
      <c r="Y11">
        <f t="shared" si="0"/>
        <v>0.49069805000000005</v>
      </c>
    </row>
    <row r="12" spans="1:25" x14ac:dyDescent="0.25">
      <c r="A12" t="s">
        <v>20</v>
      </c>
      <c r="B12" t="s">
        <v>21</v>
      </c>
      <c r="C12">
        <v>17.669336151998557</v>
      </c>
      <c r="D12" t="s">
        <v>39</v>
      </c>
      <c r="E12">
        <v>0.52012499999999995</v>
      </c>
      <c r="F12">
        <v>0.67774599999999996</v>
      </c>
      <c r="G12">
        <v>0.73989700000000003</v>
      </c>
      <c r="H12">
        <v>0.77940799999999999</v>
      </c>
      <c r="I12">
        <v>0.72656500000000002</v>
      </c>
      <c r="J12">
        <v>0.629556</v>
      </c>
      <c r="K12">
        <v>0.51133200000000001</v>
      </c>
      <c r="L12">
        <v>0.27220499999999997</v>
      </c>
      <c r="M12">
        <v>0.26732800000000001</v>
      </c>
      <c r="N12">
        <v>0.21363099999999999</v>
      </c>
      <c r="O12">
        <v>0.23732700000000001</v>
      </c>
      <c r="P12">
        <v>0.27575</v>
      </c>
      <c r="Q12">
        <v>0.33546900000000002</v>
      </c>
      <c r="R12">
        <v>0.378168</v>
      </c>
      <c r="S12">
        <v>0.41711700000000002</v>
      </c>
      <c r="T12">
        <v>0.46435500000000002</v>
      </c>
      <c r="U12">
        <v>0.47090799999999999</v>
      </c>
      <c r="V12">
        <v>0.482653</v>
      </c>
      <c r="W12">
        <v>0.42962</v>
      </c>
      <c r="X12">
        <v>3.8899999999999997E-2</v>
      </c>
      <c r="Y12">
        <f t="shared" si="0"/>
        <v>0.44340299999999999</v>
      </c>
    </row>
    <row r="13" spans="1:25" x14ac:dyDescent="0.25">
      <c r="A13" t="s">
        <v>20</v>
      </c>
      <c r="B13" t="s">
        <v>22</v>
      </c>
      <c r="C13">
        <v>28.684026510303948</v>
      </c>
      <c r="D13" t="s">
        <v>40</v>
      </c>
      <c r="E13">
        <v>0.68898300000000001</v>
      </c>
      <c r="F13">
        <v>0.86172899999999997</v>
      </c>
      <c r="G13">
        <v>0.94660500000000003</v>
      </c>
      <c r="H13">
        <v>1.033968</v>
      </c>
      <c r="I13">
        <v>0.92672600000000005</v>
      </c>
      <c r="J13">
        <v>0.81554300000000002</v>
      </c>
      <c r="K13">
        <v>0.661269</v>
      </c>
      <c r="L13">
        <v>0.44223099999999999</v>
      </c>
      <c r="M13">
        <v>0.44356699999999999</v>
      </c>
      <c r="N13">
        <v>0.27872000000000002</v>
      </c>
      <c r="O13">
        <v>0.28498000000000001</v>
      </c>
      <c r="P13">
        <v>0.31171199999999999</v>
      </c>
      <c r="Q13">
        <v>0.42136400000000002</v>
      </c>
      <c r="R13">
        <v>0.48456399999999999</v>
      </c>
      <c r="S13">
        <v>0.57025800000000004</v>
      </c>
      <c r="T13">
        <v>0.58995200000000003</v>
      </c>
      <c r="U13">
        <v>0.54802700000000004</v>
      </c>
      <c r="V13">
        <v>0.53711100000000001</v>
      </c>
      <c r="W13">
        <v>0.47483300000000001</v>
      </c>
      <c r="X13">
        <v>0.198458</v>
      </c>
      <c r="Y13">
        <f t="shared" si="0"/>
        <v>0.57603000000000004</v>
      </c>
    </row>
    <row r="14" spans="1:25" x14ac:dyDescent="0.25">
      <c r="A14" t="s">
        <v>20</v>
      </c>
      <c r="B14" t="s">
        <v>23</v>
      </c>
      <c r="C14">
        <v>32.756539367206386</v>
      </c>
      <c r="D14" t="s">
        <v>41</v>
      </c>
      <c r="E14">
        <v>1.1741740000000001</v>
      </c>
      <c r="F14">
        <v>1.224531</v>
      </c>
      <c r="G14">
        <v>1.1161399999999999</v>
      </c>
      <c r="H14">
        <v>1.098886</v>
      </c>
      <c r="I14">
        <v>0.93026799999999998</v>
      </c>
      <c r="J14">
        <v>0.84469000000000005</v>
      </c>
      <c r="K14">
        <v>0.69501299999999999</v>
      </c>
      <c r="L14">
        <v>0.61817500000000003</v>
      </c>
      <c r="M14">
        <v>0.54866899999999996</v>
      </c>
      <c r="N14">
        <v>0.52484699999999995</v>
      </c>
      <c r="O14">
        <v>0.536103</v>
      </c>
      <c r="P14">
        <v>0.65746599999999999</v>
      </c>
      <c r="Q14">
        <v>0.71103400000000005</v>
      </c>
      <c r="R14">
        <v>0.76773100000000005</v>
      </c>
      <c r="S14">
        <v>0.87144900000000003</v>
      </c>
      <c r="T14">
        <v>0.90768000000000004</v>
      </c>
      <c r="U14">
        <v>0.95839700000000005</v>
      </c>
      <c r="V14">
        <v>0.88224999999999998</v>
      </c>
      <c r="W14">
        <v>0.75832999999999995</v>
      </c>
      <c r="X14">
        <v>0.64560399999999996</v>
      </c>
      <c r="Y14">
        <f t="shared" si="0"/>
        <v>0.82357184999999988</v>
      </c>
    </row>
    <row r="15" spans="1:25" x14ac:dyDescent="0.25">
      <c r="A15" t="s">
        <v>20</v>
      </c>
      <c r="B15" t="s">
        <v>25</v>
      </c>
      <c r="C15">
        <v>76.542404433612063</v>
      </c>
      <c r="D15" t="s">
        <v>42</v>
      </c>
      <c r="E15">
        <v>0.36541400000000002</v>
      </c>
      <c r="F15">
        <v>0.39025100000000001</v>
      </c>
      <c r="G15">
        <v>0.33706599999999998</v>
      </c>
      <c r="H15">
        <v>0.38561600000000001</v>
      </c>
      <c r="I15">
        <v>0.25962400000000002</v>
      </c>
      <c r="J15">
        <v>0.25267000000000001</v>
      </c>
      <c r="K15">
        <v>0.15981500000000001</v>
      </c>
      <c r="L15">
        <v>0.145429</v>
      </c>
      <c r="M15">
        <v>9.4477000000000005E-2</v>
      </c>
      <c r="N15">
        <v>6.9155999999999995E-2</v>
      </c>
      <c r="O15">
        <v>6.7608000000000001E-2</v>
      </c>
      <c r="P15">
        <v>5.8827999999999998E-2</v>
      </c>
      <c r="Q15">
        <v>0.13003000000000001</v>
      </c>
      <c r="R15">
        <v>0.146616</v>
      </c>
      <c r="S15">
        <v>0.18904499999999999</v>
      </c>
      <c r="T15">
        <v>0.21654499999999999</v>
      </c>
      <c r="U15">
        <v>0.28307300000000002</v>
      </c>
      <c r="V15">
        <v>0.250218</v>
      </c>
      <c r="W15">
        <v>0.326185</v>
      </c>
      <c r="X15">
        <v>0.41842699999999999</v>
      </c>
      <c r="Y15">
        <f t="shared" si="0"/>
        <v>0.22730465</v>
      </c>
    </row>
    <row r="16" spans="1:25" x14ac:dyDescent="0.25">
      <c r="A16" t="s">
        <v>26</v>
      </c>
      <c r="B16" t="s">
        <v>27</v>
      </c>
      <c r="C16">
        <v>138.64730920592493</v>
      </c>
      <c r="D16" t="s">
        <v>43</v>
      </c>
      <c r="E16">
        <v>0.13793800000000001</v>
      </c>
      <c r="F16">
        <v>0.147233</v>
      </c>
      <c r="G16">
        <v>0.14738699999999999</v>
      </c>
      <c r="H16">
        <v>0.122142</v>
      </c>
      <c r="I16">
        <v>0.12175800000000001</v>
      </c>
      <c r="J16">
        <v>9.3803999999999998E-2</v>
      </c>
      <c r="K16">
        <v>6.7672999999999997E-2</v>
      </c>
      <c r="L16">
        <v>3.9259000000000002E-2</v>
      </c>
      <c r="M16">
        <v>3.1447000000000003E-2</v>
      </c>
      <c r="N16">
        <v>3.0710000000000001E-2</v>
      </c>
      <c r="O16">
        <v>2.7059E-2</v>
      </c>
      <c r="P16">
        <v>3.644E-2</v>
      </c>
      <c r="Q16">
        <v>5.0762000000000002E-2</v>
      </c>
      <c r="R16">
        <v>6.5032999999999994E-2</v>
      </c>
      <c r="S16">
        <v>8.7363999999999997E-2</v>
      </c>
      <c r="T16">
        <v>9.8524E-2</v>
      </c>
      <c r="U16">
        <v>0.114966</v>
      </c>
      <c r="V16">
        <v>0.126304</v>
      </c>
      <c r="W16">
        <v>0.123006</v>
      </c>
      <c r="X16">
        <v>0.109377</v>
      </c>
      <c r="Y16">
        <f t="shared" si="0"/>
        <v>8.8909299999999997E-2</v>
      </c>
    </row>
    <row r="17" spans="1:25" x14ac:dyDescent="0.25">
      <c r="A17" t="s">
        <v>28</v>
      </c>
      <c r="B17" t="s">
        <v>24</v>
      </c>
      <c r="C17">
        <v>35.40919267297118</v>
      </c>
      <c r="D17" t="s">
        <v>44</v>
      </c>
      <c r="E17">
        <v>1.084052</v>
      </c>
      <c r="F17">
        <v>0.99482199999999998</v>
      </c>
      <c r="G17">
        <v>1.0730919999999999</v>
      </c>
      <c r="H17">
        <v>0.85022600000000004</v>
      </c>
      <c r="I17">
        <v>0.85022600000000004</v>
      </c>
      <c r="J17">
        <v>0.79492700000000005</v>
      </c>
      <c r="K17">
        <v>0.79492700000000005</v>
      </c>
      <c r="L17">
        <v>0.42044599999999999</v>
      </c>
      <c r="M17">
        <v>0.42044599999999999</v>
      </c>
      <c r="N17">
        <v>0.41980899999999999</v>
      </c>
      <c r="O17">
        <v>0.40776299999999999</v>
      </c>
      <c r="P17">
        <v>0.40776299999999999</v>
      </c>
      <c r="Q17">
        <v>0.39460600000000001</v>
      </c>
      <c r="R17">
        <v>0.41602899999999998</v>
      </c>
      <c r="S17">
        <v>0.38747599999999999</v>
      </c>
      <c r="T17">
        <v>0.32943</v>
      </c>
      <c r="U17">
        <v>0.35175699999999999</v>
      </c>
      <c r="V17">
        <v>0.46435700000000002</v>
      </c>
      <c r="W17">
        <v>0.46435700000000002</v>
      </c>
      <c r="X17">
        <v>0.46435700000000002</v>
      </c>
      <c r="Y17">
        <f t="shared" si="0"/>
        <v>0.58954339999999994</v>
      </c>
    </row>
    <row r="21" spans="1:25" x14ac:dyDescent="0.25">
      <c r="A21">
        <v>0.5</v>
      </c>
    </row>
    <row r="22" spans="1:25" x14ac:dyDescent="0.25">
      <c r="A22" t="s">
        <v>1</v>
      </c>
      <c r="B22" t="s">
        <v>2</v>
      </c>
      <c r="C22" t="s">
        <v>0</v>
      </c>
      <c r="D22" t="s">
        <v>29</v>
      </c>
      <c r="E22">
        <v>1</v>
      </c>
      <c r="F22">
        <v>2</v>
      </c>
      <c r="G22">
        <v>3</v>
      </c>
      <c r="H22">
        <v>4</v>
      </c>
      <c r="I22">
        <v>5</v>
      </c>
      <c r="J22">
        <v>6</v>
      </c>
      <c r="K22">
        <v>7</v>
      </c>
      <c r="L22">
        <v>8</v>
      </c>
      <c r="M22">
        <v>9</v>
      </c>
      <c r="N22">
        <v>10</v>
      </c>
      <c r="O22">
        <v>11</v>
      </c>
      <c r="P22">
        <v>12</v>
      </c>
      <c r="Q22">
        <v>13</v>
      </c>
      <c r="R22">
        <v>14</v>
      </c>
      <c r="S22">
        <v>15</v>
      </c>
      <c r="T22">
        <v>16</v>
      </c>
      <c r="U22">
        <v>17</v>
      </c>
      <c r="V22">
        <v>18</v>
      </c>
      <c r="W22">
        <v>19</v>
      </c>
      <c r="X22">
        <v>20</v>
      </c>
      <c r="Y22">
        <f t="shared" si="0"/>
        <v>10.5</v>
      </c>
    </row>
    <row r="23" spans="1:25" x14ac:dyDescent="0.25">
      <c r="A23" t="s">
        <v>3</v>
      </c>
      <c r="B23" t="s">
        <v>4</v>
      </c>
      <c r="C23">
        <v>1.1068036582757126</v>
      </c>
      <c r="D23" t="s">
        <v>30</v>
      </c>
      <c r="E23">
        <f>E3*1.2</f>
        <v>0.17157839999999999</v>
      </c>
      <c r="F23">
        <f t="shared" ref="F23:X23" si="1">F3*1.2</f>
        <v>0.17586959999999999</v>
      </c>
      <c r="G23">
        <f t="shared" si="1"/>
        <v>0.18878759999999997</v>
      </c>
      <c r="H23">
        <f t="shared" si="1"/>
        <v>0.20249039999999999</v>
      </c>
      <c r="I23">
        <f t="shared" si="1"/>
        <v>0.21500519999999998</v>
      </c>
      <c r="J23">
        <f t="shared" si="1"/>
        <v>0.20091719999999999</v>
      </c>
      <c r="K23">
        <f t="shared" si="1"/>
        <v>0.20189280000000001</v>
      </c>
      <c r="L23">
        <f t="shared" si="1"/>
        <v>0.145866</v>
      </c>
      <c r="M23">
        <f t="shared" si="1"/>
        <v>0.15871679999999999</v>
      </c>
      <c r="N23">
        <f t="shared" si="1"/>
        <v>0.15975239999999999</v>
      </c>
      <c r="O23">
        <f t="shared" si="1"/>
        <v>0.13563120000000001</v>
      </c>
      <c r="P23">
        <f t="shared" si="1"/>
        <v>0.11491079999999999</v>
      </c>
      <c r="Q23">
        <f t="shared" si="1"/>
        <v>9.1105199999999997E-2</v>
      </c>
      <c r="R23">
        <f t="shared" si="1"/>
        <v>6.6314399999999996E-2</v>
      </c>
      <c r="S23">
        <f t="shared" si="1"/>
        <v>4.0464E-2</v>
      </c>
      <c r="T23">
        <f t="shared" si="1"/>
        <v>3.2554800000000002E-2</v>
      </c>
      <c r="U23">
        <f t="shared" si="1"/>
        <v>5.4241199999999996E-2</v>
      </c>
      <c r="V23">
        <f t="shared" si="1"/>
        <v>7.7215199999999998E-2</v>
      </c>
      <c r="W23">
        <f t="shared" si="1"/>
        <v>7.9668000000000003E-2</v>
      </c>
      <c r="X23">
        <f t="shared" si="1"/>
        <v>7.0117199999999991E-2</v>
      </c>
      <c r="Y23">
        <f t="shared" si="0"/>
        <v>0.12915491999999998</v>
      </c>
    </row>
    <row r="24" spans="1:25" x14ac:dyDescent="0.25">
      <c r="A24" t="s">
        <v>5</v>
      </c>
      <c r="B24" t="s">
        <v>6</v>
      </c>
      <c r="C24">
        <v>3.5568297439363881</v>
      </c>
      <c r="D24" t="s">
        <v>31</v>
      </c>
      <c r="E24">
        <f t="shared" ref="E24:E37" si="2">E4*1.2</f>
        <v>0.3419952</v>
      </c>
      <c r="F24">
        <f t="shared" ref="F24:X24" si="3">F4*1.2</f>
        <v>0.38455319999999998</v>
      </c>
      <c r="G24">
        <f t="shared" si="3"/>
        <v>0.44353800000000004</v>
      </c>
      <c r="H24">
        <f t="shared" si="3"/>
        <v>0.51413999999999993</v>
      </c>
      <c r="I24">
        <f t="shared" si="3"/>
        <v>0.44917319999999999</v>
      </c>
      <c r="J24">
        <f t="shared" si="3"/>
        <v>0.38963399999999998</v>
      </c>
      <c r="K24">
        <f t="shared" si="3"/>
        <v>0.35496480000000002</v>
      </c>
      <c r="L24">
        <f t="shared" si="3"/>
        <v>0.28423559999999998</v>
      </c>
      <c r="M24">
        <f t="shared" si="3"/>
        <v>0.23597879999999999</v>
      </c>
      <c r="N24">
        <f t="shared" si="3"/>
        <v>0.20918400000000001</v>
      </c>
      <c r="O24">
        <f t="shared" si="3"/>
        <v>0.13269599999999998</v>
      </c>
      <c r="P24">
        <f t="shared" si="3"/>
        <v>9.2942399999999994E-2</v>
      </c>
      <c r="Q24">
        <f t="shared" si="3"/>
        <v>6.3806399999999999E-2</v>
      </c>
      <c r="R24">
        <f t="shared" si="3"/>
        <v>7.3931999999999998E-2</v>
      </c>
      <c r="S24">
        <f t="shared" si="3"/>
        <v>9.7615199999999999E-2</v>
      </c>
      <c r="T24">
        <f t="shared" si="3"/>
        <v>0.13136519999999999</v>
      </c>
      <c r="U24">
        <f t="shared" si="3"/>
        <v>0.15761879999999998</v>
      </c>
      <c r="V24">
        <f t="shared" si="3"/>
        <v>0.17662799999999998</v>
      </c>
      <c r="W24">
        <f t="shared" si="3"/>
        <v>0.18537480000000001</v>
      </c>
      <c r="X24">
        <f t="shared" si="3"/>
        <v>0.17339759999999999</v>
      </c>
      <c r="Y24">
        <f t="shared" si="0"/>
        <v>0.24463866000000004</v>
      </c>
    </row>
    <row r="25" spans="1:25" x14ac:dyDescent="0.25">
      <c r="A25" t="s">
        <v>7</v>
      </c>
      <c r="B25" t="s">
        <v>8</v>
      </c>
      <c r="C25">
        <v>3.8729321330530113</v>
      </c>
      <c r="D25" t="s">
        <v>32</v>
      </c>
      <c r="E25">
        <f t="shared" si="2"/>
        <v>3.4797599999999998E-2</v>
      </c>
      <c r="F25">
        <f t="shared" ref="F25:X25" si="4">F5*1.2</f>
        <v>7.1183999999999996E-3</v>
      </c>
      <c r="G25">
        <f t="shared" si="4"/>
        <v>2.9315999999999998E-2</v>
      </c>
      <c r="H25">
        <f t="shared" si="4"/>
        <v>2.3298000000000003E-2</v>
      </c>
      <c r="I25">
        <f t="shared" si="4"/>
        <v>1.96992E-2</v>
      </c>
      <c r="J25">
        <f t="shared" si="4"/>
        <v>9.2207999999999995E-3</v>
      </c>
      <c r="K25">
        <f t="shared" si="4"/>
        <v>6.888E-3</v>
      </c>
      <c r="L25">
        <f t="shared" si="4"/>
        <v>3.852E-3</v>
      </c>
      <c r="M25">
        <f t="shared" si="4"/>
        <v>1.7475599999999997E-2</v>
      </c>
      <c r="N25">
        <f t="shared" si="4"/>
        <v>8.9303999999999998E-3</v>
      </c>
      <c r="O25">
        <f t="shared" si="4"/>
        <v>7.337999999999999E-3</v>
      </c>
      <c r="P25">
        <f t="shared" si="4"/>
        <v>6.3407999999999997E-3</v>
      </c>
      <c r="Q25">
        <f t="shared" si="4"/>
        <v>6.2364000000000005E-3</v>
      </c>
      <c r="R25">
        <f t="shared" si="4"/>
        <v>5.9819999999999995E-3</v>
      </c>
      <c r="S25">
        <f t="shared" si="4"/>
        <v>2.7959999999999999E-3</v>
      </c>
      <c r="T25">
        <f t="shared" si="4"/>
        <v>1.07952E-2</v>
      </c>
      <c r="U25">
        <f t="shared" si="4"/>
        <v>5.7143999999999997E-3</v>
      </c>
      <c r="V25">
        <f t="shared" si="4"/>
        <v>5.9088000000000005E-3</v>
      </c>
      <c r="W25">
        <f t="shared" si="4"/>
        <v>3.8759999999999997E-3</v>
      </c>
      <c r="X25">
        <f t="shared" si="4"/>
        <v>2.4047999999999999E-3</v>
      </c>
      <c r="Y25">
        <f t="shared" si="0"/>
        <v>1.089942E-2</v>
      </c>
    </row>
    <row r="26" spans="1:25" x14ac:dyDescent="0.25">
      <c r="A26" t="s">
        <v>9</v>
      </c>
      <c r="B26" t="s">
        <v>10</v>
      </c>
      <c r="C26">
        <v>4.7185801306030708</v>
      </c>
      <c r="D26" t="s">
        <v>33</v>
      </c>
      <c r="E26">
        <f t="shared" si="2"/>
        <v>8.0311199999999999E-2</v>
      </c>
      <c r="F26">
        <f t="shared" ref="F26:X26" si="5">F6*1.2</f>
        <v>7.8059999999999991E-2</v>
      </c>
      <c r="G26">
        <f t="shared" si="5"/>
        <v>7.8128400000000001E-2</v>
      </c>
      <c r="H26">
        <f t="shared" si="5"/>
        <v>7.5307200000000005E-2</v>
      </c>
      <c r="I26">
        <f t="shared" si="5"/>
        <v>5.5104E-2</v>
      </c>
      <c r="J26">
        <f t="shared" si="5"/>
        <v>6.2079599999999999E-2</v>
      </c>
      <c r="K26">
        <f t="shared" si="5"/>
        <v>4.8503999999999999E-2</v>
      </c>
      <c r="L26">
        <f t="shared" si="5"/>
        <v>4.1536799999999999E-2</v>
      </c>
      <c r="M26">
        <f t="shared" si="5"/>
        <v>4.3450799999999998E-2</v>
      </c>
      <c r="N26">
        <f t="shared" si="5"/>
        <v>3.8342399999999999E-2</v>
      </c>
      <c r="O26">
        <f t="shared" si="5"/>
        <v>3.6721199999999996E-2</v>
      </c>
      <c r="P26">
        <f t="shared" si="5"/>
        <v>3.6491999999999997E-2</v>
      </c>
      <c r="Q26">
        <f t="shared" si="5"/>
        <v>3.8725200000000001E-2</v>
      </c>
      <c r="R26">
        <f t="shared" si="5"/>
        <v>2.7794399999999997E-2</v>
      </c>
      <c r="S26">
        <f t="shared" si="5"/>
        <v>3.252E-2</v>
      </c>
      <c r="T26">
        <f t="shared" si="5"/>
        <v>3.1424399999999998E-2</v>
      </c>
      <c r="U26">
        <f t="shared" si="5"/>
        <v>3.1247999999999998E-2</v>
      </c>
      <c r="V26">
        <f t="shared" si="5"/>
        <v>3.2543999999999997E-2</v>
      </c>
      <c r="W26">
        <f t="shared" si="5"/>
        <v>2.0200799999999998E-2</v>
      </c>
      <c r="X26">
        <f t="shared" si="5"/>
        <v>1.5559199999999999E-2</v>
      </c>
      <c r="Y26">
        <f t="shared" si="0"/>
        <v>4.5202680000000002E-2</v>
      </c>
    </row>
    <row r="27" spans="1:25" x14ac:dyDescent="0.25">
      <c r="A27" t="s">
        <v>11</v>
      </c>
      <c r="B27" t="s">
        <v>12</v>
      </c>
      <c r="C27">
        <v>5.2173563696376144</v>
      </c>
      <c r="D27" t="s">
        <v>34</v>
      </c>
      <c r="E27">
        <f t="shared" si="2"/>
        <v>3.4188000000000001E-3</v>
      </c>
      <c r="F27">
        <f t="shared" ref="F27:X27" si="6">F7*1.2</f>
        <v>1.18704E-2</v>
      </c>
      <c r="G27">
        <f t="shared" si="6"/>
        <v>1.53852E-2</v>
      </c>
      <c r="H27">
        <f t="shared" si="6"/>
        <v>5.6427600000000001E-2</v>
      </c>
      <c r="I27">
        <f t="shared" si="6"/>
        <v>1.3644E-2</v>
      </c>
      <c r="J27">
        <f t="shared" si="6"/>
        <v>1.05456E-2</v>
      </c>
      <c r="K27">
        <f t="shared" si="6"/>
        <v>5.1095999999999997E-3</v>
      </c>
      <c r="L27">
        <f t="shared" si="6"/>
        <v>3.7620000000000002E-3</v>
      </c>
      <c r="M27">
        <f t="shared" si="6"/>
        <v>6.5388E-3</v>
      </c>
      <c r="N27">
        <f t="shared" si="6"/>
        <v>7.5275999999999997E-3</v>
      </c>
      <c r="O27">
        <f t="shared" si="6"/>
        <v>7.5275999999999997E-3</v>
      </c>
      <c r="P27">
        <f t="shared" si="6"/>
        <v>9.6407999999999997E-3</v>
      </c>
      <c r="Q27">
        <f t="shared" si="6"/>
        <v>9.6407999999999997E-3</v>
      </c>
      <c r="R27">
        <f t="shared" si="6"/>
        <v>2.85096E-2</v>
      </c>
      <c r="S27">
        <f t="shared" si="6"/>
        <v>2.85096E-2</v>
      </c>
      <c r="T27">
        <f t="shared" si="6"/>
        <v>5.2125599999999994E-2</v>
      </c>
      <c r="U27">
        <f t="shared" si="6"/>
        <v>0.1331784</v>
      </c>
      <c r="V27">
        <f t="shared" si="6"/>
        <v>0.1724232</v>
      </c>
      <c r="W27">
        <f t="shared" si="6"/>
        <v>0.1724232</v>
      </c>
      <c r="X27">
        <f t="shared" si="6"/>
        <v>0.25728959999999995</v>
      </c>
      <c r="Y27">
        <f t="shared" si="0"/>
        <v>5.0274899999999997E-2</v>
      </c>
    </row>
    <row r="28" spans="1:25" x14ac:dyDescent="0.25">
      <c r="A28" t="s">
        <v>13</v>
      </c>
      <c r="B28" t="s">
        <v>14</v>
      </c>
      <c r="C28">
        <v>8.2178071844100273</v>
      </c>
      <c r="D28" t="s">
        <v>35</v>
      </c>
      <c r="E28">
        <f t="shared" si="2"/>
        <v>0.37142639999999999</v>
      </c>
      <c r="F28">
        <f t="shared" ref="F28:X28" si="7">F8*1.2</f>
        <v>0.39258360000000003</v>
      </c>
      <c r="G28">
        <f t="shared" si="7"/>
        <v>0.38255520000000004</v>
      </c>
      <c r="H28">
        <f t="shared" si="7"/>
        <v>0.40574399999999994</v>
      </c>
      <c r="I28">
        <f t="shared" si="7"/>
        <v>0.41412359999999998</v>
      </c>
      <c r="J28">
        <f t="shared" si="7"/>
        <v>0.36747599999999997</v>
      </c>
      <c r="K28">
        <f t="shared" si="7"/>
        <v>0.31339799999999995</v>
      </c>
      <c r="L28">
        <f t="shared" si="7"/>
        <v>0.23161799999999999</v>
      </c>
      <c r="M28">
        <f t="shared" si="7"/>
        <v>0.22627320000000001</v>
      </c>
      <c r="N28">
        <f t="shared" si="7"/>
        <v>0.21995999999999999</v>
      </c>
      <c r="O28">
        <f t="shared" si="7"/>
        <v>0.16974839999999999</v>
      </c>
      <c r="P28">
        <f t="shared" si="7"/>
        <v>0.14892</v>
      </c>
      <c r="Q28">
        <f t="shared" si="7"/>
        <v>0.14450159999999998</v>
      </c>
      <c r="R28">
        <f t="shared" si="7"/>
        <v>0.16958039999999999</v>
      </c>
      <c r="S28">
        <f t="shared" si="7"/>
        <v>0.1911252</v>
      </c>
      <c r="T28">
        <f t="shared" si="7"/>
        <v>0.2154084</v>
      </c>
      <c r="U28">
        <f t="shared" si="7"/>
        <v>0.23255399999999998</v>
      </c>
      <c r="V28">
        <f t="shared" si="7"/>
        <v>0.23319599999999999</v>
      </c>
      <c r="W28">
        <f t="shared" si="7"/>
        <v>0.22061520000000001</v>
      </c>
      <c r="X28">
        <f t="shared" si="7"/>
        <v>3.9547199999999998E-2</v>
      </c>
      <c r="Y28">
        <f t="shared" si="0"/>
        <v>0.25451772000000006</v>
      </c>
    </row>
    <row r="29" spans="1:25" x14ac:dyDescent="0.25">
      <c r="A29" t="s">
        <v>15</v>
      </c>
      <c r="B29" t="s">
        <v>16</v>
      </c>
      <c r="C29">
        <v>10.607263864296028</v>
      </c>
      <c r="D29" t="s">
        <v>36</v>
      </c>
      <c r="E29">
        <f t="shared" si="2"/>
        <v>0.94908719999999991</v>
      </c>
      <c r="F29">
        <f t="shared" ref="F29:X29" si="8">F9*1.2</f>
        <v>1.0202819999999999</v>
      </c>
      <c r="G29">
        <f t="shared" si="8"/>
        <v>0.86140680000000003</v>
      </c>
      <c r="H29">
        <f t="shared" si="8"/>
        <v>0.60416399999999992</v>
      </c>
      <c r="I29">
        <f t="shared" si="8"/>
        <v>0.73456319999999997</v>
      </c>
      <c r="J29">
        <f t="shared" si="8"/>
        <v>0.49803959999999997</v>
      </c>
      <c r="K29">
        <f t="shared" si="8"/>
        <v>0.58294079999999993</v>
      </c>
      <c r="L29">
        <f t="shared" si="8"/>
        <v>0.38239439999999997</v>
      </c>
      <c r="M29">
        <f t="shared" si="8"/>
        <v>0.4012056</v>
      </c>
      <c r="N29">
        <f t="shared" si="8"/>
        <v>0.32308920000000002</v>
      </c>
      <c r="O29">
        <f t="shared" si="8"/>
        <v>0.15930840000000002</v>
      </c>
      <c r="P29">
        <f t="shared" si="8"/>
        <v>0.1923636</v>
      </c>
      <c r="Q29">
        <f t="shared" si="8"/>
        <v>0.17045160000000001</v>
      </c>
      <c r="R29">
        <f t="shared" si="8"/>
        <v>0.20197319999999999</v>
      </c>
      <c r="S29">
        <f t="shared" si="8"/>
        <v>0.1770456</v>
      </c>
      <c r="T29">
        <f t="shared" si="8"/>
        <v>0.174288</v>
      </c>
      <c r="U29">
        <f t="shared" si="8"/>
        <v>0.18608160000000001</v>
      </c>
      <c r="V29">
        <f t="shared" si="8"/>
        <v>0.17422800000000002</v>
      </c>
      <c r="W29">
        <f t="shared" si="8"/>
        <v>0.16556760000000001</v>
      </c>
      <c r="X29">
        <f t="shared" si="8"/>
        <v>0.156024</v>
      </c>
      <c r="Y29">
        <f t="shared" si="0"/>
        <v>0.40572522</v>
      </c>
    </row>
    <row r="30" spans="1:25" x14ac:dyDescent="0.25">
      <c r="A30" t="s">
        <v>9</v>
      </c>
      <c r="B30" t="s">
        <v>17</v>
      </c>
      <c r="C30">
        <v>11.238962130226263</v>
      </c>
      <c r="D30" t="s">
        <v>37</v>
      </c>
      <c r="E30">
        <f t="shared" si="2"/>
        <v>0.79487999999999992</v>
      </c>
      <c r="F30">
        <f t="shared" ref="F30:X30" si="9">F10*1.2</f>
        <v>0.79487999999999992</v>
      </c>
      <c r="G30">
        <f t="shared" si="9"/>
        <v>0.79487999999999992</v>
      </c>
      <c r="H30">
        <f t="shared" si="9"/>
        <v>0.74798880000000001</v>
      </c>
      <c r="I30">
        <f t="shared" si="9"/>
        <v>0.74798880000000001</v>
      </c>
      <c r="J30">
        <f t="shared" si="9"/>
        <v>0.74798880000000001</v>
      </c>
      <c r="K30">
        <f t="shared" si="9"/>
        <v>0.74798880000000001</v>
      </c>
      <c r="L30">
        <f t="shared" si="9"/>
        <v>0.74798880000000001</v>
      </c>
      <c r="M30">
        <f t="shared" si="9"/>
        <v>0.74798880000000001</v>
      </c>
      <c r="N30">
        <f t="shared" si="9"/>
        <v>0.74798880000000001</v>
      </c>
      <c r="O30">
        <f t="shared" si="9"/>
        <v>0.90631680000000003</v>
      </c>
      <c r="P30">
        <f t="shared" si="9"/>
        <v>0.90631680000000003</v>
      </c>
      <c r="Q30">
        <f t="shared" si="9"/>
        <v>0.90631680000000003</v>
      </c>
      <c r="R30">
        <f t="shared" si="9"/>
        <v>0.90631680000000003</v>
      </c>
      <c r="S30">
        <f t="shared" si="9"/>
        <v>0.90631680000000003</v>
      </c>
      <c r="T30">
        <f t="shared" si="9"/>
        <v>0.90631680000000003</v>
      </c>
      <c r="U30">
        <f t="shared" si="9"/>
        <v>0.90631680000000003</v>
      </c>
      <c r="V30">
        <f t="shared" si="9"/>
        <v>0.90631680000000003</v>
      </c>
      <c r="W30">
        <f t="shared" si="9"/>
        <v>0.90631680000000003</v>
      </c>
      <c r="X30">
        <f t="shared" si="9"/>
        <v>0.90631680000000003</v>
      </c>
      <c r="Y30">
        <f t="shared" si="0"/>
        <v>0.83418648000000029</v>
      </c>
    </row>
    <row r="31" spans="1:25" x14ac:dyDescent="0.25">
      <c r="A31" t="s">
        <v>18</v>
      </c>
      <c r="B31" t="s">
        <v>19</v>
      </c>
      <c r="C31">
        <v>11.245205404878407</v>
      </c>
      <c r="D31" t="s">
        <v>38</v>
      </c>
      <c r="E31">
        <f t="shared" si="2"/>
        <v>1.0412436</v>
      </c>
      <c r="F31">
        <f t="shared" ref="F31:X31" si="10">F11*1.2</f>
        <v>1.0397243999999999</v>
      </c>
      <c r="G31">
        <f t="shared" si="10"/>
        <v>0.99647039999999998</v>
      </c>
      <c r="H31">
        <f t="shared" si="10"/>
        <v>0.81517679999999992</v>
      </c>
      <c r="I31">
        <f t="shared" si="10"/>
        <v>0.77959319999999999</v>
      </c>
      <c r="J31">
        <f t="shared" si="10"/>
        <v>0.72726479999999993</v>
      </c>
      <c r="K31">
        <f t="shared" si="10"/>
        <v>0.61616039999999994</v>
      </c>
      <c r="L31">
        <f t="shared" si="10"/>
        <v>0.52161119999999994</v>
      </c>
      <c r="M31">
        <f t="shared" si="10"/>
        <v>0.38488800000000001</v>
      </c>
      <c r="N31">
        <f t="shared" si="10"/>
        <v>0.33099840000000003</v>
      </c>
      <c r="O31">
        <f t="shared" si="10"/>
        <v>0.2986608</v>
      </c>
      <c r="P31">
        <f t="shared" si="10"/>
        <v>0.31143599999999999</v>
      </c>
      <c r="Q31">
        <f t="shared" si="10"/>
        <v>0.32319239999999999</v>
      </c>
      <c r="R31">
        <f t="shared" si="10"/>
        <v>0.37089359999999999</v>
      </c>
      <c r="S31">
        <f t="shared" si="10"/>
        <v>0.45009719999999998</v>
      </c>
      <c r="T31">
        <f t="shared" si="10"/>
        <v>0.499884</v>
      </c>
      <c r="U31">
        <f t="shared" si="10"/>
        <v>0.54705599999999999</v>
      </c>
      <c r="V31">
        <f t="shared" si="10"/>
        <v>0.58184639999999999</v>
      </c>
      <c r="W31">
        <f t="shared" si="10"/>
        <v>0.55679999999999996</v>
      </c>
      <c r="X31">
        <f t="shared" si="10"/>
        <v>0.58375559999999993</v>
      </c>
      <c r="Y31">
        <f t="shared" si="0"/>
        <v>0.58883765999999993</v>
      </c>
    </row>
    <row r="32" spans="1:25" x14ac:dyDescent="0.25">
      <c r="A32" t="s">
        <v>20</v>
      </c>
      <c r="B32" t="s">
        <v>21</v>
      </c>
      <c r="C32">
        <v>17.669336151998557</v>
      </c>
      <c r="D32" t="s">
        <v>39</v>
      </c>
      <c r="E32">
        <f t="shared" si="2"/>
        <v>0.62414999999999987</v>
      </c>
      <c r="F32">
        <f t="shared" ref="F32:X32" si="11">F12*1.2</f>
        <v>0.81329519999999988</v>
      </c>
      <c r="G32">
        <f t="shared" si="11"/>
        <v>0.88787640000000001</v>
      </c>
      <c r="H32">
        <f t="shared" si="11"/>
        <v>0.93528959999999994</v>
      </c>
      <c r="I32">
        <f t="shared" si="11"/>
        <v>0.87187800000000004</v>
      </c>
      <c r="J32">
        <f t="shared" si="11"/>
        <v>0.75546720000000001</v>
      </c>
      <c r="K32">
        <f t="shared" si="11"/>
        <v>0.61359839999999999</v>
      </c>
      <c r="L32">
        <f t="shared" si="11"/>
        <v>0.32664599999999994</v>
      </c>
      <c r="M32">
        <f t="shared" si="11"/>
        <v>0.32079360000000001</v>
      </c>
      <c r="N32">
        <f t="shared" si="11"/>
        <v>0.25635719999999995</v>
      </c>
      <c r="O32">
        <f t="shared" si="11"/>
        <v>0.2847924</v>
      </c>
      <c r="P32">
        <f t="shared" si="11"/>
        <v>0.33089999999999997</v>
      </c>
      <c r="Q32">
        <f t="shared" si="11"/>
        <v>0.4025628</v>
      </c>
      <c r="R32">
        <f t="shared" si="11"/>
        <v>0.45380159999999997</v>
      </c>
      <c r="S32">
        <f t="shared" si="11"/>
        <v>0.5005404</v>
      </c>
      <c r="T32">
        <f t="shared" si="11"/>
        <v>0.557226</v>
      </c>
      <c r="U32">
        <f t="shared" si="11"/>
        <v>0.56508959999999997</v>
      </c>
      <c r="V32">
        <f t="shared" si="11"/>
        <v>0.57918360000000002</v>
      </c>
      <c r="W32">
        <f t="shared" si="11"/>
        <v>0.515544</v>
      </c>
      <c r="X32">
        <f t="shared" si="11"/>
        <v>4.6679999999999992E-2</v>
      </c>
      <c r="Y32">
        <f t="shared" si="0"/>
        <v>0.53208359999999999</v>
      </c>
    </row>
    <row r="33" spans="1:25" x14ac:dyDescent="0.25">
      <c r="A33" t="s">
        <v>20</v>
      </c>
      <c r="B33" t="s">
        <v>22</v>
      </c>
      <c r="C33">
        <v>28.684026510303948</v>
      </c>
      <c r="D33" t="s">
        <v>40</v>
      </c>
      <c r="E33">
        <f t="shared" si="2"/>
        <v>0.82677959999999995</v>
      </c>
      <c r="F33">
        <f t="shared" ref="F33:X33" si="12">F13*1.2</f>
        <v>1.0340748</v>
      </c>
      <c r="G33">
        <f t="shared" si="12"/>
        <v>1.135926</v>
      </c>
      <c r="H33">
        <f t="shared" si="12"/>
        <v>1.2407615999999999</v>
      </c>
      <c r="I33">
        <f t="shared" si="12"/>
        <v>1.1120711999999999</v>
      </c>
      <c r="J33">
        <f t="shared" si="12"/>
        <v>0.97865159999999995</v>
      </c>
      <c r="K33">
        <f t="shared" si="12"/>
        <v>0.79352279999999997</v>
      </c>
      <c r="L33">
        <f t="shared" si="12"/>
        <v>0.53067719999999996</v>
      </c>
      <c r="M33">
        <f t="shared" si="12"/>
        <v>0.53228039999999999</v>
      </c>
      <c r="N33">
        <f t="shared" si="12"/>
        <v>0.33446400000000004</v>
      </c>
      <c r="O33">
        <f t="shared" si="12"/>
        <v>0.341976</v>
      </c>
      <c r="P33">
        <f t="shared" si="12"/>
        <v>0.37405439999999995</v>
      </c>
      <c r="Q33">
        <f t="shared" si="12"/>
        <v>0.5056368</v>
      </c>
      <c r="R33">
        <f t="shared" si="12"/>
        <v>0.58147680000000002</v>
      </c>
      <c r="S33">
        <f t="shared" si="12"/>
        <v>0.68430960000000007</v>
      </c>
      <c r="T33">
        <f t="shared" si="12"/>
        <v>0.70794239999999997</v>
      </c>
      <c r="U33">
        <f t="shared" si="12"/>
        <v>0.65763240000000001</v>
      </c>
      <c r="V33">
        <f t="shared" si="12"/>
        <v>0.64453320000000003</v>
      </c>
      <c r="W33">
        <f t="shared" si="12"/>
        <v>0.56979959999999996</v>
      </c>
      <c r="X33">
        <f t="shared" si="12"/>
        <v>0.23814959999999999</v>
      </c>
      <c r="Y33">
        <f t="shared" si="0"/>
        <v>0.69123600000000007</v>
      </c>
    </row>
    <row r="34" spans="1:25" x14ac:dyDescent="0.25">
      <c r="A34" t="s">
        <v>20</v>
      </c>
      <c r="B34" t="s">
        <v>23</v>
      </c>
      <c r="C34">
        <v>32.756539367206386</v>
      </c>
      <c r="D34" t="s">
        <v>41</v>
      </c>
      <c r="E34">
        <f t="shared" si="2"/>
        <v>1.4090088000000001</v>
      </c>
      <c r="F34">
        <f t="shared" ref="F34:X34" si="13">F14*1.2</f>
        <v>1.4694372</v>
      </c>
      <c r="G34">
        <f t="shared" si="13"/>
        <v>1.3393679999999999</v>
      </c>
      <c r="H34">
        <f t="shared" si="13"/>
        <v>1.3186632</v>
      </c>
      <c r="I34">
        <f t="shared" si="13"/>
        <v>1.1163216</v>
      </c>
      <c r="J34">
        <f t="shared" si="13"/>
        <v>1.013628</v>
      </c>
      <c r="K34">
        <f t="shared" si="13"/>
        <v>0.83401559999999997</v>
      </c>
      <c r="L34">
        <f t="shared" si="13"/>
        <v>0.74180999999999997</v>
      </c>
      <c r="M34">
        <f t="shared" si="13"/>
        <v>0.65840279999999995</v>
      </c>
      <c r="N34">
        <f t="shared" si="13"/>
        <v>0.62981639999999994</v>
      </c>
      <c r="O34">
        <f t="shared" si="13"/>
        <v>0.6433236</v>
      </c>
      <c r="P34">
        <f t="shared" si="13"/>
        <v>0.78895919999999997</v>
      </c>
      <c r="Q34">
        <f t="shared" si="13"/>
        <v>0.85324080000000002</v>
      </c>
      <c r="R34">
        <f t="shared" si="13"/>
        <v>0.92127720000000002</v>
      </c>
      <c r="S34">
        <f t="shared" si="13"/>
        <v>1.0457388000000001</v>
      </c>
      <c r="T34">
        <f t="shared" si="13"/>
        <v>1.089216</v>
      </c>
      <c r="U34">
        <f t="shared" si="13"/>
        <v>1.1500764000000001</v>
      </c>
      <c r="V34">
        <f t="shared" si="13"/>
        <v>1.0587</v>
      </c>
      <c r="W34">
        <f t="shared" si="13"/>
        <v>0.90999599999999992</v>
      </c>
      <c r="X34">
        <f t="shared" si="13"/>
        <v>0.77472479999999988</v>
      </c>
      <c r="Y34">
        <f t="shared" si="0"/>
        <v>0.98828622000000022</v>
      </c>
    </row>
    <row r="35" spans="1:25" x14ac:dyDescent="0.25">
      <c r="A35" t="s">
        <v>20</v>
      </c>
      <c r="B35" t="s">
        <v>25</v>
      </c>
      <c r="C35">
        <v>76.542404433612063</v>
      </c>
      <c r="D35" t="s">
        <v>42</v>
      </c>
      <c r="E35">
        <f t="shared" si="2"/>
        <v>0.43849680000000002</v>
      </c>
      <c r="F35">
        <f t="shared" ref="F35:X35" si="14">F15*1.2</f>
        <v>0.46830119999999997</v>
      </c>
      <c r="G35">
        <f t="shared" si="14"/>
        <v>0.40447919999999998</v>
      </c>
      <c r="H35">
        <f t="shared" si="14"/>
        <v>0.46273920000000002</v>
      </c>
      <c r="I35">
        <f t="shared" si="14"/>
        <v>0.31154880000000001</v>
      </c>
      <c r="J35">
        <f t="shared" si="14"/>
        <v>0.30320399999999997</v>
      </c>
      <c r="K35">
        <f t="shared" si="14"/>
        <v>0.191778</v>
      </c>
      <c r="L35">
        <f t="shared" si="14"/>
        <v>0.1745148</v>
      </c>
      <c r="M35">
        <f t="shared" si="14"/>
        <v>0.1133724</v>
      </c>
      <c r="N35">
        <f t="shared" si="14"/>
        <v>8.2987199999999997E-2</v>
      </c>
      <c r="O35">
        <f t="shared" si="14"/>
        <v>8.1129599999999996E-2</v>
      </c>
      <c r="P35">
        <f t="shared" si="14"/>
        <v>7.0593599999999992E-2</v>
      </c>
      <c r="Q35">
        <f t="shared" si="14"/>
        <v>0.15603600000000001</v>
      </c>
      <c r="R35">
        <f t="shared" si="14"/>
        <v>0.17593919999999999</v>
      </c>
      <c r="S35">
        <f t="shared" si="14"/>
        <v>0.22685399999999997</v>
      </c>
      <c r="T35">
        <f t="shared" si="14"/>
        <v>0.25985399999999997</v>
      </c>
      <c r="U35">
        <f t="shared" si="14"/>
        <v>0.33968760000000003</v>
      </c>
      <c r="V35">
        <f t="shared" si="14"/>
        <v>0.30026159999999996</v>
      </c>
      <c r="W35">
        <f t="shared" si="14"/>
        <v>0.39142199999999999</v>
      </c>
      <c r="X35">
        <f t="shared" si="14"/>
        <v>0.50211240000000001</v>
      </c>
      <c r="Y35">
        <f t="shared" si="0"/>
        <v>0.27276557999999995</v>
      </c>
    </row>
    <row r="36" spans="1:25" x14ac:dyDescent="0.25">
      <c r="A36" t="s">
        <v>26</v>
      </c>
      <c r="B36" t="s">
        <v>27</v>
      </c>
      <c r="C36">
        <v>138.64730920592493</v>
      </c>
      <c r="D36" t="s">
        <v>43</v>
      </c>
      <c r="E36">
        <f t="shared" si="2"/>
        <v>0.16552559999999999</v>
      </c>
      <c r="F36">
        <f t="shared" ref="F36:X36" si="15">F16*1.2</f>
        <v>0.17667959999999999</v>
      </c>
      <c r="G36">
        <f t="shared" si="15"/>
        <v>0.17686439999999998</v>
      </c>
      <c r="H36">
        <f t="shared" si="15"/>
        <v>0.14657039999999999</v>
      </c>
      <c r="I36">
        <f t="shared" si="15"/>
        <v>0.14610960000000001</v>
      </c>
      <c r="J36">
        <f t="shared" si="15"/>
        <v>0.11256479999999999</v>
      </c>
      <c r="K36">
        <f t="shared" si="15"/>
        <v>8.1207599999999991E-2</v>
      </c>
      <c r="L36">
        <f t="shared" si="15"/>
        <v>4.7110800000000001E-2</v>
      </c>
      <c r="M36">
        <f t="shared" si="15"/>
        <v>3.7736400000000003E-2</v>
      </c>
      <c r="N36">
        <f t="shared" si="15"/>
        <v>3.6852000000000003E-2</v>
      </c>
      <c r="O36">
        <f t="shared" si="15"/>
        <v>3.2470800000000001E-2</v>
      </c>
      <c r="P36">
        <f t="shared" si="15"/>
        <v>4.3727999999999996E-2</v>
      </c>
      <c r="Q36">
        <f t="shared" si="15"/>
        <v>6.09144E-2</v>
      </c>
      <c r="R36">
        <f t="shared" si="15"/>
        <v>7.8039599999999987E-2</v>
      </c>
      <c r="S36">
        <f t="shared" si="15"/>
        <v>0.10483679999999999</v>
      </c>
      <c r="T36">
        <f t="shared" si="15"/>
        <v>0.1182288</v>
      </c>
      <c r="U36">
        <f t="shared" si="15"/>
        <v>0.1379592</v>
      </c>
      <c r="V36">
        <f t="shared" si="15"/>
        <v>0.1515648</v>
      </c>
      <c r="W36">
        <f t="shared" si="15"/>
        <v>0.14760719999999999</v>
      </c>
      <c r="X36">
        <f t="shared" si="15"/>
        <v>0.13125239999999999</v>
      </c>
      <c r="Y36">
        <f t="shared" si="0"/>
        <v>0.10669116000000001</v>
      </c>
    </row>
    <row r="37" spans="1:25" x14ac:dyDescent="0.25">
      <c r="A37" t="s">
        <v>28</v>
      </c>
      <c r="B37" t="s">
        <v>24</v>
      </c>
      <c r="C37">
        <v>35.40919267297118</v>
      </c>
      <c r="D37" t="s">
        <v>44</v>
      </c>
      <c r="E37">
        <f t="shared" si="2"/>
        <v>1.3008624</v>
      </c>
      <c r="F37">
        <f t="shared" ref="F37:X37" si="16">F17*1.2</f>
        <v>1.1937864</v>
      </c>
      <c r="G37">
        <f t="shared" si="16"/>
        <v>1.2877103999999999</v>
      </c>
      <c r="H37">
        <f t="shared" si="16"/>
        <v>1.0202712</v>
      </c>
      <c r="I37">
        <f t="shared" si="16"/>
        <v>1.0202712</v>
      </c>
      <c r="J37">
        <f t="shared" si="16"/>
        <v>0.95391239999999999</v>
      </c>
      <c r="K37">
        <f t="shared" si="16"/>
        <v>0.95391239999999999</v>
      </c>
      <c r="L37">
        <f t="shared" si="16"/>
        <v>0.50453519999999996</v>
      </c>
      <c r="M37">
        <f t="shared" si="16"/>
        <v>0.50453519999999996</v>
      </c>
      <c r="N37">
        <f t="shared" si="16"/>
        <v>0.50377079999999996</v>
      </c>
      <c r="O37">
        <f t="shared" si="16"/>
        <v>0.48931559999999996</v>
      </c>
      <c r="P37">
        <f t="shared" si="16"/>
        <v>0.48931559999999996</v>
      </c>
      <c r="Q37">
        <f t="shared" si="16"/>
        <v>0.47352719999999998</v>
      </c>
      <c r="R37">
        <f t="shared" si="16"/>
        <v>0.49923479999999998</v>
      </c>
      <c r="S37">
        <f t="shared" si="16"/>
        <v>0.46497119999999997</v>
      </c>
      <c r="T37">
        <f t="shared" si="16"/>
        <v>0.395316</v>
      </c>
      <c r="U37">
        <f t="shared" si="16"/>
        <v>0.42210839999999999</v>
      </c>
      <c r="V37">
        <f t="shared" si="16"/>
        <v>0.55722839999999996</v>
      </c>
      <c r="W37">
        <f t="shared" si="16"/>
        <v>0.55722839999999996</v>
      </c>
      <c r="X37">
        <f t="shared" si="16"/>
        <v>0.55722839999999996</v>
      </c>
      <c r="Y37">
        <f t="shared" si="0"/>
        <v>0.70745207999999982</v>
      </c>
    </row>
    <row r="40" spans="1:25" x14ac:dyDescent="0.25">
      <c r="A40">
        <v>0.4</v>
      </c>
    </row>
    <row r="41" spans="1:25" x14ac:dyDescent="0.25">
      <c r="A41" t="s">
        <v>1</v>
      </c>
      <c r="B41" t="s">
        <v>2</v>
      </c>
      <c r="C41" t="s">
        <v>0</v>
      </c>
      <c r="D41" t="s">
        <v>29</v>
      </c>
      <c r="E41">
        <v>1</v>
      </c>
      <c r="F41">
        <v>2</v>
      </c>
      <c r="G41">
        <v>3</v>
      </c>
      <c r="H41">
        <v>4</v>
      </c>
      <c r="I41">
        <v>5</v>
      </c>
      <c r="J41">
        <v>6</v>
      </c>
      <c r="K41">
        <v>7</v>
      </c>
      <c r="L41">
        <v>8</v>
      </c>
      <c r="M41">
        <v>9</v>
      </c>
      <c r="N41">
        <v>10</v>
      </c>
      <c r="O41">
        <v>11</v>
      </c>
      <c r="P41">
        <v>12</v>
      </c>
      <c r="Q41">
        <v>13</v>
      </c>
      <c r="R41">
        <v>14</v>
      </c>
      <c r="S41">
        <v>15</v>
      </c>
      <c r="T41">
        <v>16</v>
      </c>
      <c r="U41">
        <v>17</v>
      </c>
      <c r="V41">
        <v>18</v>
      </c>
      <c r="W41">
        <v>19</v>
      </c>
      <c r="X41">
        <v>20</v>
      </c>
      <c r="Y41">
        <f t="shared" si="0"/>
        <v>10.5</v>
      </c>
    </row>
    <row r="42" spans="1:25" x14ac:dyDescent="0.25">
      <c r="A42" t="s">
        <v>3</v>
      </c>
      <c r="B42" t="s">
        <v>4</v>
      </c>
      <c r="C42">
        <v>1.1068036582757126</v>
      </c>
      <c r="D42" t="s">
        <v>30</v>
      </c>
      <c r="E42">
        <f>E3*1.5</f>
        <v>0.214473</v>
      </c>
      <c r="F42">
        <f t="shared" ref="F42:X42" si="17">F3*1.5</f>
        <v>0.219837</v>
      </c>
      <c r="G42">
        <f t="shared" si="17"/>
        <v>0.23598449999999999</v>
      </c>
      <c r="H42">
        <f t="shared" si="17"/>
        <v>0.25311300000000003</v>
      </c>
      <c r="I42">
        <f t="shared" si="17"/>
        <v>0.26875650000000001</v>
      </c>
      <c r="J42">
        <f t="shared" si="17"/>
        <v>0.25114649999999999</v>
      </c>
      <c r="K42">
        <f t="shared" si="17"/>
        <v>0.25236599999999998</v>
      </c>
      <c r="L42">
        <f t="shared" si="17"/>
        <v>0.18233250000000001</v>
      </c>
      <c r="M42">
        <f t="shared" si="17"/>
        <v>0.19839599999999999</v>
      </c>
      <c r="N42">
        <f t="shared" si="17"/>
        <v>0.19969049999999999</v>
      </c>
      <c r="O42">
        <f t="shared" si="17"/>
        <v>0.169539</v>
      </c>
      <c r="P42">
        <f t="shared" si="17"/>
        <v>0.1436385</v>
      </c>
      <c r="Q42">
        <f t="shared" si="17"/>
        <v>0.1138815</v>
      </c>
      <c r="R42">
        <f t="shared" si="17"/>
        <v>8.2892999999999994E-2</v>
      </c>
      <c r="S42">
        <f t="shared" si="17"/>
        <v>5.058E-2</v>
      </c>
      <c r="T42">
        <f t="shared" si="17"/>
        <v>4.0693500000000001E-2</v>
      </c>
      <c r="U42">
        <f t="shared" si="17"/>
        <v>6.7801500000000001E-2</v>
      </c>
      <c r="V42">
        <f t="shared" si="17"/>
        <v>9.6518999999999994E-2</v>
      </c>
      <c r="W42">
        <f t="shared" si="17"/>
        <v>9.9585000000000007E-2</v>
      </c>
      <c r="X42">
        <f t="shared" si="17"/>
        <v>8.7646499999999988E-2</v>
      </c>
      <c r="Y42">
        <f t="shared" si="0"/>
        <v>0.16144364999999997</v>
      </c>
    </row>
    <row r="43" spans="1:25" x14ac:dyDescent="0.25">
      <c r="A43" t="s">
        <v>5</v>
      </c>
      <c r="B43" t="s">
        <v>6</v>
      </c>
      <c r="C43">
        <v>3.5568297439363881</v>
      </c>
      <c r="D43" t="s">
        <v>31</v>
      </c>
      <c r="E43">
        <f t="shared" ref="E43:X55" si="18">E4*1.5</f>
        <v>0.42749400000000004</v>
      </c>
      <c r="F43">
        <f t="shared" si="18"/>
        <v>0.48069149999999999</v>
      </c>
      <c r="G43">
        <f t="shared" si="18"/>
        <v>0.55442250000000004</v>
      </c>
      <c r="H43">
        <f t="shared" si="18"/>
        <v>0.642675</v>
      </c>
      <c r="I43">
        <f t="shared" si="18"/>
        <v>0.56146649999999998</v>
      </c>
      <c r="J43">
        <f t="shared" si="18"/>
        <v>0.48704250000000004</v>
      </c>
      <c r="K43">
        <f t="shared" si="18"/>
        <v>0.44370600000000004</v>
      </c>
      <c r="L43">
        <f t="shared" si="18"/>
        <v>0.35529449999999996</v>
      </c>
      <c r="M43">
        <f t="shared" si="18"/>
        <v>0.2949735</v>
      </c>
      <c r="N43">
        <f t="shared" si="18"/>
        <v>0.26147999999999999</v>
      </c>
      <c r="O43">
        <f t="shared" si="18"/>
        <v>0.16586999999999999</v>
      </c>
      <c r="P43">
        <f t="shared" si="18"/>
        <v>0.11617799999999999</v>
      </c>
      <c r="Q43">
        <f t="shared" si="18"/>
        <v>7.9757999999999996E-2</v>
      </c>
      <c r="R43">
        <f t="shared" si="18"/>
        <v>9.2414999999999997E-2</v>
      </c>
      <c r="S43">
        <f t="shared" si="18"/>
        <v>0.122019</v>
      </c>
      <c r="T43">
        <f t="shared" si="18"/>
        <v>0.16420650000000001</v>
      </c>
      <c r="U43">
        <f t="shared" si="18"/>
        <v>0.19702349999999999</v>
      </c>
      <c r="V43">
        <f t="shared" si="18"/>
        <v>0.22078499999999998</v>
      </c>
      <c r="W43">
        <f t="shared" si="18"/>
        <v>0.23171849999999999</v>
      </c>
      <c r="X43">
        <f t="shared" si="18"/>
        <v>0.21674699999999997</v>
      </c>
      <c r="Y43">
        <f t="shared" si="0"/>
        <v>0.30579832499999998</v>
      </c>
    </row>
    <row r="44" spans="1:25" x14ac:dyDescent="0.25">
      <c r="A44" t="s">
        <v>7</v>
      </c>
      <c r="B44" t="s">
        <v>8</v>
      </c>
      <c r="C44">
        <v>3.8729321330530113</v>
      </c>
      <c r="D44" t="s">
        <v>32</v>
      </c>
      <c r="E44">
        <f t="shared" si="18"/>
        <v>4.3497000000000001E-2</v>
      </c>
      <c r="F44">
        <f t="shared" si="18"/>
        <v>8.8979999999999997E-3</v>
      </c>
      <c r="G44">
        <f t="shared" si="18"/>
        <v>3.6644999999999997E-2</v>
      </c>
      <c r="H44">
        <f t="shared" si="18"/>
        <v>2.9122500000000003E-2</v>
      </c>
      <c r="I44">
        <f t="shared" si="18"/>
        <v>2.4624E-2</v>
      </c>
      <c r="J44">
        <f t="shared" si="18"/>
        <v>1.1526E-2</v>
      </c>
      <c r="K44">
        <f t="shared" si="18"/>
        <v>8.6099999999999996E-3</v>
      </c>
      <c r="L44">
        <f t="shared" si="18"/>
        <v>4.8149999999999998E-3</v>
      </c>
      <c r="M44">
        <f t="shared" si="18"/>
        <v>2.1844499999999999E-2</v>
      </c>
      <c r="N44">
        <f t="shared" si="18"/>
        <v>1.1162999999999999E-2</v>
      </c>
      <c r="O44">
        <f t="shared" si="18"/>
        <v>9.1725000000000001E-3</v>
      </c>
      <c r="P44">
        <f t="shared" si="18"/>
        <v>7.925999999999999E-3</v>
      </c>
      <c r="Q44">
        <f t="shared" si="18"/>
        <v>7.7955000000000003E-3</v>
      </c>
      <c r="R44">
        <f t="shared" si="18"/>
        <v>7.4774999999999998E-3</v>
      </c>
      <c r="S44">
        <f t="shared" si="18"/>
        <v>3.4949999999999998E-3</v>
      </c>
      <c r="T44">
        <f t="shared" si="18"/>
        <v>1.3494000000000001E-2</v>
      </c>
      <c r="U44">
        <f t="shared" si="18"/>
        <v>7.143E-3</v>
      </c>
      <c r="V44">
        <f t="shared" si="18"/>
        <v>7.3860000000000002E-3</v>
      </c>
      <c r="W44">
        <f t="shared" si="18"/>
        <v>4.8449999999999995E-3</v>
      </c>
      <c r="X44">
        <f t="shared" si="18"/>
        <v>3.006E-3</v>
      </c>
      <c r="Y44">
        <f t="shared" si="0"/>
        <v>1.3624275000000002E-2</v>
      </c>
    </row>
    <row r="45" spans="1:25" x14ac:dyDescent="0.25">
      <c r="A45" t="s">
        <v>9</v>
      </c>
      <c r="B45" t="s">
        <v>10</v>
      </c>
      <c r="C45">
        <v>4.7185801306030708</v>
      </c>
      <c r="D45" t="s">
        <v>33</v>
      </c>
      <c r="E45">
        <f t="shared" si="18"/>
        <v>0.10038900000000001</v>
      </c>
      <c r="F45">
        <f t="shared" si="18"/>
        <v>9.7574999999999995E-2</v>
      </c>
      <c r="G45">
        <f t="shared" si="18"/>
        <v>9.7660499999999997E-2</v>
      </c>
      <c r="H45">
        <f t="shared" si="18"/>
        <v>9.4134000000000009E-2</v>
      </c>
      <c r="I45">
        <f t="shared" si="18"/>
        <v>6.8879999999999997E-2</v>
      </c>
      <c r="J45">
        <f t="shared" si="18"/>
        <v>7.7599500000000002E-2</v>
      </c>
      <c r="K45">
        <f t="shared" si="18"/>
        <v>6.0629999999999996E-2</v>
      </c>
      <c r="L45">
        <f t="shared" si="18"/>
        <v>5.1920999999999995E-2</v>
      </c>
      <c r="M45">
        <f t="shared" si="18"/>
        <v>5.4313500000000001E-2</v>
      </c>
      <c r="N45">
        <f t="shared" si="18"/>
        <v>4.7927999999999998E-2</v>
      </c>
      <c r="O45">
        <f t="shared" si="18"/>
        <v>4.5901499999999998E-2</v>
      </c>
      <c r="P45">
        <f t="shared" si="18"/>
        <v>4.5615000000000003E-2</v>
      </c>
      <c r="Q45">
        <f t="shared" si="18"/>
        <v>4.8406500000000005E-2</v>
      </c>
      <c r="R45">
        <f t="shared" si="18"/>
        <v>3.4742999999999996E-2</v>
      </c>
      <c r="S45">
        <f t="shared" si="18"/>
        <v>4.0649999999999999E-2</v>
      </c>
      <c r="T45">
        <f t="shared" si="18"/>
        <v>3.9280499999999996E-2</v>
      </c>
      <c r="U45">
        <f t="shared" si="18"/>
        <v>3.9059999999999997E-2</v>
      </c>
      <c r="V45">
        <f t="shared" si="18"/>
        <v>4.0679999999999994E-2</v>
      </c>
      <c r="W45">
        <f t="shared" si="18"/>
        <v>2.5250999999999996E-2</v>
      </c>
      <c r="X45">
        <f t="shared" si="18"/>
        <v>1.9449000000000001E-2</v>
      </c>
      <c r="Y45">
        <f t="shared" si="0"/>
        <v>5.6503349999999994E-2</v>
      </c>
    </row>
    <row r="46" spans="1:25" x14ac:dyDescent="0.25">
      <c r="A46" t="s">
        <v>11</v>
      </c>
      <c r="B46" t="s">
        <v>12</v>
      </c>
      <c r="C46">
        <v>5.2173563696376144</v>
      </c>
      <c r="D46" t="s">
        <v>34</v>
      </c>
      <c r="E46">
        <f t="shared" si="18"/>
        <v>4.2734999999999995E-3</v>
      </c>
      <c r="F46">
        <f t="shared" si="18"/>
        <v>1.4838E-2</v>
      </c>
      <c r="G46">
        <f t="shared" si="18"/>
        <v>1.9231500000000002E-2</v>
      </c>
      <c r="H46">
        <f t="shared" si="18"/>
        <v>7.05345E-2</v>
      </c>
      <c r="I46">
        <f t="shared" si="18"/>
        <v>1.7055000000000001E-2</v>
      </c>
      <c r="J46">
        <f t="shared" si="18"/>
        <v>1.3182000000000001E-2</v>
      </c>
      <c r="K46">
        <f t="shared" si="18"/>
        <v>6.3869999999999994E-3</v>
      </c>
      <c r="L46">
        <f t="shared" si="18"/>
        <v>4.7025000000000001E-3</v>
      </c>
      <c r="M46">
        <f t="shared" si="18"/>
        <v>8.1735000000000002E-3</v>
      </c>
      <c r="N46">
        <f t="shared" si="18"/>
        <v>9.4094999999999995E-3</v>
      </c>
      <c r="O46">
        <f t="shared" si="18"/>
        <v>9.4094999999999995E-3</v>
      </c>
      <c r="P46">
        <f t="shared" si="18"/>
        <v>1.2050999999999999E-2</v>
      </c>
      <c r="Q46">
        <f t="shared" si="18"/>
        <v>1.2050999999999999E-2</v>
      </c>
      <c r="R46">
        <f t="shared" si="18"/>
        <v>3.5637000000000002E-2</v>
      </c>
      <c r="S46">
        <f t="shared" si="18"/>
        <v>3.5637000000000002E-2</v>
      </c>
      <c r="T46">
        <f t="shared" si="18"/>
        <v>6.5156999999999993E-2</v>
      </c>
      <c r="U46">
        <f t="shared" si="18"/>
        <v>0.16647299999999998</v>
      </c>
      <c r="V46">
        <f t="shared" si="18"/>
        <v>0.21552900000000003</v>
      </c>
      <c r="W46">
        <f t="shared" si="18"/>
        <v>0.21552900000000003</v>
      </c>
      <c r="X46">
        <f t="shared" si="18"/>
        <v>0.32161200000000001</v>
      </c>
      <c r="Y46">
        <f t="shared" si="0"/>
        <v>6.2843625E-2</v>
      </c>
    </row>
    <row r="47" spans="1:25" x14ac:dyDescent="0.25">
      <c r="A47" t="s">
        <v>13</v>
      </c>
      <c r="B47" t="s">
        <v>14</v>
      </c>
      <c r="C47">
        <v>8.2178071844100273</v>
      </c>
      <c r="D47" t="s">
        <v>35</v>
      </c>
      <c r="E47">
        <f t="shared" si="18"/>
        <v>0.464283</v>
      </c>
      <c r="F47">
        <f t="shared" si="18"/>
        <v>0.49072950000000004</v>
      </c>
      <c r="G47">
        <f t="shared" si="18"/>
        <v>0.47819400000000001</v>
      </c>
      <c r="H47">
        <f t="shared" si="18"/>
        <v>0.50717999999999996</v>
      </c>
      <c r="I47">
        <f t="shared" si="18"/>
        <v>0.51765450000000002</v>
      </c>
      <c r="J47">
        <f t="shared" si="18"/>
        <v>0.459345</v>
      </c>
      <c r="K47">
        <f t="shared" si="18"/>
        <v>0.39174749999999997</v>
      </c>
      <c r="L47">
        <f t="shared" si="18"/>
        <v>0.28952250000000002</v>
      </c>
      <c r="M47">
        <f t="shared" si="18"/>
        <v>0.28284150000000002</v>
      </c>
      <c r="N47">
        <f t="shared" si="18"/>
        <v>0.27494999999999997</v>
      </c>
      <c r="O47">
        <f t="shared" si="18"/>
        <v>0.2121855</v>
      </c>
      <c r="P47">
        <f t="shared" si="18"/>
        <v>0.18615000000000001</v>
      </c>
      <c r="Q47">
        <f t="shared" si="18"/>
        <v>0.18062699999999998</v>
      </c>
      <c r="R47">
        <f t="shared" si="18"/>
        <v>0.21197549999999998</v>
      </c>
      <c r="S47">
        <f t="shared" si="18"/>
        <v>0.23890649999999999</v>
      </c>
      <c r="T47">
        <f t="shared" si="18"/>
        <v>0.26926050000000001</v>
      </c>
      <c r="U47">
        <f t="shared" si="18"/>
        <v>0.29069250000000002</v>
      </c>
      <c r="V47">
        <f t="shared" si="18"/>
        <v>0.291495</v>
      </c>
      <c r="W47">
        <f t="shared" si="18"/>
        <v>0.27576900000000004</v>
      </c>
      <c r="X47">
        <f t="shared" si="18"/>
        <v>4.9433999999999999E-2</v>
      </c>
      <c r="Y47">
        <f t="shared" si="0"/>
        <v>0.31814715000000005</v>
      </c>
    </row>
    <row r="48" spans="1:25" x14ac:dyDescent="0.25">
      <c r="A48" t="s">
        <v>15</v>
      </c>
      <c r="B48" t="s">
        <v>16</v>
      </c>
      <c r="C48">
        <v>10.607263864296028</v>
      </c>
      <c r="D48" t="s">
        <v>36</v>
      </c>
      <c r="E48">
        <f t="shared" si="18"/>
        <v>1.1863589999999999</v>
      </c>
      <c r="F48">
        <f t="shared" si="18"/>
        <v>1.2753524999999999</v>
      </c>
      <c r="G48">
        <f t="shared" si="18"/>
        <v>1.0767585</v>
      </c>
      <c r="H48">
        <f t="shared" si="18"/>
        <v>0.7552049999999999</v>
      </c>
      <c r="I48">
        <f t="shared" si="18"/>
        <v>0.91820400000000002</v>
      </c>
      <c r="J48">
        <f t="shared" si="18"/>
        <v>0.62254949999999998</v>
      </c>
      <c r="K48">
        <f t="shared" si="18"/>
        <v>0.72867599999999999</v>
      </c>
      <c r="L48">
        <f t="shared" si="18"/>
        <v>0.477993</v>
      </c>
      <c r="M48">
        <f t="shared" si="18"/>
        <v>0.50150700000000004</v>
      </c>
      <c r="N48">
        <f t="shared" si="18"/>
        <v>0.40386149999999998</v>
      </c>
      <c r="O48">
        <f t="shared" si="18"/>
        <v>0.19913550000000002</v>
      </c>
      <c r="P48">
        <f t="shared" si="18"/>
        <v>0.24045450000000002</v>
      </c>
      <c r="Q48">
        <f t="shared" si="18"/>
        <v>0.21306449999999999</v>
      </c>
      <c r="R48">
        <f t="shared" si="18"/>
        <v>0.25246649999999998</v>
      </c>
      <c r="S48">
        <f t="shared" si="18"/>
        <v>0.221307</v>
      </c>
      <c r="T48">
        <f t="shared" si="18"/>
        <v>0.21786</v>
      </c>
      <c r="U48">
        <f t="shared" si="18"/>
        <v>0.23260200000000003</v>
      </c>
      <c r="V48">
        <f t="shared" si="18"/>
        <v>0.21778500000000001</v>
      </c>
      <c r="W48">
        <f t="shared" si="18"/>
        <v>0.20695950000000002</v>
      </c>
      <c r="X48">
        <f t="shared" si="18"/>
        <v>0.19502999999999998</v>
      </c>
      <c r="Y48">
        <f t="shared" si="0"/>
        <v>0.50715652499999986</v>
      </c>
    </row>
    <row r="49" spans="1:25" x14ac:dyDescent="0.25">
      <c r="A49" t="s">
        <v>9</v>
      </c>
      <c r="B49" t="s">
        <v>17</v>
      </c>
      <c r="C49">
        <v>11.238962130226263</v>
      </c>
      <c r="D49" t="s">
        <v>37</v>
      </c>
      <c r="E49">
        <f t="shared" si="18"/>
        <v>0.99360000000000004</v>
      </c>
      <c r="F49">
        <f t="shared" si="18"/>
        <v>0.99360000000000004</v>
      </c>
      <c r="G49">
        <f t="shared" si="18"/>
        <v>0.99360000000000004</v>
      </c>
      <c r="H49">
        <f t="shared" si="18"/>
        <v>0.93498599999999998</v>
      </c>
      <c r="I49">
        <f t="shared" si="18"/>
        <v>0.93498599999999998</v>
      </c>
      <c r="J49">
        <f t="shared" si="18"/>
        <v>0.93498599999999998</v>
      </c>
      <c r="K49">
        <f t="shared" si="18"/>
        <v>0.93498599999999998</v>
      </c>
      <c r="L49">
        <f t="shared" si="18"/>
        <v>0.93498599999999998</v>
      </c>
      <c r="M49">
        <f t="shared" si="18"/>
        <v>0.93498599999999998</v>
      </c>
      <c r="N49">
        <f t="shared" si="18"/>
        <v>0.93498599999999998</v>
      </c>
      <c r="O49">
        <f t="shared" si="18"/>
        <v>1.1328960000000001</v>
      </c>
      <c r="P49">
        <f t="shared" si="18"/>
        <v>1.1328960000000001</v>
      </c>
      <c r="Q49">
        <f t="shared" si="18"/>
        <v>1.1328960000000001</v>
      </c>
      <c r="R49">
        <f t="shared" si="18"/>
        <v>1.1328960000000001</v>
      </c>
      <c r="S49">
        <f t="shared" si="18"/>
        <v>1.1328960000000001</v>
      </c>
      <c r="T49">
        <f t="shared" si="18"/>
        <v>1.1328960000000001</v>
      </c>
      <c r="U49">
        <f t="shared" si="18"/>
        <v>1.1328960000000001</v>
      </c>
      <c r="V49">
        <f t="shared" si="18"/>
        <v>1.1328960000000001</v>
      </c>
      <c r="W49">
        <f t="shared" si="18"/>
        <v>1.1328960000000001</v>
      </c>
      <c r="X49">
        <f t="shared" si="18"/>
        <v>1.1328960000000001</v>
      </c>
      <c r="Y49">
        <f t="shared" si="0"/>
        <v>1.0427331</v>
      </c>
    </row>
    <row r="50" spans="1:25" x14ac:dyDescent="0.25">
      <c r="A50" t="s">
        <v>18</v>
      </c>
      <c r="B50" t="s">
        <v>19</v>
      </c>
      <c r="C50">
        <v>11.245205404878407</v>
      </c>
      <c r="D50" t="s">
        <v>38</v>
      </c>
      <c r="E50">
        <f t="shared" si="18"/>
        <v>1.3015544999999999</v>
      </c>
      <c r="F50">
        <f t="shared" si="18"/>
        <v>1.2996555000000001</v>
      </c>
      <c r="G50">
        <f t="shared" si="18"/>
        <v>1.2455880000000001</v>
      </c>
      <c r="H50">
        <f t="shared" si="18"/>
        <v>1.0189710000000001</v>
      </c>
      <c r="I50">
        <f t="shared" si="18"/>
        <v>0.97449150000000007</v>
      </c>
      <c r="J50">
        <f t="shared" si="18"/>
        <v>0.90908100000000003</v>
      </c>
      <c r="K50">
        <f t="shared" si="18"/>
        <v>0.77020050000000007</v>
      </c>
      <c r="L50">
        <f t="shared" si="18"/>
        <v>0.65201399999999998</v>
      </c>
      <c r="M50">
        <f t="shared" si="18"/>
        <v>0.48111000000000004</v>
      </c>
      <c r="N50">
        <f t="shared" si="18"/>
        <v>0.413748</v>
      </c>
      <c r="O50">
        <f t="shared" si="18"/>
        <v>0.37332599999999999</v>
      </c>
      <c r="P50">
        <f t="shared" si="18"/>
        <v>0.38929499999999995</v>
      </c>
      <c r="Q50">
        <f t="shared" si="18"/>
        <v>0.40399049999999997</v>
      </c>
      <c r="R50">
        <f t="shared" si="18"/>
        <v>0.46361700000000006</v>
      </c>
      <c r="S50">
        <f t="shared" si="18"/>
        <v>0.5626215</v>
      </c>
      <c r="T50">
        <f t="shared" si="18"/>
        <v>0.62485499999999994</v>
      </c>
      <c r="U50">
        <f t="shared" si="18"/>
        <v>0.68381999999999998</v>
      </c>
      <c r="V50">
        <f t="shared" si="18"/>
        <v>0.72730800000000007</v>
      </c>
      <c r="W50">
        <f t="shared" si="18"/>
        <v>0.69600000000000006</v>
      </c>
      <c r="X50">
        <f t="shared" si="18"/>
        <v>0.72969449999999991</v>
      </c>
      <c r="Y50">
        <f t="shared" si="0"/>
        <v>0.73604707500000011</v>
      </c>
    </row>
    <row r="51" spans="1:25" x14ac:dyDescent="0.25">
      <c r="A51" t="s">
        <v>20</v>
      </c>
      <c r="B51" t="s">
        <v>21</v>
      </c>
      <c r="C51">
        <v>17.669336151998557</v>
      </c>
      <c r="D51" t="s">
        <v>39</v>
      </c>
      <c r="E51">
        <f t="shared" si="18"/>
        <v>0.78018749999999992</v>
      </c>
      <c r="F51">
        <f t="shared" si="18"/>
        <v>1.0166189999999999</v>
      </c>
      <c r="G51">
        <f t="shared" si="18"/>
        <v>1.1098455</v>
      </c>
      <c r="H51">
        <f t="shared" si="18"/>
        <v>1.1691119999999999</v>
      </c>
      <c r="I51">
        <f t="shared" si="18"/>
        <v>1.0898475000000001</v>
      </c>
      <c r="J51">
        <f t="shared" si="18"/>
        <v>0.94433400000000001</v>
      </c>
      <c r="K51">
        <f t="shared" si="18"/>
        <v>0.76699800000000007</v>
      </c>
      <c r="L51">
        <f t="shared" si="18"/>
        <v>0.40830749999999993</v>
      </c>
      <c r="M51">
        <f t="shared" si="18"/>
        <v>0.40099200000000002</v>
      </c>
      <c r="N51">
        <f t="shared" si="18"/>
        <v>0.32044649999999997</v>
      </c>
      <c r="O51">
        <f t="shared" si="18"/>
        <v>0.35599049999999999</v>
      </c>
      <c r="P51">
        <f t="shared" si="18"/>
        <v>0.41362500000000002</v>
      </c>
      <c r="Q51">
        <f t="shared" si="18"/>
        <v>0.50320350000000003</v>
      </c>
      <c r="R51">
        <f t="shared" si="18"/>
        <v>0.56725199999999998</v>
      </c>
      <c r="S51">
        <f t="shared" si="18"/>
        <v>0.62567550000000005</v>
      </c>
      <c r="T51">
        <f t="shared" si="18"/>
        <v>0.6965325</v>
      </c>
      <c r="U51">
        <f t="shared" si="18"/>
        <v>0.70636199999999993</v>
      </c>
      <c r="V51">
        <f t="shared" si="18"/>
        <v>0.7239795</v>
      </c>
      <c r="W51">
        <f t="shared" si="18"/>
        <v>0.64443000000000006</v>
      </c>
      <c r="X51">
        <f t="shared" si="18"/>
        <v>5.8349999999999999E-2</v>
      </c>
      <c r="Y51">
        <f t="shared" si="0"/>
        <v>0.6651045000000001</v>
      </c>
    </row>
    <row r="52" spans="1:25" x14ac:dyDescent="0.25">
      <c r="A52" t="s">
        <v>20</v>
      </c>
      <c r="B52" t="s">
        <v>22</v>
      </c>
      <c r="C52">
        <v>28.684026510303948</v>
      </c>
      <c r="D52" t="s">
        <v>40</v>
      </c>
      <c r="E52">
        <f t="shared" si="18"/>
        <v>1.0334745000000001</v>
      </c>
      <c r="F52">
        <f t="shared" si="18"/>
        <v>1.2925935</v>
      </c>
      <c r="G52">
        <f t="shared" si="18"/>
        <v>1.4199075000000001</v>
      </c>
      <c r="H52">
        <f t="shared" si="18"/>
        <v>1.5509520000000001</v>
      </c>
      <c r="I52">
        <f t="shared" si="18"/>
        <v>1.3900890000000001</v>
      </c>
      <c r="J52">
        <f t="shared" si="18"/>
        <v>1.2233145000000001</v>
      </c>
      <c r="K52">
        <f t="shared" si="18"/>
        <v>0.99190350000000005</v>
      </c>
      <c r="L52">
        <f t="shared" si="18"/>
        <v>0.66334649999999995</v>
      </c>
      <c r="M52">
        <f t="shared" si="18"/>
        <v>0.66535049999999996</v>
      </c>
      <c r="N52">
        <f t="shared" si="18"/>
        <v>0.41808000000000001</v>
      </c>
      <c r="O52">
        <f t="shared" si="18"/>
        <v>0.42747000000000002</v>
      </c>
      <c r="P52">
        <f t="shared" si="18"/>
        <v>0.46756799999999998</v>
      </c>
      <c r="Q52">
        <f t="shared" si="18"/>
        <v>0.632046</v>
      </c>
      <c r="R52">
        <f t="shared" si="18"/>
        <v>0.72684599999999999</v>
      </c>
      <c r="S52">
        <f t="shared" si="18"/>
        <v>0.85538700000000012</v>
      </c>
      <c r="T52">
        <f t="shared" si="18"/>
        <v>0.88492800000000005</v>
      </c>
      <c r="U52">
        <f t="shared" si="18"/>
        <v>0.82204050000000006</v>
      </c>
      <c r="V52">
        <f t="shared" si="18"/>
        <v>0.80566650000000006</v>
      </c>
      <c r="W52">
        <f t="shared" si="18"/>
        <v>0.71224949999999998</v>
      </c>
      <c r="X52">
        <f t="shared" si="18"/>
        <v>0.29768699999999998</v>
      </c>
      <c r="Y52">
        <f t="shared" si="0"/>
        <v>0.86404499999999995</v>
      </c>
    </row>
    <row r="53" spans="1:25" x14ac:dyDescent="0.25">
      <c r="A53" t="s">
        <v>20</v>
      </c>
      <c r="B53" t="s">
        <v>23</v>
      </c>
      <c r="C53">
        <v>32.756539367206386</v>
      </c>
      <c r="D53" t="s">
        <v>41</v>
      </c>
      <c r="E53">
        <f t="shared" si="18"/>
        <v>1.7612610000000002</v>
      </c>
      <c r="F53">
        <f t="shared" si="18"/>
        <v>1.8367965000000002</v>
      </c>
      <c r="G53">
        <f t="shared" si="18"/>
        <v>1.67421</v>
      </c>
      <c r="H53">
        <f t="shared" si="18"/>
        <v>1.6483289999999999</v>
      </c>
      <c r="I53">
        <f t="shared" si="18"/>
        <v>1.395402</v>
      </c>
      <c r="J53">
        <f t="shared" si="18"/>
        <v>1.2670350000000001</v>
      </c>
      <c r="K53">
        <f t="shared" si="18"/>
        <v>1.0425195</v>
      </c>
      <c r="L53">
        <f t="shared" si="18"/>
        <v>0.9272625000000001</v>
      </c>
      <c r="M53">
        <f t="shared" si="18"/>
        <v>0.8230035</v>
      </c>
      <c r="N53">
        <f t="shared" si="18"/>
        <v>0.78727049999999998</v>
      </c>
      <c r="O53">
        <f t="shared" si="18"/>
        <v>0.80415449999999999</v>
      </c>
      <c r="P53">
        <f t="shared" si="18"/>
        <v>0.98619900000000005</v>
      </c>
      <c r="Q53">
        <f t="shared" si="18"/>
        <v>1.066551</v>
      </c>
      <c r="R53">
        <f t="shared" si="18"/>
        <v>1.1515965000000001</v>
      </c>
      <c r="S53">
        <f t="shared" si="18"/>
        <v>1.3071735</v>
      </c>
      <c r="T53">
        <f t="shared" si="18"/>
        <v>1.3615200000000001</v>
      </c>
      <c r="U53">
        <f t="shared" si="18"/>
        <v>1.4375955</v>
      </c>
      <c r="V53">
        <f t="shared" si="18"/>
        <v>1.323375</v>
      </c>
      <c r="W53">
        <f t="shared" si="18"/>
        <v>1.1374949999999999</v>
      </c>
      <c r="X53">
        <f t="shared" si="18"/>
        <v>0.96840599999999988</v>
      </c>
      <c r="Y53">
        <f t="shared" si="0"/>
        <v>1.235357775</v>
      </c>
    </row>
    <row r="54" spans="1:25" x14ac:dyDescent="0.25">
      <c r="A54" t="s">
        <v>20</v>
      </c>
      <c r="B54" t="s">
        <v>25</v>
      </c>
      <c r="C54">
        <v>76.542404433612063</v>
      </c>
      <c r="D54" t="s">
        <v>42</v>
      </c>
      <c r="E54">
        <f t="shared" si="18"/>
        <v>0.54812100000000008</v>
      </c>
      <c r="F54">
        <f t="shared" si="18"/>
        <v>0.58537649999999997</v>
      </c>
      <c r="G54">
        <f t="shared" si="18"/>
        <v>0.50559899999999991</v>
      </c>
      <c r="H54">
        <f t="shared" si="18"/>
        <v>0.57842400000000005</v>
      </c>
      <c r="I54">
        <f t="shared" si="18"/>
        <v>0.389436</v>
      </c>
      <c r="J54">
        <f t="shared" si="18"/>
        <v>0.37900500000000004</v>
      </c>
      <c r="K54">
        <f t="shared" si="18"/>
        <v>0.23972250000000001</v>
      </c>
      <c r="L54">
        <f t="shared" si="18"/>
        <v>0.21814349999999999</v>
      </c>
      <c r="M54">
        <f t="shared" si="18"/>
        <v>0.14171549999999999</v>
      </c>
      <c r="N54">
        <f t="shared" si="18"/>
        <v>0.10373399999999999</v>
      </c>
      <c r="O54">
        <f t="shared" si="18"/>
        <v>0.101412</v>
      </c>
      <c r="P54">
        <f t="shared" si="18"/>
        <v>8.8242000000000001E-2</v>
      </c>
      <c r="Q54">
        <f t="shared" si="18"/>
        <v>0.19504500000000002</v>
      </c>
      <c r="R54">
        <f t="shared" si="18"/>
        <v>0.21992400000000001</v>
      </c>
      <c r="S54">
        <f t="shared" si="18"/>
        <v>0.28356749999999997</v>
      </c>
      <c r="T54">
        <f t="shared" si="18"/>
        <v>0.32481749999999998</v>
      </c>
      <c r="U54">
        <f t="shared" si="18"/>
        <v>0.42460950000000003</v>
      </c>
      <c r="V54">
        <f t="shared" si="18"/>
        <v>0.37532699999999997</v>
      </c>
      <c r="W54">
        <f t="shared" si="18"/>
        <v>0.48927750000000003</v>
      </c>
      <c r="X54">
        <f t="shared" si="18"/>
        <v>0.62764050000000005</v>
      </c>
      <c r="Y54">
        <f t="shared" si="0"/>
        <v>0.340956975</v>
      </c>
    </row>
    <row r="55" spans="1:25" x14ac:dyDescent="0.25">
      <c r="A55" t="s">
        <v>26</v>
      </c>
      <c r="B55" t="s">
        <v>27</v>
      </c>
      <c r="C55">
        <v>138.64730920592493</v>
      </c>
      <c r="D55" t="s">
        <v>43</v>
      </c>
      <c r="E55">
        <f t="shared" si="18"/>
        <v>0.20690700000000001</v>
      </c>
      <c r="F55">
        <f t="shared" si="18"/>
        <v>0.2208495</v>
      </c>
      <c r="G55">
        <f t="shared" si="18"/>
        <v>0.22108049999999999</v>
      </c>
      <c r="H55">
        <f t="shared" si="18"/>
        <v>0.18321300000000001</v>
      </c>
      <c r="I55">
        <f t="shared" si="18"/>
        <v>0.18263699999999999</v>
      </c>
      <c r="J55">
        <f t="shared" si="18"/>
        <v>0.140706</v>
      </c>
      <c r="K55">
        <f t="shared" si="18"/>
        <v>0.1015095</v>
      </c>
      <c r="L55">
        <f t="shared" si="18"/>
        <v>5.8888500000000003E-2</v>
      </c>
      <c r="M55">
        <f t="shared" si="18"/>
        <v>4.7170500000000004E-2</v>
      </c>
      <c r="N55">
        <f t="shared" si="18"/>
        <v>4.6065000000000002E-2</v>
      </c>
      <c r="O55">
        <f t="shared" si="18"/>
        <v>4.05885E-2</v>
      </c>
      <c r="P55">
        <f t="shared" si="18"/>
        <v>5.466E-2</v>
      </c>
      <c r="Q55">
        <f t="shared" si="18"/>
        <v>7.6143000000000002E-2</v>
      </c>
      <c r="R55">
        <f t="shared" si="18"/>
        <v>9.7549499999999983E-2</v>
      </c>
      <c r="S55">
        <f t="shared" si="18"/>
        <v>0.131046</v>
      </c>
      <c r="T55">
        <f t="shared" ref="T55:X55" si="19">T16*1.5</f>
        <v>0.147786</v>
      </c>
      <c r="U55">
        <f t="shared" si="19"/>
        <v>0.17244899999999999</v>
      </c>
      <c r="V55">
        <f t="shared" si="19"/>
        <v>0.18945600000000001</v>
      </c>
      <c r="W55">
        <f t="shared" si="19"/>
        <v>0.18450900000000001</v>
      </c>
      <c r="X55">
        <f t="shared" si="19"/>
        <v>0.1640655</v>
      </c>
      <c r="Y55">
        <f t="shared" si="0"/>
        <v>0.13336394999999995</v>
      </c>
    </row>
    <row r="56" spans="1:25" x14ac:dyDescent="0.25">
      <c r="A56" t="s">
        <v>28</v>
      </c>
      <c r="B56" t="s">
        <v>24</v>
      </c>
      <c r="C56">
        <v>35.40919267297118</v>
      </c>
      <c r="D56" t="s">
        <v>44</v>
      </c>
      <c r="E56">
        <f>E17*1.5</f>
        <v>1.6260780000000001</v>
      </c>
      <c r="F56">
        <f t="shared" ref="F56:X56" si="20">F17*1.5</f>
        <v>1.4922329999999999</v>
      </c>
      <c r="G56">
        <f t="shared" si="20"/>
        <v>1.6096379999999999</v>
      </c>
      <c r="H56">
        <f t="shared" si="20"/>
        <v>1.275339</v>
      </c>
      <c r="I56">
        <f t="shared" si="20"/>
        <v>1.275339</v>
      </c>
      <c r="J56">
        <f t="shared" si="20"/>
        <v>1.1923905000000001</v>
      </c>
      <c r="K56">
        <f t="shared" si="20"/>
        <v>1.1923905000000001</v>
      </c>
      <c r="L56">
        <f t="shared" si="20"/>
        <v>0.63066899999999992</v>
      </c>
      <c r="M56">
        <f t="shared" si="20"/>
        <v>0.63066899999999992</v>
      </c>
      <c r="N56">
        <f t="shared" si="20"/>
        <v>0.62971350000000004</v>
      </c>
      <c r="O56">
        <f t="shared" si="20"/>
        <v>0.61164449999999992</v>
      </c>
      <c r="P56">
        <f t="shared" si="20"/>
        <v>0.61164449999999992</v>
      </c>
      <c r="Q56">
        <f t="shared" si="20"/>
        <v>0.59190900000000002</v>
      </c>
      <c r="R56">
        <f t="shared" si="20"/>
        <v>0.62404349999999997</v>
      </c>
      <c r="S56">
        <f t="shared" si="20"/>
        <v>0.58121400000000001</v>
      </c>
      <c r="T56">
        <f t="shared" si="20"/>
        <v>0.494145</v>
      </c>
      <c r="U56">
        <f t="shared" si="20"/>
        <v>0.52763549999999992</v>
      </c>
      <c r="V56">
        <f t="shared" si="20"/>
        <v>0.69653549999999997</v>
      </c>
      <c r="W56">
        <f t="shared" si="20"/>
        <v>0.69653549999999997</v>
      </c>
      <c r="X56">
        <f t="shared" si="20"/>
        <v>0.69653549999999997</v>
      </c>
      <c r="Y56">
        <f t="shared" si="0"/>
        <v>0.88431509999999991</v>
      </c>
    </row>
    <row r="60" spans="1:25" x14ac:dyDescent="0.25">
      <c r="A60">
        <v>0.3</v>
      </c>
    </row>
    <row r="61" spans="1:25" x14ac:dyDescent="0.25">
      <c r="A61" t="s">
        <v>1</v>
      </c>
      <c r="B61" t="s">
        <v>2</v>
      </c>
      <c r="C61" t="s">
        <v>0</v>
      </c>
      <c r="D61" t="s">
        <v>29</v>
      </c>
      <c r="E61">
        <v>1</v>
      </c>
      <c r="F61">
        <v>2</v>
      </c>
      <c r="G61">
        <v>3</v>
      </c>
      <c r="H61">
        <v>4</v>
      </c>
      <c r="I61">
        <v>5</v>
      </c>
      <c r="J61">
        <v>6</v>
      </c>
      <c r="K61">
        <v>7</v>
      </c>
      <c r="L61">
        <v>8</v>
      </c>
      <c r="M61">
        <v>9</v>
      </c>
      <c r="N61">
        <v>10</v>
      </c>
      <c r="O61">
        <v>11</v>
      </c>
      <c r="P61">
        <v>12</v>
      </c>
      <c r="Q61">
        <v>13</v>
      </c>
      <c r="R61">
        <v>14</v>
      </c>
      <c r="S61">
        <v>15</v>
      </c>
      <c r="T61">
        <v>16</v>
      </c>
      <c r="U61">
        <v>17</v>
      </c>
      <c r="V61">
        <v>18</v>
      </c>
      <c r="W61">
        <v>19</v>
      </c>
      <c r="X61">
        <v>20</v>
      </c>
      <c r="Y61">
        <f t="shared" si="0"/>
        <v>10.5</v>
      </c>
    </row>
    <row r="62" spans="1:25" x14ac:dyDescent="0.25">
      <c r="A62" t="s">
        <v>3</v>
      </c>
      <c r="B62" t="s">
        <v>4</v>
      </c>
      <c r="C62">
        <v>1.1068036582757126</v>
      </c>
      <c r="D62" t="s">
        <v>30</v>
      </c>
      <c r="E62">
        <f>E3*2</f>
        <v>0.285964</v>
      </c>
      <c r="F62">
        <f t="shared" ref="F62:X62" si="21">F3*2</f>
        <v>0.29311599999999999</v>
      </c>
      <c r="G62">
        <f t="shared" si="21"/>
        <v>0.31464599999999998</v>
      </c>
      <c r="H62">
        <f t="shared" si="21"/>
        <v>0.33748400000000001</v>
      </c>
      <c r="I62">
        <f t="shared" si="21"/>
        <v>0.35834199999999999</v>
      </c>
      <c r="J62">
        <f t="shared" si="21"/>
        <v>0.33486199999999999</v>
      </c>
      <c r="K62">
        <f t="shared" si="21"/>
        <v>0.33648800000000001</v>
      </c>
      <c r="L62">
        <f t="shared" si="21"/>
        <v>0.24310999999999999</v>
      </c>
      <c r="M62">
        <f t="shared" si="21"/>
        <v>0.26452799999999999</v>
      </c>
      <c r="N62">
        <f t="shared" si="21"/>
        <v>0.26625399999999999</v>
      </c>
      <c r="O62">
        <f t="shared" si="21"/>
        <v>0.226052</v>
      </c>
      <c r="P62">
        <f t="shared" si="21"/>
        <v>0.19151799999999999</v>
      </c>
      <c r="Q62">
        <f t="shared" si="21"/>
        <v>0.151842</v>
      </c>
      <c r="R62">
        <f t="shared" si="21"/>
        <v>0.110524</v>
      </c>
      <c r="S62">
        <f t="shared" si="21"/>
        <v>6.744E-2</v>
      </c>
      <c r="T62">
        <f t="shared" si="21"/>
        <v>5.4258000000000001E-2</v>
      </c>
      <c r="U62">
        <f t="shared" si="21"/>
        <v>9.0401999999999996E-2</v>
      </c>
      <c r="V62">
        <f t="shared" si="21"/>
        <v>0.128692</v>
      </c>
      <c r="W62">
        <f t="shared" si="21"/>
        <v>0.13278000000000001</v>
      </c>
      <c r="X62">
        <f t="shared" si="21"/>
        <v>0.11686199999999999</v>
      </c>
      <c r="Y62">
        <f t="shared" si="0"/>
        <v>0.21525819999999998</v>
      </c>
    </row>
    <row r="63" spans="1:25" x14ac:dyDescent="0.25">
      <c r="A63" t="s">
        <v>5</v>
      </c>
      <c r="B63" t="s">
        <v>6</v>
      </c>
      <c r="C63">
        <v>3.5568297439363881</v>
      </c>
      <c r="D63" t="s">
        <v>31</v>
      </c>
      <c r="E63">
        <f t="shared" ref="E63:X75" si="22">E4*2</f>
        <v>0.56999200000000005</v>
      </c>
      <c r="F63">
        <f t="shared" si="22"/>
        <v>0.64092199999999999</v>
      </c>
      <c r="G63">
        <f t="shared" si="22"/>
        <v>0.73923000000000005</v>
      </c>
      <c r="H63">
        <f t="shared" si="22"/>
        <v>0.8569</v>
      </c>
      <c r="I63">
        <f t="shared" si="22"/>
        <v>0.74862200000000001</v>
      </c>
      <c r="J63">
        <f t="shared" si="22"/>
        <v>0.64939000000000002</v>
      </c>
      <c r="K63">
        <f t="shared" si="22"/>
        <v>0.59160800000000002</v>
      </c>
      <c r="L63">
        <f t="shared" si="22"/>
        <v>0.47372599999999998</v>
      </c>
      <c r="M63">
        <f t="shared" si="22"/>
        <v>0.39329799999999998</v>
      </c>
      <c r="N63">
        <f t="shared" si="22"/>
        <v>0.34864000000000001</v>
      </c>
      <c r="O63">
        <f t="shared" si="22"/>
        <v>0.22116</v>
      </c>
      <c r="P63">
        <f t="shared" si="22"/>
        <v>0.15490399999999999</v>
      </c>
      <c r="Q63">
        <f t="shared" si="22"/>
        <v>0.10634399999999999</v>
      </c>
      <c r="R63">
        <f t="shared" si="22"/>
        <v>0.12322</v>
      </c>
      <c r="S63">
        <f t="shared" si="22"/>
        <v>0.162692</v>
      </c>
      <c r="T63">
        <f t="shared" si="22"/>
        <v>0.218942</v>
      </c>
      <c r="U63">
        <f t="shared" si="22"/>
        <v>0.26269799999999999</v>
      </c>
      <c r="V63">
        <f t="shared" si="22"/>
        <v>0.29437999999999998</v>
      </c>
      <c r="W63">
        <f t="shared" si="22"/>
        <v>0.30895800000000001</v>
      </c>
      <c r="X63">
        <f t="shared" si="22"/>
        <v>0.28899599999999998</v>
      </c>
      <c r="Y63">
        <f t="shared" si="0"/>
        <v>0.40773110000000001</v>
      </c>
    </row>
    <row r="64" spans="1:25" x14ac:dyDescent="0.25">
      <c r="A64" t="s">
        <v>7</v>
      </c>
      <c r="B64" t="s">
        <v>8</v>
      </c>
      <c r="C64">
        <v>3.8729321330530113</v>
      </c>
      <c r="D64" t="s">
        <v>32</v>
      </c>
      <c r="E64">
        <f t="shared" si="22"/>
        <v>5.7995999999999999E-2</v>
      </c>
      <c r="F64">
        <f t="shared" si="22"/>
        <v>1.1864E-2</v>
      </c>
      <c r="G64">
        <f t="shared" si="22"/>
        <v>4.8860000000000001E-2</v>
      </c>
      <c r="H64">
        <f t="shared" si="22"/>
        <v>3.8830000000000003E-2</v>
      </c>
      <c r="I64">
        <f t="shared" si="22"/>
        <v>3.2832E-2</v>
      </c>
      <c r="J64">
        <f t="shared" si="22"/>
        <v>1.5368E-2</v>
      </c>
      <c r="K64">
        <f t="shared" si="22"/>
        <v>1.1480000000000001E-2</v>
      </c>
      <c r="L64">
        <f t="shared" si="22"/>
        <v>6.4200000000000004E-3</v>
      </c>
      <c r="M64">
        <f t="shared" si="22"/>
        <v>2.9125999999999999E-2</v>
      </c>
      <c r="N64">
        <f t="shared" si="22"/>
        <v>1.4884E-2</v>
      </c>
      <c r="O64">
        <f t="shared" si="22"/>
        <v>1.223E-2</v>
      </c>
      <c r="P64">
        <f t="shared" si="22"/>
        <v>1.0567999999999999E-2</v>
      </c>
      <c r="Q64">
        <f t="shared" si="22"/>
        <v>1.0394E-2</v>
      </c>
      <c r="R64">
        <f t="shared" si="22"/>
        <v>9.9699999999999997E-3</v>
      </c>
      <c r="S64">
        <f t="shared" si="22"/>
        <v>4.6600000000000001E-3</v>
      </c>
      <c r="T64">
        <f t="shared" si="22"/>
        <v>1.7992000000000001E-2</v>
      </c>
      <c r="U64">
        <f t="shared" si="22"/>
        <v>9.5239999999999995E-3</v>
      </c>
      <c r="V64">
        <f t="shared" si="22"/>
        <v>9.8480000000000009E-3</v>
      </c>
      <c r="W64">
        <f t="shared" si="22"/>
        <v>6.4599999999999996E-3</v>
      </c>
      <c r="X64">
        <f t="shared" si="22"/>
        <v>4.0080000000000003E-3</v>
      </c>
      <c r="Y64">
        <f t="shared" si="0"/>
        <v>1.8165700000000003E-2</v>
      </c>
    </row>
    <row r="65" spans="1:25" x14ac:dyDescent="0.25">
      <c r="A65" t="s">
        <v>9</v>
      </c>
      <c r="B65" t="s">
        <v>10</v>
      </c>
      <c r="C65">
        <v>4.7185801306030708</v>
      </c>
      <c r="D65" t="s">
        <v>33</v>
      </c>
      <c r="E65">
        <f t="shared" si="22"/>
        <v>0.133852</v>
      </c>
      <c r="F65">
        <f t="shared" si="22"/>
        <v>0.13009999999999999</v>
      </c>
      <c r="G65">
        <f t="shared" si="22"/>
        <v>0.130214</v>
      </c>
      <c r="H65">
        <f t="shared" si="22"/>
        <v>0.12551200000000001</v>
      </c>
      <c r="I65">
        <f t="shared" si="22"/>
        <v>9.1840000000000005E-2</v>
      </c>
      <c r="J65">
        <f t="shared" si="22"/>
        <v>0.103466</v>
      </c>
      <c r="K65">
        <f t="shared" si="22"/>
        <v>8.0839999999999995E-2</v>
      </c>
      <c r="L65">
        <f t="shared" si="22"/>
        <v>6.9227999999999998E-2</v>
      </c>
      <c r="M65">
        <f t="shared" si="22"/>
        <v>7.2417999999999996E-2</v>
      </c>
      <c r="N65">
        <f t="shared" si="22"/>
        <v>6.3904000000000002E-2</v>
      </c>
      <c r="O65">
        <f t="shared" si="22"/>
        <v>6.1201999999999999E-2</v>
      </c>
      <c r="P65">
        <f t="shared" si="22"/>
        <v>6.0819999999999999E-2</v>
      </c>
      <c r="Q65">
        <f t="shared" si="22"/>
        <v>6.4542000000000002E-2</v>
      </c>
      <c r="R65">
        <f t="shared" si="22"/>
        <v>4.6323999999999997E-2</v>
      </c>
      <c r="S65">
        <f t="shared" si="22"/>
        <v>5.4199999999999998E-2</v>
      </c>
      <c r="T65">
        <f t="shared" si="22"/>
        <v>5.2373999999999997E-2</v>
      </c>
      <c r="U65">
        <f t="shared" si="22"/>
        <v>5.2080000000000001E-2</v>
      </c>
      <c r="V65">
        <f t="shared" si="22"/>
        <v>5.4239999999999997E-2</v>
      </c>
      <c r="W65">
        <f t="shared" si="22"/>
        <v>3.3667999999999997E-2</v>
      </c>
      <c r="X65">
        <f t="shared" si="22"/>
        <v>2.5932E-2</v>
      </c>
      <c r="Y65">
        <f t="shared" si="0"/>
        <v>7.533780000000001E-2</v>
      </c>
    </row>
    <row r="66" spans="1:25" x14ac:dyDescent="0.25">
      <c r="A66" t="s">
        <v>11</v>
      </c>
      <c r="B66" t="s">
        <v>12</v>
      </c>
      <c r="C66">
        <v>5.2173563696376144</v>
      </c>
      <c r="D66" t="s">
        <v>34</v>
      </c>
      <c r="E66">
        <f t="shared" si="22"/>
        <v>5.6979999999999999E-3</v>
      </c>
      <c r="F66">
        <f t="shared" si="22"/>
        <v>1.9784E-2</v>
      </c>
      <c r="G66">
        <f t="shared" si="22"/>
        <v>2.5642000000000002E-2</v>
      </c>
      <c r="H66">
        <f t="shared" si="22"/>
        <v>9.4046000000000005E-2</v>
      </c>
      <c r="I66">
        <f t="shared" si="22"/>
        <v>2.274E-2</v>
      </c>
      <c r="J66">
        <f t="shared" si="22"/>
        <v>1.7576000000000001E-2</v>
      </c>
      <c r="K66">
        <f t="shared" si="22"/>
        <v>8.5159999999999993E-3</v>
      </c>
      <c r="L66">
        <f t="shared" si="22"/>
        <v>6.2700000000000004E-3</v>
      </c>
      <c r="M66">
        <f t="shared" si="22"/>
        <v>1.0898E-2</v>
      </c>
      <c r="N66">
        <f t="shared" si="22"/>
        <v>1.2546E-2</v>
      </c>
      <c r="O66">
        <f t="shared" si="22"/>
        <v>1.2546E-2</v>
      </c>
      <c r="P66">
        <f t="shared" si="22"/>
        <v>1.6067999999999999E-2</v>
      </c>
      <c r="Q66">
        <f t="shared" si="22"/>
        <v>1.6067999999999999E-2</v>
      </c>
      <c r="R66">
        <f t="shared" si="22"/>
        <v>4.7516000000000003E-2</v>
      </c>
      <c r="S66">
        <f t="shared" si="22"/>
        <v>4.7516000000000003E-2</v>
      </c>
      <c r="T66">
        <f t="shared" si="22"/>
        <v>8.6875999999999995E-2</v>
      </c>
      <c r="U66">
        <f t="shared" si="22"/>
        <v>0.22196399999999999</v>
      </c>
      <c r="V66">
        <f t="shared" si="22"/>
        <v>0.28737200000000002</v>
      </c>
      <c r="W66">
        <f t="shared" si="22"/>
        <v>0.28737200000000002</v>
      </c>
      <c r="X66">
        <f t="shared" si="22"/>
        <v>0.42881599999999997</v>
      </c>
      <c r="Y66">
        <f t="shared" si="0"/>
        <v>8.3791499999999991E-2</v>
      </c>
    </row>
    <row r="67" spans="1:25" x14ac:dyDescent="0.25">
      <c r="A67" t="s">
        <v>13</v>
      </c>
      <c r="B67" t="s">
        <v>14</v>
      </c>
      <c r="C67">
        <v>8.2178071844100273</v>
      </c>
      <c r="D67" t="s">
        <v>35</v>
      </c>
      <c r="E67">
        <f t="shared" si="22"/>
        <v>0.61904400000000004</v>
      </c>
      <c r="F67">
        <f t="shared" si="22"/>
        <v>0.65430600000000005</v>
      </c>
      <c r="G67">
        <f t="shared" si="22"/>
        <v>0.63759200000000005</v>
      </c>
      <c r="H67">
        <f t="shared" si="22"/>
        <v>0.67623999999999995</v>
      </c>
      <c r="I67">
        <f t="shared" si="22"/>
        <v>0.69020599999999999</v>
      </c>
      <c r="J67">
        <f t="shared" si="22"/>
        <v>0.61246</v>
      </c>
      <c r="K67">
        <f t="shared" si="22"/>
        <v>0.52232999999999996</v>
      </c>
      <c r="L67">
        <f t="shared" si="22"/>
        <v>0.38602999999999998</v>
      </c>
      <c r="M67">
        <f t="shared" si="22"/>
        <v>0.37712200000000001</v>
      </c>
      <c r="N67">
        <f t="shared" si="22"/>
        <v>0.36659999999999998</v>
      </c>
      <c r="O67">
        <f t="shared" si="22"/>
        <v>0.282914</v>
      </c>
      <c r="P67">
        <f t="shared" si="22"/>
        <v>0.2482</v>
      </c>
      <c r="Q67">
        <f t="shared" si="22"/>
        <v>0.24083599999999999</v>
      </c>
      <c r="R67">
        <f t="shared" si="22"/>
        <v>0.282634</v>
      </c>
      <c r="S67">
        <f t="shared" si="22"/>
        <v>0.31854199999999999</v>
      </c>
      <c r="T67">
        <f t="shared" si="22"/>
        <v>0.359014</v>
      </c>
      <c r="U67">
        <f t="shared" si="22"/>
        <v>0.38758999999999999</v>
      </c>
      <c r="V67">
        <f t="shared" si="22"/>
        <v>0.38866000000000001</v>
      </c>
      <c r="W67">
        <f t="shared" si="22"/>
        <v>0.36769200000000002</v>
      </c>
      <c r="X67">
        <f t="shared" si="22"/>
        <v>6.5911999999999998E-2</v>
      </c>
      <c r="Y67">
        <f t="shared" si="0"/>
        <v>0.42419620000000002</v>
      </c>
    </row>
    <row r="68" spans="1:25" x14ac:dyDescent="0.25">
      <c r="A68" t="s">
        <v>15</v>
      </c>
      <c r="B68" t="s">
        <v>16</v>
      </c>
      <c r="C68">
        <v>10.607263864296028</v>
      </c>
      <c r="D68" t="s">
        <v>36</v>
      </c>
      <c r="E68">
        <f t="shared" si="22"/>
        <v>1.581812</v>
      </c>
      <c r="F68">
        <f t="shared" si="22"/>
        <v>1.7004699999999999</v>
      </c>
      <c r="G68">
        <f t="shared" si="22"/>
        <v>1.435678</v>
      </c>
      <c r="H68">
        <f t="shared" si="22"/>
        <v>1.0069399999999999</v>
      </c>
      <c r="I68">
        <f t="shared" si="22"/>
        <v>1.224272</v>
      </c>
      <c r="J68">
        <f t="shared" si="22"/>
        <v>0.83006599999999997</v>
      </c>
      <c r="K68">
        <f t="shared" si="22"/>
        <v>0.97156799999999999</v>
      </c>
      <c r="L68">
        <f t="shared" si="22"/>
        <v>0.637324</v>
      </c>
      <c r="M68">
        <f t="shared" si="22"/>
        <v>0.66867600000000005</v>
      </c>
      <c r="N68">
        <f t="shared" si="22"/>
        <v>0.53848200000000002</v>
      </c>
      <c r="O68">
        <f t="shared" si="22"/>
        <v>0.26551400000000003</v>
      </c>
      <c r="P68">
        <f t="shared" si="22"/>
        <v>0.320606</v>
      </c>
      <c r="Q68">
        <f t="shared" si="22"/>
        <v>0.28408600000000001</v>
      </c>
      <c r="R68">
        <f t="shared" si="22"/>
        <v>0.33662199999999998</v>
      </c>
      <c r="S68">
        <f t="shared" si="22"/>
        <v>0.295076</v>
      </c>
      <c r="T68">
        <f t="shared" si="22"/>
        <v>0.29048000000000002</v>
      </c>
      <c r="U68">
        <f t="shared" si="22"/>
        <v>0.31013600000000002</v>
      </c>
      <c r="V68">
        <f t="shared" si="22"/>
        <v>0.29038000000000003</v>
      </c>
      <c r="W68">
        <f t="shared" si="22"/>
        <v>0.27594600000000002</v>
      </c>
      <c r="X68">
        <f t="shared" si="22"/>
        <v>0.26003999999999999</v>
      </c>
      <c r="Y68">
        <f t="shared" ref="Y68:Y116" si="23">AVERAGE(E68:X68)</f>
        <v>0.67620869999999988</v>
      </c>
    </row>
    <row r="69" spans="1:25" x14ac:dyDescent="0.25">
      <c r="A69" t="s">
        <v>9</v>
      </c>
      <c r="B69" t="s">
        <v>17</v>
      </c>
      <c r="C69">
        <v>11.238962130226263</v>
      </c>
      <c r="D69" t="s">
        <v>37</v>
      </c>
      <c r="E69">
        <f t="shared" si="22"/>
        <v>1.3248</v>
      </c>
      <c r="F69">
        <f t="shared" si="22"/>
        <v>1.3248</v>
      </c>
      <c r="G69">
        <f t="shared" si="22"/>
        <v>1.3248</v>
      </c>
      <c r="H69">
        <f t="shared" si="22"/>
        <v>1.246648</v>
      </c>
      <c r="I69">
        <f t="shared" si="22"/>
        <v>1.246648</v>
      </c>
      <c r="J69">
        <f t="shared" si="22"/>
        <v>1.246648</v>
      </c>
      <c r="K69">
        <f t="shared" si="22"/>
        <v>1.246648</v>
      </c>
      <c r="L69">
        <f t="shared" si="22"/>
        <v>1.246648</v>
      </c>
      <c r="M69">
        <f t="shared" si="22"/>
        <v>1.246648</v>
      </c>
      <c r="N69">
        <f t="shared" si="22"/>
        <v>1.246648</v>
      </c>
      <c r="O69">
        <f t="shared" si="22"/>
        <v>1.5105280000000001</v>
      </c>
      <c r="P69">
        <f t="shared" si="22"/>
        <v>1.5105280000000001</v>
      </c>
      <c r="Q69">
        <f t="shared" si="22"/>
        <v>1.5105280000000001</v>
      </c>
      <c r="R69">
        <f t="shared" si="22"/>
        <v>1.5105280000000001</v>
      </c>
      <c r="S69">
        <f t="shared" si="22"/>
        <v>1.5105280000000001</v>
      </c>
      <c r="T69">
        <f t="shared" si="22"/>
        <v>1.5105280000000001</v>
      </c>
      <c r="U69">
        <f t="shared" si="22"/>
        <v>1.5105280000000001</v>
      </c>
      <c r="V69">
        <f t="shared" si="22"/>
        <v>1.5105280000000001</v>
      </c>
      <c r="W69">
        <f t="shared" si="22"/>
        <v>1.5105280000000001</v>
      </c>
      <c r="X69">
        <f t="shared" si="22"/>
        <v>1.5105280000000001</v>
      </c>
      <c r="Y69">
        <f t="shared" si="23"/>
        <v>1.3903108000000004</v>
      </c>
    </row>
    <row r="70" spans="1:25" x14ac:dyDescent="0.25">
      <c r="A70" t="s">
        <v>18</v>
      </c>
      <c r="B70" t="s">
        <v>19</v>
      </c>
      <c r="C70">
        <v>11.245205404878407</v>
      </c>
      <c r="D70" t="s">
        <v>38</v>
      </c>
      <c r="E70">
        <f t="shared" si="22"/>
        <v>1.735406</v>
      </c>
      <c r="F70">
        <f t="shared" si="22"/>
        <v>1.732874</v>
      </c>
      <c r="G70">
        <f t="shared" si="22"/>
        <v>1.660784</v>
      </c>
      <c r="H70">
        <f t="shared" si="22"/>
        <v>1.3586279999999999</v>
      </c>
      <c r="I70">
        <f t="shared" si="22"/>
        <v>1.2993220000000001</v>
      </c>
      <c r="J70">
        <f t="shared" si="22"/>
        <v>1.212108</v>
      </c>
      <c r="K70">
        <f t="shared" si="22"/>
        <v>1.026934</v>
      </c>
      <c r="L70">
        <f t="shared" si="22"/>
        <v>0.86935200000000001</v>
      </c>
      <c r="M70">
        <f t="shared" si="22"/>
        <v>0.64148000000000005</v>
      </c>
      <c r="N70">
        <f t="shared" si="22"/>
        <v>0.55166400000000004</v>
      </c>
      <c r="O70">
        <f t="shared" si="22"/>
        <v>0.49776799999999999</v>
      </c>
      <c r="P70">
        <f t="shared" si="22"/>
        <v>0.51905999999999997</v>
      </c>
      <c r="Q70">
        <f t="shared" si="22"/>
        <v>0.53865399999999997</v>
      </c>
      <c r="R70">
        <f t="shared" si="22"/>
        <v>0.61815600000000004</v>
      </c>
      <c r="S70">
        <f t="shared" si="22"/>
        <v>0.750162</v>
      </c>
      <c r="T70">
        <f t="shared" si="22"/>
        <v>0.83313999999999999</v>
      </c>
      <c r="U70">
        <f t="shared" si="22"/>
        <v>0.91176000000000001</v>
      </c>
      <c r="V70">
        <f t="shared" si="22"/>
        <v>0.96974400000000005</v>
      </c>
      <c r="W70">
        <f t="shared" si="22"/>
        <v>0.92800000000000005</v>
      </c>
      <c r="X70">
        <f t="shared" si="22"/>
        <v>0.97292599999999996</v>
      </c>
      <c r="Y70">
        <f t="shared" si="23"/>
        <v>0.9813961000000001</v>
      </c>
    </row>
    <row r="71" spans="1:25" x14ac:dyDescent="0.25">
      <c r="A71" t="s">
        <v>20</v>
      </c>
      <c r="B71" t="s">
        <v>21</v>
      </c>
      <c r="C71">
        <v>17.669336151998557</v>
      </c>
      <c r="D71" t="s">
        <v>39</v>
      </c>
      <c r="E71">
        <f t="shared" si="22"/>
        <v>1.0402499999999999</v>
      </c>
      <c r="F71">
        <f t="shared" si="22"/>
        <v>1.3554919999999999</v>
      </c>
      <c r="G71">
        <f t="shared" si="22"/>
        <v>1.4797940000000001</v>
      </c>
      <c r="H71">
        <f t="shared" si="22"/>
        <v>1.558816</v>
      </c>
      <c r="I71">
        <f t="shared" si="22"/>
        <v>1.45313</v>
      </c>
      <c r="J71">
        <f t="shared" si="22"/>
        <v>1.259112</v>
      </c>
      <c r="K71">
        <f t="shared" si="22"/>
        <v>1.022664</v>
      </c>
      <c r="L71">
        <f t="shared" si="22"/>
        <v>0.54440999999999995</v>
      </c>
      <c r="M71">
        <f t="shared" si="22"/>
        <v>0.53465600000000002</v>
      </c>
      <c r="N71">
        <f t="shared" si="22"/>
        <v>0.42726199999999998</v>
      </c>
      <c r="O71">
        <f t="shared" si="22"/>
        <v>0.47465400000000002</v>
      </c>
      <c r="P71">
        <f t="shared" si="22"/>
        <v>0.55149999999999999</v>
      </c>
      <c r="Q71">
        <f t="shared" si="22"/>
        <v>0.67093800000000003</v>
      </c>
      <c r="R71">
        <f t="shared" si="22"/>
        <v>0.75633600000000001</v>
      </c>
      <c r="S71">
        <f t="shared" si="22"/>
        <v>0.83423400000000003</v>
      </c>
      <c r="T71">
        <f t="shared" si="22"/>
        <v>0.92871000000000004</v>
      </c>
      <c r="U71">
        <f t="shared" si="22"/>
        <v>0.94181599999999999</v>
      </c>
      <c r="V71">
        <f t="shared" si="22"/>
        <v>0.965306</v>
      </c>
      <c r="W71">
        <f t="shared" si="22"/>
        <v>0.85924</v>
      </c>
      <c r="X71">
        <f t="shared" si="22"/>
        <v>7.7799999999999994E-2</v>
      </c>
      <c r="Y71">
        <f t="shared" si="23"/>
        <v>0.88680599999999998</v>
      </c>
    </row>
    <row r="72" spans="1:25" x14ac:dyDescent="0.25">
      <c r="A72" t="s">
        <v>20</v>
      </c>
      <c r="B72" t="s">
        <v>22</v>
      </c>
      <c r="C72">
        <v>28.684026510303948</v>
      </c>
      <c r="D72" t="s">
        <v>40</v>
      </c>
      <c r="E72">
        <f t="shared" si="22"/>
        <v>1.377966</v>
      </c>
      <c r="F72">
        <f t="shared" si="22"/>
        <v>1.7234579999999999</v>
      </c>
      <c r="G72">
        <f t="shared" si="22"/>
        <v>1.8932100000000001</v>
      </c>
      <c r="H72">
        <f t="shared" si="22"/>
        <v>2.067936</v>
      </c>
      <c r="I72">
        <f t="shared" si="22"/>
        <v>1.8534520000000001</v>
      </c>
      <c r="J72">
        <f t="shared" si="22"/>
        <v>1.631086</v>
      </c>
      <c r="K72">
        <f t="shared" si="22"/>
        <v>1.322538</v>
      </c>
      <c r="L72">
        <f t="shared" si="22"/>
        <v>0.88446199999999997</v>
      </c>
      <c r="M72">
        <f t="shared" si="22"/>
        <v>0.88713399999999998</v>
      </c>
      <c r="N72">
        <f t="shared" si="22"/>
        <v>0.55744000000000005</v>
      </c>
      <c r="O72">
        <f t="shared" si="22"/>
        <v>0.56996000000000002</v>
      </c>
      <c r="P72">
        <f t="shared" si="22"/>
        <v>0.62342399999999998</v>
      </c>
      <c r="Q72">
        <f t="shared" si="22"/>
        <v>0.84272800000000003</v>
      </c>
      <c r="R72">
        <f t="shared" si="22"/>
        <v>0.96912799999999999</v>
      </c>
      <c r="S72">
        <f t="shared" si="22"/>
        <v>1.1405160000000001</v>
      </c>
      <c r="T72">
        <f t="shared" si="22"/>
        <v>1.1799040000000001</v>
      </c>
      <c r="U72">
        <f t="shared" si="22"/>
        <v>1.0960540000000001</v>
      </c>
      <c r="V72">
        <f t="shared" si="22"/>
        <v>1.074222</v>
      </c>
      <c r="W72">
        <f t="shared" si="22"/>
        <v>0.94966600000000001</v>
      </c>
      <c r="X72">
        <f t="shared" si="22"/>
        <v>0.39691599999999999</v>
      </c>
      <c r="Y72">
        <f t="shared" si="23"/>
        <v>1.1520600000000001</v>
      </c>
    </row>
    <row r="73" spans="1:25" x14ac:dyDescent="0.25">
      <c r="A73" t="s">
        <v>20</v>
      </c>
      <c r="B73" t="s">
        <v>23</v>
      </c>
      <c r="C73">
        <v>32.756539367206386</v>
      </c>
      <c r="D73" t="s">
        <v>41</v>
      </c>
      <c r="E73">
        <f t="shared" si="22"/>
        <v>2.3483480000000001</v>
      </c>
      <c r="F73">
        <f t="shared" si="22"/>
        <v>2.4490620000000001</v>
      </c>
      <c r="G73">
        <f t="shared" si="22"/>
        <v>2.2322799999999998</v>
      </c>
      <c r="H73">
        <f t="shared" si="22"/>
        <v>2.1977720000000001</v>
      </c>
      <c r="I73">
        <f t="shared" si="22"/>
        <v>1.860536</v>
      </c>
      <c r="J73">
        <f t="shared" si="22"/>
        <v>1.6893800000000001</v>
      </c>
      <c r="K73">
        <f t="shared" si="22"/>
        <v>1.390026</v>
      </c>
      <c r="L73">
        <f t="shared" si="22"/>
        <v>1.2363500000000001</v>
      </c>
      <c r="M73">
        <f t="shared" si="22"/>
        <v>1.0973379999999999</v>
      </c>
      <c r="N73">
        <f t="shared" si="22"/>
        <v>1.0496939999999999</v>
      </c>
      <c r="O73">
        <f t="shared" si="22"/>
        <v>1.072206</v>
      </c>
      <c r="P73">
        <f t="shared" si="22"/>
        <v>1.314932</v>
      </c>
      <c r="Q73">
        <f t="shared" si="22"/>
        <v>1.4220680000000001</v>
      </c>
      <c r="R73">
        <f t="shared" si="22"/>
        <v>1.5354620000000001</v>
      </c>
      <c r="S73">
        <f t="shared" si="22"/>
        <v>1.7428980000000001</v>
      </c>
      <c r="T73">
        <f t="shared" si="22"/>
        <v>1.8153600000000001</v>
      </c>
      <c r="U73">
        <f t="shared" si="22"/>
        <v>1.9167940000000001</v>
      </c>
      <c r="V73">
        <f t="shared" si="22"/>
        <v>1.7645</v>
      </c>
      <c r="W73">
        <f t="shared" si="22"/>
        <v>1.5166599999999999</v>
      </c>
      <c r="X73">
        <f t="shared" si="22"/>
        <v>1.2912079999999999</v>
      </c>
      <c r="Y73">
        <f t="shared" si="23"/>
        <v>1.6471436999999998</v>
      </c>
    </row>
    <row r="74" spans="1:25" x14ac:dyDescent="0.25">
      <c r="A74" t="s">
        <v>20</v>
      </c>
      <c r="B74" t="s">
        <v>25</v>
      </c>
      <c r="C74">
        <v>76.542404433612063</v>
      </c>
      <c r="D74" t="s">
        <v>42</v>
      </c>
      <c r="E74">
        <f t="shared" si="22"/>
        <v>0.73082800000000003</v>
      </c>
      <c r="F74">
        <f t="shared" si="22"/>
        <v>0.78050200000000003</v>
      </c>
      <c r="G74">
        <f t="shared" si="22"/>
        <v>0.67413199999999995</v>
      </c>
      <c r="H74">
        <f t="shared" si="22"/>
        <v>0.77123200000000003</v>
      </c>
      <c r="I74">
        <f t="shared" si="22"/>
        <v>0.51924800000000004</v>
      </c>
      <c r="J74">
        <f t="shared" si="22"/>
        <v>0.50534000000000001</v>
      </c>
      <c r="K74">
        <f t="shared" si="22"/>
        <v>0.31963000000000003</v>
      </c>
      <c r="L74">
        <f t="shared" si="22"/>
        <v>0.29085800000000001</v>
      </c>
      <c r="M74">
        <f t="shared" si="22"/>
        <v>0.18895400000000001</v>
      </c>
      <c r="N74">
        <f t="shared" si="22"/>
        <v>0.13831199999999999</v>
      </c>
      <c r="O74">
        <f t="shared" si="22"/>
        <v>0.135216</v>
      </c>
      <c r="P74">
        <f t="shared" si="22"/>
        <v>0.117656</v>
      </c>
      <c r="Q74">
        <f t="shared" si="22"/>
        <v>0.26006000000000001</v>
      </c>
      <c r="R74">
        <f t="shared" si="22"/>
        <v>0.29323199999999999</v>
      </c>
      <c r="S74">
        <f t="shared" si="22"/>
        <v>0.37808999999999998</v>
      </c>
      <c r="T74">
        <f t="shared" si="22"/>
        <v>0.43308999999999997</v>
      </c>
      <c r="U74">
        <f t="shared" si="22"/>
        <v>0.56614600000000004</v>
      </c>
      <c r="V74">
        <f t="shared" si="22"/>
        <v>0.50043599999999999</v>
      </c>
      <c r="W74">
        <f t="shared" si="22"/>
        <v>0.65237000000000001</v>
      </c>
      <c r="X74">
        <f t="shared" si="22"/>
        <v>0.83685399999999999</v>
      </c>
      <c r="Y74">
        <f t="shared" si="23"/>
        <v>0.45460929999999999</v>
      </c>
    </row>
    <row r="75" spans="1:25" x14ac:dyDescent="0.25">
      <c r="A75" t="s">
        <v>26</v>
      </c>
      <c r="B75" t="s">
        <v>27</v>
      </c>
      <c r="C75">
        <v>138.64730920592493</v>
      </c>
      <c r="D75" t="s">
        <v>43</v>
      </c>
      <c r="E75">
        <f t="shared" si="22"/>
        <v>0.27587600000000001</v>
      </c>
      <c r="F75">
        <f t="shared" si="22"/>
        <v>0.29446600000000001</v>
      </c>
      <c r="G75">
        <f t="shared" si="22"/>
        <v>0.29477399999999998</v>
      </c>
      <c r="H75">
        <f t="shared" si="22"/>
        <v>0.244284</v>
      </c>
      <c r="I75">
        <f t="shared" si="22"/>
        <v>0.24351600000000001</v>
      </c>
      <c r="J75">
        <f t="shared" si="22"/>
        <v>0.187608</v>
      </c>
      <c r="K75">
        <f t="shared" si="22"/>
        <v>0.13534599999999999</v>
      </c>
      <c r="L75">
        <f t="shared" si="22"/>
        <v>7.8518000000000004E-2</v>
      </c>
      <c r="M75">
        <f t="shared" si="22"/>
        <v>6.2894000000000005E-2</v>
      </c>
      <c r="N75">
        <f t="shared" si="22"/>
        <v>6.1420000000000002E-2</v>
      </c>
      <c r="O75">
        <f t="shared" si="22"/>
        <v>5.4117999999999999E-2</v>
      </c>
      <c r="P75">
        <f t="shared" si="22"/>
        <v>7.288E-2</v>
      </c>
      <c r="Q75">
        <f t="shared" si="22"/>
        <v>0.101524</v>
      </c>
      <c r="R75">
        <f t="shared" si="22"/>
        <v>0.13006599999999999</v>
      </c>
      <c r="S75">
        <f t="shared" si="22"/>
        <v>0.17472799999999999</v>
      </c>
      <c r="T75">
        <f t="shared" ref="F75:X76" si="24">T16*2</f>
        <v>0.197048</v>
      </c>
      <c r="U75">
        <f t="shared" si="24"/>
        <v>0.229932</v>
      </c>
      <c r="V75">
        <f t="shared" si="24"/>
        <v>0.252608</v>
      </c>
      <c r="W75">
        <f t="shared" si="24"/>
        <v>0.24601200000000001</v>
      </c>
      <c r="X75">
        <f t="shared" si="24"/>
        <v>0.218754</v>
      </c>
      <c r="Y75">
        <f t="shared" si="23"/>
        <v>0.17781859999999999</v>
      </c>
    </row>
    <row r="76" spans="1:25" x14ac:dyDescent="0.25">
      <c r="A76" t="s">
        <v>28</v>
      </c>
      <c r="B76" t="s">
        <v>24</v>
      </c>
      <c r="C76">
        <v>35.40919267297118</v>
      </c>
      <c r="D76" t="s">
        <v>44</v>
      </c>
      <c r="E76">
        <f>E17*2</f>
        <v>2.168104</v>
      </c>
      <c r="F76">
        <f t="shared" si="24"/>
        <v>1.989644</v>
      </c>
      <c r="G76">
        <f t="shared" si="24"/>
        <v>2.1461839999999999</v>
      </c>
      <c r="H76">
        <f t="shared" si="24"/>
        <v>1.7004520000000001</v>
      </c>
      <c r="I76">
        <f t="shared" si="24"/>
        <v>1.7004520000000001</v>
      </c>
      <c r="J76">
        <f t="shared" si="24"/>
        <v>1.5898540000000001</v>
      </c>
      <c r="K76">
        <f t="shared" si="24"/>
        <v>1.5898540000000001</v>
      </c>
      <c r="L76">
        <f t="shared" si="24"/>
        <v>0.84089199999999997</v>
      </c>
      <c r="M76">
        <f t="shared" si="24"/>
        <v>0.84089199999999997</v>
      </c>
      <c r="N76">
        <f t="shared" si="24"/>
        <v>0.83961799999999998</v>
      </c>
      <c r="O76">
        <f t="shared" si="24"/>
        <v>0.81552599999999997</v>
      </c>
      <c r="P76">
        <f t="shared" si="24"/>
        <v>0.81552599999999997</v>
      </c>
      <c r="Q76">
        <f t="shared" si="24"/>
        <v>0.78921200000000002</v>
      </c>
      <c r="R76">
        <f t="shared" si="24"/>
        <v>0.83205799999999996</v>
      </c>
      <c r="S76">
        <f t="shared" si="24"/>
        <v>0.77495199999999997</v>
      </c>
      <c r="T76">
        <f t="shared" si="24"/>
        <v>0.65886</v>
      </c>
      <c r="U76">
        <f t="shared" si="24"/>
        <v>0.70351399999999997</v>
      </c>
      <c r="V76">
        <f t="shared" si="24"/>
        <v>0.92871400000000004</v>
      </c>
      <c r="W76">
        <f t="shared" si="24"/>
        <v>0.92871400000000004</v>
      </c>
      <c r="X76">
        <f t="shared" si="24"/>
        <v>0.92871400000000004</v>
      </c>
      <c r="Y76">
        <f t="shared" si="23"/>
        <v>1.1790867999999999</v>
      </c>
    </row>
    <row r="80" spans="1:25" x14ac:dyDescent="0.25">
      <c r="A80">
        <v>0.2</v>
      </c>
    </row>
    <row r="81" spans="1:25" x14ac:dyDescent="0.25">
      <c r="A81" t="s">
        <v>1</v>
      </c>
      <c r="B81" t="s">
        <v>2</v>
      </c>
      <c r="C81" t="s">
        <v>0</v>
      </c>
      <c r="D81" t="s">
        <v>29</v>
      </c>
      <c r="E81">
        <v>1</v>
      </c>
      <c r="F81">
        <v>2</v>
      </c>
      <c r="G81">
        <v>3</v>
      </c>
      <c r="H81">
        <v>4</v>
      </c>
      <c r="I81">
        <v>5</v>
      </c>
      <c r="J81">
        <v>6</v>
      </c>
      <c r="K81">
        <v>7</v>
      </c>
      <c r="L81">
        <v>8</v>
      </c>
      <c r="M81">
        <v>9</v>
      </c>
      <c r="N81">
        <v>10</v>
      </c>
      <c r="O81">
        <v>11</v>
      </c>
      <c r="P81">
        <v>12</v>
      </c>
      <c r="Q81">
        <v>13</v>
      </c>
      <c r="R81">
        <v>14</v>
      </c>
      <c r="S81">
        <v>15</v>
      </c>
      <c r="T81">
        <v>16</v>
      </c>
      <c r="U81">
        <v>17</v>
      </c>
      <c r="V81">
        <v>18</v>
      </c>
      <c r="W81">
        <v>19</v>
      </c>
      <c r="X81">
        <v>20</v>
      </c>
      <c r="Y81">
        <f t="shared" si="23"/>
        <v>10.5</v>
      </c>
    </row>
    <row r="82" spans="1:25" x14ac:dyDescent="0.25">
      <c r="A82" t="s">
        <v>3</v>
      </c>
      <c r="B82" t="s">
        <v>4</v>
      </c>
      <c r="C82">
        <v>1.1068036582757126</v>
      </c>
      <c r="D82" t="s">
        <v>30</v>
      </c>
      <c r="E82">
        <f>E3*3</f>
        <v>0.42894599999999999</v>
      </c>
      <c r="F82">
        <f t="shared" ref="F82:X82" si="25">F3*3</f>
        <v>0.43967400000000001</v>
      </c>
      <c r="G82">
        <f t="shared" si="25"/>
        <v>0.47196899999999997</v>
      </c>
      <c r="H82">
        <f t="shared" si="25"/>
        <v>0.50622600000000006</v>
      </c>
      <c r="I82">
        <f t="shared" si="25"/>
        <v>0.53751300000000002</v>
      </c>
      <c r="J82">
        <f t="shared" si="25"/>
        <v>0.50229299999999999</v>
      </c>
      <c r="K82">
        <f t="shared" si="25"/>
        <v>0.50473199999999996</v>
      </c>
      <c r="L82">
        <f t="shared" si="25"/>
        <v>0.36466500000000002</v>
      </c>
      <c r="M82">
        <f t="shared" si="25"/>
        <v>0.39679199999999998</v>
      </c>
      <c r="N82">
        <f t="shared" si="25"/>
        <v>0.39938099999999999</v>
      </c>
      <c r="O82">
        <f t="shared" si="25"/>
        <v>0.33907799999999999</v>
      </c>
      <c r="P82">
        <f t="shared" si="25"/>
        <v>0.287277</v>
      </c>
      <c r="Q82">
        <f t="shared" si="25"/>
        <v>0.22776299999999999</v>
      </c>
      <c r="R82">
        <f t="shared" si="25"/>
        <v>0.16578599999999999</v>
      </c>
      <c r="S82">
        <f t="shared" si="25"/>
        <v>0.10116</v>
      </c>
      <c r="T82">
        <f t="shared" si="25"/>
        <v>8.1387000000000001E-2</v>
      </c>
      <c r="U82">
        <f t="shared" si="25"/>
        <v>0.135603</v>
      </c>
      <c r="V82">
        <f t="shared" si="25"/>
        <v>0.19303799999999999</v>
      </c>
      <c r="W82">
        <f t="shared" si="25"/>
        <v>0.19917000000000001</v>
      </c>
      <c r="X82">
        <f t="shared" si="25"/>
        <v>0.17529299999999998</v>
      </c>
      <c r="Y82">
        <f t="shared" si="23"/>
        <v>0.32288729999999993</v>
      </c>
    </row>
    <row r="83" spans="1:25" x14ac:dyDescent="0.25">
      <c r="A83" t="s">
        <v>5</v>
      </c>
      <c r="B83" t="s">
        <v>6</v>
      </c>
      <c r="C83">
        <v>3.5568297439363881</v>
      </c>
      <c r="D83" t="s">
        <v>31</v>
      </c>
      <c r="E83">
        <f t="shared" ref="E83:X95" si="26">E4*3</f>
        <v>0.85498800000000008</v>
      </c>
      <c r="F83">
        <f t="shared" si="26"/>
        <v>0.96138299999999999</v>
      </c>
      <c r="G83">
        <f t="shared" si="26"/>
        <v>1.1088450000000001</v>
      </c>
      <c r="H83">
        <f t="shared" si="26"/>
        <v>1.28535</v>
      </c>
      <c r="I83">
        <f t="shared" si="26"/>
        <v>1.122933</v>
      </c>
      <c r="J83">
        <f t="shared" si="26"/>
        <v>0.97408500000000009</v>
      </c>
      <c r="K83">
        <f t="shared" si="26"/>
        <v>0.88741200000000009</v>
      </c>
      <c r="L83">
        <f t="shared" si="26"/>
        <v>0.71058899999999992</v>
      </c>
      <c r="M83">
        <f t="shared" si="26"/>
        <v>0.589947</v>
      </c>
      <c r="N83">
        <f t="shared" si="26"/>
        <v>0.52295999999999998</v>
      </c>
      <c r="O83">
        <f t="shared" si="26"/>
        <v>0.33173999999999998</v>
      </c>
      <c r="P83">
        <f t="shared" si="26"/>
        <v>0.23235599999999998</v>
      </c>
      <c r="Q83">
        <f t="shared" si="26"/>
        <v>0.15951599999999999</v>
      </c>
      <c r="R83">
        <f t="shared" si="26"/>
        <v>0.18482999999999999</v>
      </c>
      <c r="S83">
        <f t="shared" si="26"/>
        <v>0.244038</v>
      </c>
      <c r="T83">
        <f t="shared" si="26"/>
        <v>0.32841300000000001</v>
      </c>
      <c r="U83">
        <f t="shared" si="26"/>
        <v>0.39404699999999998</v>
      </c>
      <c r="V83">
        <f t="shared" si="26"/>
        <v>0.44156999999999996</v>
      </c>
      <c r="W83">
        <f t="shared" si="26"/>
        <v>0.46343699999999999</v>
      </c>
      <c r="X83">
        <f t="shared" si="26"/>
        <v>0.43349399999999993</v>
      </c>
      <c r="Y83">
        <f t="shared" si="23"/>
        <v>0.61159664999999996</v>
      </c>
    </row>
    <row r="84" spans="1:25" x14ac:dyDescent="0.25">
      <c r="A84" t="s">
        <v>7</v>
      </c>
      <c r="B84" t="s">
        <v>8</v>
      </c>
      <c r="C84">
        <v>3.8729321330530113</v>
      </c>
      <c r="D84" t="s">
        <v>32</v>
      </c>
      <c r="E84">
        <f t="shared" si="26"/>
        <v>8.6994000000000002E-2</v>
      </c>
      <c r="F84">
        <f t="shared" si="26"/>
        <v>1.7795999999999999E-2</v>
      </c>
      <c r="G84">
        <f t="shared" si="26"/>
        <v>7.3289999999999994E-2</v>
      </c>
      <c r="H84">
        <f t="shared" si="26"/>
        <v>5.8245000000000005E-2</v>
      </c>
      <c r="I84">
        <f t="shared" si="26"/>
        <v>4.9248E-2</v>
      </c>
      <c r="J84">
        <f t="shared" si="26"/>
        <v>2.3052E-2</v>
      </c>
      <c r="K84">
        <f t="shared" si="26"/>
        <v>1.7219999999999999E-2</v>
      </c>
      <c r="L84">
        <f t="shared" si="26"/>
        <v>9.6299999999999997E-3</v>
      </c>
      <c r="M84">
        <f t="shared" si="26"/>
        <v>4.3688999999999999E-2</v>
      </c>
      <c r="N84">
        <f t="shared" si="26"/>
        <v>2.2325999999999999E-2</v>
      </c>
      <c r="O84">
        <f t="shared" si="26"/>
        <v>1.8345E-2</v>
      </c>
      <c r="P84">
        <f t="shared" si="26"/>
        <v>1.5851999999999998E-2</v>
      </c>
      <c r="Q84">
        <f t="shared" si="26"/>
        <v>1.5591000000000001E-2</v>
      </c>
      <c r="R84">
        <f t="shared" si="26"/>
        <v>1.4955E-2</v>
      </c>
      <c r="S84">
        <f t="shared" si="26"/>
        <v>6.9899999999999997E-3</v>
      </c>
      <c r="T84">
        <f t="shared" si="26"/>
        <v>2.6988000000000002E-2</v>
      </c>
      <c r="U84">
        <f t="shared" si="26"/>
        <v>1.4286E-2</v>
      </c>
      <c r="V84">
        <f t="shared" si="26"/>
        <v>1.4772E-2</v>
      </c>
      <c r="W84">
        <f t="shared" si="26"/>
        <v>9.689999999999999E-3</v>
      </c>
      <c r="X84">
        <f t="shared" si="26"/>
        <v>6.012E-3</v>
      </c>
      <c r="Y84">
        <f t="shared" si="23"/>
        <v>2.7248550000000003E-2</v>
      </c>
    </row>
    <row r="85" spans="1:25" x14ac:dyDescent="0.25">
      <c r="A85" t="s">
        <v>9</v>
      </c>
      <c r="B85" t="s">
        <v>10</v>
      </c>
      <c r="C85">
        <v>4.7185801306030708</v>
      </c>
      <c r="D85" t="s">
        <v>33</v>
      </c>
      <c r="E85">
        <f t="shared" si="26"/>
        <v>0.20077800000000001</v>
      </c>
      <c r="F85">
        <f t="shared" si="26"/>
        <v>0.19514999999999999</v>
      </c>
      <c r="G85">
        <f t="shared" si="26"/>
        <v>0.19532099999999999</v>
      </c>
      <c r="H85">
        <f t="shared" si="26"/>
        <v>0.18826800000000002</v>
      </c>
      <c r="I85">
        <f t="shared" si="26"/>
        <v>0.13775999999999999</v>
      </c>
      <c r="J85">
        <f t="shared" si="26"/>
        <v>0.155199</v>
      </c>
      <c r="K85">
        <f t="shared" si="26"/>
        <v>0.12125999999999999</v>
      </c>
      <c r="L85">
        <f t="shared" si="26"/>
        <v>0.10384199999999999</v>
      </c>
      <c r="M85">
        <f t="shared" si="26"/>
        <v>0.108627</v>
      </c>
      <c r="N85">
        <f t="shared" si="26"/>
        <v>9.5855999999999997E-2</v>
      </c>
      <c r="O85">
        <f t="shared" si="26"/>
        <v>9.1802999999999996E-2</v>
      </c>
      <c r="P85">
        <f t="shared" si="26"/>
        <v>9.1230000000000006E-2</v>
      </c>
      <c r="Q85">
        <f t="shared" si="26"/>
        <v>9.681300000000001E-2</v>
      </c>
      <c r="R85">
        <f t="shared" si="26"/>
        <v>6.9485999999999992E-2</v>
      </c>
      <c r="S85">
        <f t="shared" si="26"/>
        <v>8.1299999999999997E-2</v>
      </c>
      <c r="T85">
        <f t="shared" si="26"/>
        <v>7.8560999999999992E-2</v>
      </c>
      <c r="U85">
        <f t="shared" si="26"/>
        <v>7.8119999999999995E-2</v>
      </c>
      <c r="V85">
        <f t="shared" si="26"/>
        <v>8.1359999999999988E-2</v>
      </c>
      <c r="W85">
        <f t="shared" si="26"/>
        <v>5.0501999999999991E-2</v>
      </c>
      <c r="X85">
        <f t="shared" si="26"/>
        <v>3.8898000000000002E-2</v>
      </c>
      <c r="Y85">
        <f t="shared" si="23"/>
        <v>0.11300669999999999</v>
      </c>
    </row>
    <row r="86" spans="1:25" x14ac:dyDescent="0.25">
      <c r="A86" t="s">
        <v>11</v>
      </c>
      <c r="B86" t="s">
        <v>12</v>
      </c>
      <c r="C86">
        <v>5.2173563696376144</v>
      </c>
      <c r="D86" t="s">
        <v>34</v>
      </c>
      <c r="E86">
        <f t="shared" si="26"/>
        <v>8.546999999999999E-3</v>
      </c>
      <c r="F86">
        <f t="shared" si="26"/>
        <v>2.9676000000000001E-2</v>
      </c>
      <c r="G86">
        <f t="shared" si="26"/>
        <v>3.8463000000000004E-2</v>
      </c>
      <c r="H86">
        <f t="shared" si="26"/>
        <v>0.141069</v>
      </c>
      <c r="I86">
        <f t="shared" si="26"/>
        <v>3.4110000000000001E-2</v>
      </c>
      <c r="J86">
        <f t="shared" si="26"/>
        <v>2.6364000000000002E-2</v>
      </c>
      <c r="K86">
        <f t="shared" si="26"/>
        <v>1.2773999999999999E-2</v>
      </c>
      <c r="L86">
        <f t="shared" si="26"/>
        <v>9.4050000000000002E-3</v>
      </c>
      <c r="M86">
        <f t="shared" si="26"/>
        <v>1.6347E-2</v>
      </c>
      <c r="N86">
        <f t="shared" si="26"/>
        <v>1.8818999999999999E-2</v>
      </c>
      <c r="O86">
        <f t="shared" si="26"/>
        <v>1.8818999999999999E-2</v>
      </c>
      <c r="P86">
        <f t="shared" si="26"/>
        <v>2.4101999999999998E-2</v>
      </c>
      <c r="Q86">
        <f t="shared" si="26"/>
        <v>2.4101999999999998E-2</v>
      </c>
      <c r="R86">
        <f t="shared" si="26"/>
        <v>7.1274000000000004E-2</v>
      </c>
      <c r="S86">
        <f t="shared" si="26"/>
        <v>7.1274000000000004E-2</v>
      </c>
      <c r="T86">
        <f t="shared" si="26"/>
        <v>0.13031399999999999</v>
      </c>
      <c r="U86">
        <f t="shared" si="26"/>
        <v>0.33294599999999996</v>
      </c>
      <c r="V86">
        <f t="shared" si="26"/>
        <v>0.43105800000000005</v>
      </c>
      <c r="W86">
        <f t="shared" si="26"/>
        <v>0.43105800000000005</v>
      </c>
      <c r="X86">
        <f t="shared" si="26"/>
        <v>0.64322400000000002</v>
      </c>
      <c r="Y86">
        <f t="shared" si="23"/>
        <v>0.12568725</v>
      </c>
    </row>
    <row r="87" spans="1:25" x14ac:dyDescent="0.25">
      <c r="A87" t="s">
        <v>13</v>
      </c>
      <c r="B87" t="s">
        <v>14</v>
      </c>
      <c r="C87">
        <v>8.2178071844100273</v>
      </c>
      <c r="D87" t="s">
        <v>35</v>
      </c>
      <c r="E87">
        <f t="shared" si="26"/>
        <v>0.928566</v>
      </c>
      <c r="F87">
        <f t="shared" si="26"/>
        <v>0.98145900000000008</v>
      </c>
      <c r="G87">
        <f t="shared" si="26"/>
        <v>0.95638800000000002</v>
      </c>
      <c r="H87">
        <f t="shared" si="26"/>
        <v>1.0143599999999999</v>
      </c>
      <c r="I87">
        <f t="shared" si="26"/>
        <v>1.035309</v>
      </c>
      <c r="J87">
        <f t="shared" si="26"/>
        <v>0.91869000000000001</v>
      </c>
      <c r="K87">
        <f t="shared" si="26"/>
        <v>0.78349499999999994</v>
      </c>
      <c r="L87">
        <f t="shared" si="26"/>
        <v>0.57904500000000003</v>
      </c>
      <c r="M87">
        <f t="shared" si="26"/>
        <v>0.56568300000000005</v>
      </c>
      <c r="N87">
        <f t="shared" si="26"/>
        <v>0.54989999999999994</v>
      </c>
      <c r="O87">
        <f t="shared" si="26"/>
        <v>0.424371</v>
      </c>
      <c r="P87">
        <f t="shared" si="26"/>
        <v>0.37230000000000002</v>
      </c>
      <c r="Q87">
        <f t="shared" si="26"/>
        <v>0.36125399999999996</v>
      </c>
      <c r="R87">
        <f t="shared" si="26"/>
        <v>0.42395099999999997</v>
      </c>
      <c r="S87">
        <f t="shared" si="26"/>
        <v>0.47781299999999999</v>
      </c>
      <c r="T87">
        <f t="shared" si="26"/>
        <v>0.53852100000000003</v>
      </c>
      <c r="U87">
        <f t="shared" si="26"/>
        <v>0.58138500000000004</v>
      </c>
      <c r="V87">
        <f t="shared" si="26"/>
        <v>0.58299000000000001</v>
      </c>
      <c r="W87">
        <f t="shared" si="26"/>
        <v>0.55153800000000008</v>
      </c>
      <c r="X87">
        <f t="shared" si="26"/>
        <v>9.8867999999999998E-2</v>
      </c>
      <c r="Y87">
        <f t="shared" si="23"/>
        <v>0.63629430000000009</v>
      </c>
    </row>
    <row r="88" spans="1:25" x14ac:dyDescent="0.25">
      <c r="A88" t="s">
        <v>15</v>
      </c>
      <c r="B88" t="s">
        <v>16</v>
      </c>
      <c r="C88">
        <v>10.607263864296028</v>
      </c>
      <c r="D88" t="s">
        <v>36</v>
      </c>
      <c r="E88">
        <f t="shared" si="26"/>
        <v>2.3727179999999999</v>
      </c>
      <c r="F88">
        <f t="shared" si="26"/>
        <v>2.5507049999999998</v>
      </c>
      <c r="G88">
        <f t="shared" si="26"/>
        <v>2.1535169999999999</v>
      </c>
      <c r="H88">
        <f t="shared" si="26"/>
        <v>1.5104099999999998</v>
      </c>
      <c r="I88">
        <f t="shared" si="26"/>
        <v>1.836408</v>
      </c>
      <c r="J88">
        <f t="shared" si="26"/>
        <v>1.245099</v>
      </c>
      <c r="K88">
        <f t="shared" si="26"/>
        <v>1.457352</v>
      </c>
      <c r="L88">
        <f t="shared" si="26"/>
        <v>0.955986</v>
      </c>
      <c r="M88">
        <f t="shared" si="26"/>
        <v>1.0030140000000001</v>
      </c>
      <c r="N88">
        <f t="shared" si="26"/>
        <v>0.80772299999999997</v>
      </c>
      <c r="O88">
        <f t="shared" si="26"/>
        <v>0.39827100000000004</v>
      </c>
      <c r="P88">
        <f t="shared" si="26"/>
        <v>0.48090900000000003</v>
      </c>
      <c r="Q88">
        <f t="shared" si="26"/>
        <v>0.42612899999999998</v>
      </c>
      <c r="R88">
        <f t="shared" si="26"/>
        <v>0.50493299999999997</v>
      </c>
      <c r="S88">
        <f t="shared" si="26"/>
        <v>0.44261400000000001</v>
      </c>
      <c r="T88">
        <f t="shared" si="26"/>
        <v>0.43572</v>
      </c>
      <c r="U88">
        <f t="shared" si="26"/>
        <v>0.46520400000000006</v>
      </c>
      <c r="V88">
        <f t="shared" si="26"/>
        <v>0.43557000000000001</v>
      </c>
      <c r="W88">
        <f t="shared" si="26"/>
        <v>0.41391900000000004</v>
      </c>
      <c r="X88">
        <f t="shared" si="26"/>
        <v>0.39005999999999996</v>
      </c>
      <c r="Y88">
        <f t="shared" si="23"/>
        <v>1.0143130499999997</v>
      </c>
    </row>
    <row r="89" spans="1:25" x14ac:dyDescent="0.25">
      <c r="A89" t="s">
        <v>9</v>
      </c>
      <c r="B89" t="s">
        <v>17</v>
      </c>
      <c r="C89">
        <v>11.238962130226263</v>
      </c>
      <c r="D89" t="s">
        <v>37</v>
      </c>
      <c r="E89">
        <f t="shared" si="26"/>
        <v>1.9872000000000001</v>
      </c>
      <c r="F89">
        <f t="shared" si="26"/>
        <v>1.9872000000000001</v>
      </c>
      <c r="G89">
        <f t="shared" si="26"/>
        <v>1.9872000000000001</v>
      </c>
      <c r="H89">
        <f t="shared" si="26"/>
        <v>1.869972</v>
      </c>
      <c r="I89">
        <f t="shared" si="26"/>
        <v>1.869972</v>
      </c>
      <c r="J89">
        <f t="shared" si="26"/>
        <v>1.869972</v>
      </c>
      <c r="K89">
        <f t="shared" si="26"/>
        <v>1.869972</v>
      </c>
      <c r="L89">
        <f t="shared" si="26"/>
        <v>1.869972</v>
      </c>
      <c r="M89">
        <f t="shared" si="26"/>
        <v>1.869972</v>
      </c>
      <c r="N89">
        <f t="shared" si="26"/>
        <v>1.869972</v>
      </c>
      <c r="O89">
        <f t="shared" si="26"/>
        <v>2.2657920000000003</v>
      </c>
      <c r="P89">
        <f t="shared" si="26"/>
        <v>2.2657920000000003</v>
      </c>
      <c r="Q89">
        <f t="shared" si="26"/>
        <v>2.2657920000000003</v>
      </c>
      <c r="R89">
        <f t="shared" si="26"/>
        <v>2.2657920000000003</v>
      </c>
      <c r="S89">
        <f t="shared" si="26"/>
        <v>2.2657920000000003</v>
      </c>
      <c r="T89">
        <f t="shared" si="26"/>
        <v>2.2657920000000003</v>
      </c>
      <c r="U89">
        <f t="shared" si="26"/>
        <v>2.2657920000000003</v>
      </c>
      <c r="V89">
        <f t="shared" si="26"/>
        <v>2.2657920000000003</v>
      </c>
      <c r="W89">
        <f t="shared" si="26"/>
        <v>2.2657920000000003</v>
      </c>
      <c r="X89">
        <f t="shared" si="26"/>
        <v>2.2657920000000003</v>
      </c>
      <c r="Y89">
        <f t="shared" si="23"/>
        <v>2.0854661999999999</v>
      </c>
    </row>
    <row r="90" spans="1:25" x14ac:dyDescent="0.25">
      <c r="A90" t="s">
        <v>18</v>
      </c>
      <c r="B90" t="s">
        <v>19</v>
      </c>
      <c r="C90">
        <v>11.245205404878407</v>
      </c>
      <c r="D90" t="s">
        <v>38</v>
      </c>
      <c r="E90">
        <f t="shared" si="26"/>
        <v>2.6031089999999999</v>
      </c>
      <c r="F90">
        <f t="shared" si="26"/>
        <v>2.5993110000000001</v>
      </c>
      <c r="G90">
        <f t="shared" si="26"/>
        <v>2.4911760000000003</v>
      </c>
      <c r="H90">
        <f t="shared" si="26"/>
        <v>2.0379420000000001</v>
      </c>
      <c r="I90">
        <f t="shared" si="26"/>
        <v>1.9489830000000001</v>
      </c>
      <c r="J90">
        <f t="shared" si="26"/>
        <v>1.8181620000000001</v>
      </c>
      <c r="K90">
        <f t="shared" si="26"/>
        <v>1.5404010000000001</v>
      </c>
      <c r="L90">
        <f t="shared" si="26"/>
        <v>1.304028</v>
      </c>
      <c r="M90">
        <f t="shared" si="26"/>
        <v>0.96222000000000008</v>
      </c>
      <c r="N90">
        <f t="shared" si="26"/>
        <v>0.82749600000000001</v>
      </c>
      <c r="O90">
        <f t="shared" si="26"/>
        <v>0.74665199999999998</v>
      </c>
      <c r="P90">
        <f t="shared" si="26"/>
        <v>0.77858999999999989</v>
      </c>
      <c r="Q90">
        <f t="shared" si="26"/>
        <v>0.80798099999999995</v>
      </c>
      <c r="R90">
        <f t="shared" si="26"/>
        <v>0.92723400000000011</v>
      </c>
      <c r="S90">
        <f t="shared" si="26"/>
        <v>1.125243</v>
      </c>
      <c r="T90">
        <f t="shared" si="26"/>
        <v>1.2497099999999999</v>
      </c>
      <c r="U90">
        <f t="shared" si="26"/>
        <v>1.36764</v>
      </c>
      <c r="V90">
        <f t="shared" si="26"/>
        <v>1.4546160000000001</v>
      </c>
      <c r="W90">
        <f t="shared" si="26"/>
        <v>1.3920000000000001</v>
      </c>
      <c r="X90">
        <f t="shared" si="26"/>
        <v>1.4593889999999998</v>
      </c>
      <c r="Y90">
        <f t="shared" si="23"/>
        <v>1.4720941500000002</v>
      </c>
    </row>
    <row r="91" spans="1:25" x14ac:dyDescent="0.25">
      <c r="A91" t="s">
        <v>20</v>
      </c>
      <c r="B91" t="s">
        <v>21</v>
      </c>
      <c r="C91">
        <v>17.669336151998557</v>
      </c>
      <c r="D91" t="s">
        <v>39</v>
      </c>
      <c r="E91">
        <f t="shared" si="26"/>
        <v>1.5603749999999998</v>
      </c>
      <c r="F91">
        <f t="shared" si="26"/>
        <v>2.0332379999999999</v>
      </c>
      <c r="G91">
        <f t="shared" si="26"/>
        <v>2.2196910000000001</v>
      </c>
      <c r="H91">
        <f t="shared" si="26"/>
        <v>2.3382239999999999</v>
      </c>
      <c r="I91">
        <f t="shared" si="26"/>
        <v>2.1796950000000002</v>
      </c>
      <c r="J91">
        <f t="shared" si="26"/>
        <v>1.888668</v>
      </c>
      <c r="K91">
        <f t="shared" si="26"/>
        <v>1.5339960000000001</v>
      </c>
      <c r="L91">
        <f t="shared" si="26"/>
        <v>0.81661499999999987</v>
      </c>
      <c r="M91">
        <f t="shared" si="26"/>
        <v>0.80198400000000003</v>
      </c>
      <c r="N91">
        <f t="shared" si="26"/>
        <v>0.64089299999999993</v>
      </c>
      <c r="O91">
        <f t="shared" si="26"/>
        <v>0.71198099999999998</v>
      </c>
      <c r="P91">
        <f t="shared" si="26"/>
        <v>0.82725000000000004</v>
      </c>
      <c r="Q91">
        <f t="shared" si="26"/>
        <v>1.0064070000000001</v>
      </c>
      <c r="R91">
        <f t="shared" si="26"/>
        <v>1.134504</v>
      </c>
      <c r="S91">
        <f t="shared" si="26"/>
        <v>1.2513510000000001</v>
      </c>
      <c r="T91">
        <f t="shared" si="26"/>
        <v>1.393065</v>
      </c>
      <c r="U91">
        <f t="shared" si="26"/>
        <v>1.4127239999999999</v>
      </c>
      <c r="V91">
        <f t="shared" si="26"/>
        <v>1.447959</v>
      </c>
      <c r="W91">
        <f t="shared" si="26"/>
        <v>1.2888600000000001</v>
      </c>
      <c r="X91">
        <f t="shared" si="26"/>
        <v>0.1167</v>
      </c>
      <c r="Y91">
        <f t="shared" si="23"/>
        <v>1.3302090000000002</v>
      </c>
    </row>
    <row r="92" spans="1:25" x14ac:dyDescent="0.25">
      <c r="A92" t="s">
        <v>20</v>
      </c>
      <c r="B92" t="s">
        <v>22</v>
      </c>
      <c r="C92">
        <v>28.684026510303948</v>
      </c>
      <c r="D92" t="s">
        <v>40</v>
      </c>
      <c r="E92">
        <f t="shared" si="26"/>
        <v>2.0669490000000001</v>
      </c>
      <c r="F92">
        <f t="shared" si="26"/>
        <v>2.5851869999999999</v>
      </c>
      <c r="G92">
        <f t="shared" si="26"/>
        <v>2.8398150000000002</v>
      </c>
      <c r="H92">
        <f t="shared" si="26"/>
        <v>3.1019040000000002</v>
      </c>
      <c r="I92">
        <f t="shared" si="26"/>
        <v>2.7801780000000003</v>
      </c>
      <c r="J92">
        <f t="shared" si="26"/>
        <v>2.4466290000000002</v>
      </c>
      <c r="K92">
        <f t="shared" si="26"/>
        <v>1.9838070000000001</v>
      </c>
      <c r="L92">
        <f t="shared" si="26"/>
        <v>1.3266929999999999</v>
      </c>
      <c r="M92">
        <f t="shared" si="26"/>
        <v>1.3307009999999999</v>
      </c>
      <c r="N92">
        <f t="shared" si="26"/>
        <v>0.83616000000000001</v>
      </c>
      <c r="O92">
        <f t="shared" si="26"/>
        <v>0.85494000000000003</v>
      </c>
      <c r="P92">
        <f t="shared" si="26"/>
        <v>0.93513599999999997</v>
      </c>
      <c r="Q92">
        <f t="shared" si="26"/>
        <v>1.264092</v>
      </c>
      <c r="R92">
        <f t="shared" si="26"/>
        <v>1.453692</v>
      </c>
      <c r="S92">
        <f t="shared" si="26"/>
        <v>1.7107740000000002</v>
      </c>
      <c r="T92">
        <f t="shared" si="26"/>
        <v>1.7698560000000001</v>
      </c>
      <c r="U92">
        <f t="shared" si="26"/>
        <v>1.6440810000000001</v>
      </c>
      <c r="V92">
        <f t="shared" si="26"/>
        <v>1.6113330000000001</v>
      </c>
      <c r="W92">
        <f t="shared" si="26"/>
        <v>1.424499</v>
      </c>
      <c r="X92">
        <f t="shared" si="26"/>
        <v>0.59537399999999996</v>
      </c>
      <c r="Y92">
        <f t="shared" si="23"/>
        <v>1.7280899999999999</v>
      </c>
    </row>
    <row r="93" spans="1:25" x14ac:dyDescent="0.25">
      <c r="A93" t="s">
        <v>20</v>
      </c>
      <c r="B93" t="s">
        <v>23</v>
      </c>
      <c r="C93">
        <v>32.756539367206386</v>
      </c>
      <c r="D93" t="s">
        <v>41</v>
      </c>
      <c r="E93">
        <f t="shared" si="26"/>
        <v>3.5225220000000004</v>
      </c>
      <c r="F93">
        <f t="shared" si="26"/>
        <v>3.6735930000000003</v>
      </c>
      <c r="G93">
        <f t="shared" si="26"/>
        <v>3.34842</v>
      </c>
      <c r="H93">
        <f t="shared" si="26"/>
        <v>3.2966579999999999</v>
      </c>
      <c r="I93">
        <f t="shared" si="26"/>
        <v>2.7908040000000001</v>
      </c>
      <c r="J93">
        <f t="shared" si="26"/>
        <v>2.5340700000000003</v>
      </c>
      <c r="K93">
        <f t="shared" si="26"/>
        <v>2.0850390000000001</v>
      </c>
      <c r="L93">
        <f t="shared" si="26"/>
        <v>1.8545250000000002</v>
      </c>
      <c r="M93">
        <f t="shared" si="26"/>
        <v>1.646007</v>
      </c>
      <c r="N93">
        <f t="shared" si="26"/>
        <v>1.574541</v>
      </c>
      <c r="O93">
        <f t="shared" si="26"/>
        <v>1.608309</v>
      </c>
      <c r="P93">
        <f t="shared" si="26"/>
        <v>1.9723980000000001</v>
      </c>
      <c r="Q93">
        <f t="shared" si="26"/>
        <v>2.1331020000000001</v>
      </c>
      <c r="R93">
        <f t="shared" si="26"/>
        <v>2.3031930000000003</v>
      </c>
      <c r="S93">
        <f t="shared" si="26"/>
        <v>2.614347</v>
      </c>
      <c r="T93">
        <f t="shared" si="26"/>
        <v>2.7230400000000001</v>
      </c>
      <c r="U93">
        <f t="shared" si="26"/>
        <v>2.8751910000000001</v>
      </c>
      <c r="V93">
        <f t="shared" si="26"/>
        <v>2.6467499999999999</v>
      </c>
      <c r="W93">
        <f t="shared" si="26"/>
        <v>2.2749899999999998</v>
      </c>
      <c r="X93">
        <f t="shared" si="26"/>
        <v>1.9368119999999998</v>
      </c>
      <c r="Y93">
        <f t="shared" si="23"/>
        <v>2.47071555</v>
      </c>
    </row>
    <row r="94" spans="1:25" x14ac:dyDescent="0.25">
      <c r="A94" t="s">
        <v>20</v>
      </c>
      <c r="B94" t="s">
        <v>25</v>
      </c>
      <c r="C94">
        <v>76.542404433612063</v>
      </c>
      <c r="D94" t="s">
        <v>42</v>
      </c>
      <c r="E94">
        <f t="shared" si="26"/>
        <v>1.0962420000000002</v>
      </c>
      <c r="F94">
        <f t="shared" si="26"/>
        <v>1.1707529999999999</v>
      </c>
      <c r="G94">
        <f t="shared" si="26"/>
        <v>1.0111979999999998</v>
      </c>
      <c r="H94">
        <f t="shared" si="26"/>
        <v>1.1568480000000001</v>
      </c>
      <c r="I94">
        <f t="shared" si="26"/>
        <v>0.77887200000000001</v>
      </c>
      <c r="J94">
        <f t="shared" si="26"/>
        <v>0.75801000000000007</v>
      </c>
      <c r="K94">
        <f t="shared" si="26"/>
        <v>0.47944500000000001</v>
      </c>
      <c r="L94">
        <f t="shared" si="26"/>
        <v>0.43628699999999998</v>
      </c>
      <c r="M94">
        <f t="shared" si="26"/>
        <v>0.28343099999999999</v>
      </c>
      <c r="N94">
        <f t="shared" si="26"/>
        <v>0.20746799999999999</v>
      </c>
      <c r="O94">
        <f t="shared" si="26"/>
        <v>0.202824</v>
      </c>
      <c r="P94">
        <f t="shared" si="26"/>
        <v>0.176484</v>
      </c>
      <c r="Q94">
        <f t="shared" si="26"/>
        <v>0.39009000000000005</v>
      </c>
      <c r="R94">
        <f t="shared" si="26"/>
        <v>0.43984800000000002</v>
      </c>
      <c r="S94">
        <f t="shared" si="26"/>
        <v>0.56713499999999994</v>
      </c>
      <c r="T94">
        <f t="shared" si="26"/>
        <v>0.64963499999999996</v>
      </c>
      <c r="U94">
        <f t="shared" si="26"/>
        <v>0.84921900000000006</v>
      </c>
      <c r="V94">
        <f t="shared" si="26"/>
        <v>0.75065399999999993</v>
      </c>
      <c r="W94">
        <f t="shared" si="26"/>
        <v>0.97855500000000006</v>
      </c>
      <c r="X94">
        <f t="shared" si="26"/>
        <v>1.2552810000000001</v>
      </c>
      <c r="Y94">
        <f t="shared" si="23"/>
        <v>0.68191394999999999</v>
      </c>
    </row>
    <row r="95" spans="1:25" x14ac:dyDescent="0.25">
      <c r="A95" t="s">
        <v>26</v>
      </c>
      <c r="B95" t="s">
        <v>27</v>
      </c>
      <c r="C95">
        <v>138.64730920592493</v>
      </c>
      <c r="D95" t="s">
        <v>43</v>
      </c>
      <c r="E95">
        <f t="shared" si="26"/>
        <v>0.41381400000000002</v>
      </c>
      <c r="F95">
        <f t="shared" si="26"/>
        <v>0.44169900000000001</v>
      </c>
      <c r="G95">
        <f t="shared" si="26"/>
        <v>0.44216099999999997</v>
      </c>
      <c r="H95">
        <f t="shared" si="26"/>
        <v>0.36642600000000003</v>
      </c>
      <c r="I95">
        <f t="shared" si="26"/>
        <v>0.36527399999999999</v>
      </c>
      <c r="J95">
        <f t="shared" si="26"/>
        <v>0.281412</v>
      </c>
      <c r="K95">
        <f t="shared" si="26"/>
        <v>0.20301900000000001</v>
      </c>
      <c r="L95">
        <f t="shared" si="26"/>
        <v>0.11777700000000001</v>
      </c>
      <c r="M95">
        <f t="shared" si="26"/>
        <v>9.4341000000000008E-2</v>
      </c>
      <c r="N95">
        <f t="shared" si="26"/>
        <v>9.2130000000000004E-2</v>
      </c>
      <c r="O95">
        <f t="shared" si="26"/>
        <v>8.1176999999999999E-2</v>
      </c>
      <c r="P95">
        <f t="shared" si="26"/>
        <v>0.10932</v>
      </c>
      <c r="Q95">
        <f t="shared" si="26"/>
        <v>0.152286</v>
      </c>
      <c r="R95">
        <f t="shared" si="26"/>
        <v>0.19509899999999997</v>
      </c>
      <c r="S95">
        <f t="shared" si="26"/>
        <v>0.26209199999999999</v>
      </c>
      <c r="T95">
        <f t="shared" ref="T95:X95" si="27">T16*3</f>
        <v>0.295572</v>
      </c>
      <c r="U95">
        <f t="shared" si="27"/>
        <v>0.34489799999999998</v>
      </c>
      <c r="V95">
        <f t="shared" si="27"/>
        <v>0.37891200000000003</v>
      </c>
      <c r="W95">
        <f t="shared" si="27"/>
        <v>0.36901800000000001</v>
      </c>
      <c r="X95">
        <f t="shared" si="27"/>
        <v>0.32813100000000001</v>
      </c>
      <c r="Y95">
        <f t="shared" si="23"/>
        <v>0.26672789999999991</v>
      </c>
    </row>
    <row r="96" spans="1:25" x14ac:dyDescent="0.25">
      <c r="A96" t="s">
        <v>28</v>
      </c>
      <c r="B96" t="s">
        <v>24</v>
      </c>
      <c r="C96">
        <v>35.40919267297118</v>
      </c>
      <c r="D96" t="s">
        <v>44</v>
      </c>
      <c r="E96">
        <f t="shared" ref="E96:X97" si="28">E17*3</f>
        <v>3.2521560000000003</v>
      </c>
      <c r="F96">
        <f t="shared" si="28"/>
        <v>2.9844659999999998</v>
      </c>
      <c r="G96">
        <f t="shared" si="28"/>
        <v>3.2192759999999998</v>
      </c>
      <c r="H96">
        <f t="shared" si="28"/>
        <v>2.550678</v>
      </c>
      <c r="I96">
        <f t="shared" si="28"/>
        <v>2.550678</v>
      </c>
      <c r="J96">
        <f t="shared" si="28"/>
        <v>2.3847810000000003</v>
      </c>
      <c r="K96">
        <f t="shared" si="28"/>
        <v>2.3847810000000003</v>
      </c>
      <c r="L96">
        <f t="shared" si="28"/>
        <v>1.2613379999999998</v>
      </c>
      <c r="M96">
        <f t="shared" si="28"/>
        <v>1.2613379999999998</v>
      </c>
      <c r="N96">
        <f t="shared" si="28"/>
        <v>1.2594270000000001</v>
      </c>
      <c r="O96">
        <f t="shared" si="28"/>
        <v>1.2232889999999998</v>
      </c>
      <c r="P96">
        <f t="shared" si="28"/>
        <v>1.2232889999999998</v>
      </c>
      <c r="Q96">
        <f t="shared" si="28"/>
        <v>1.183818</v>
      </c>
      <c r="R96">
        <f t="shared" si="28"/>
        <v>1.2480869999999999</v>
      </c>
      <c r="S96">
        <f t="shared" si="28"/>
        <v>1.162428</v>
      </c>
      <c r="T96">
        <f t="shared" si="28"/>
        <v>0.98829</v>
      </c>
      <c r="U96">
        <f t="shared" si="28"/>
        <v>1.0552709999999998</v>
      </c>
      <c r="V96">
        <f t="shared" si="28"/>
        <v>1.3930709999999999</v>
      </c>
      <c r="W96">
        <f t="shared" si="28"/>
        <v>1.3930709999999999</v>
      </c>
      <c r="X96">
        <f t="shared" si="28"/>
        <v>1.3930709999999999</v>
      </c>
      <c r="Y96">
        <f t="shared" si="23"/>
        <v>1.7686301999999998</v>
      </c>
    </row>
    <row r="97" spans="1:25" x14ac:dyDescent="0.25">
      <c r="E97">
        <f t="shared" si="28"/>
        <v>0</v>
      </c>
      <c r="F97">
        <f t="shared" si="28"/>
        <v>0</v>
      </c>
      <c r="G97">
        <f t="shared" si="28"/>
        <v>0</v>
      </c>
      <c r="H97">
        <f t="shared" si="28"/>
        <v>0</v>
      </c>
      <c r="I97">
        <f t="shared" si="28"/>
        <v>0</v>
      </c>
      <c r="J97">
        <f t="shared" si="28"/>
        <v>0</v>
      </c>
      <c r="K97">
        <f t="shared" si="28"/>
        <v>0</v>
      </c>
      <c r="L97">
        <f t="shared" si="28"/>
        <v>0</v>
      </c>
      <c r="M97">
        <f t="shared" si="28"/>
        <v>0</v>
      </c>
      <c r="N97">
        <f t="shared" si="28"/>
        <v>0</v>
      </c>
      <c r="O97">
        <f t="shared" si="28"/>
        <v>0</v>
      </c>
      <c r="P97">
        <f t="shared" si="28"/>
        <v>0</v>
      </c>
      <c r="Q97">
        <f t="shared" si="28"/>
        <v>0</v>
      </c>
      <c r="R97">
        <f t="shared" si="28"/>
        <v>0</v>
      </c>
      <c r="S97">
        <f t="shared" si="28"/>
        <v>0</v>
      </c>
      <c r="T97">
        <f t="shared" si="28"/>
        <v>0</v>
      </c>
      <c r="U97">
        <f t="shared" si="28"/>
        <v>0</v>
      </c>
      <c r="V97">
        <f t="shared" si="28"/>
        <v>0</v>
      </c>
      <c r="W97">
        <f t="shared" si="28"/>
        <v>0</v>
      </c>
      <c r="X97">
        <f t="shared" si="28"/>
        <v>0</v>
      </c>
      <c r="Y97">
        <f t="shared" si="23"/>
        <v>0</v>
      </c>
    </row>
    <row r="100" spans="1:25" x14ac:dyDescent="0.25">
      <c r="A100">
        <v>0.1</v>
      </c>
    </row>
    <row r="101" spans="1:25" x14ac:dyDescent="0.25">
      <c r="A101" t="s">
        <v>1</v>
      </c>
      <c r="B101" t="s">
        <v>2</v>
      </c>
      <c r="C101" t="s">
        <v>0</v>
      </c>
      <c r="D101" t="s">
        <v>29</v>
      </c>
      <c r="E101">
        <v>1</v>
      </c>
      <c r="F101">
        <v>2</v>
      </c>
      <c r="G101">
        <v>3</v>
      </c>
      <c r="H101">
        <v>4</v>
      </c>
      <c r="I101">
        <v>5</v>
      </c>
      <c r="J101">
        <v>6</v>
      </c>
      <c r="K101">
        <v>7</v>
      </c>
      <c r="L101">
        <v>8</v>
      </c>
      <c r="M101">
        <v>9</v>
      </c>
      <c r="N101">
        <v>10</v>
      </c>
      <c r="O101">
        <v>11</v>
      </c>
      <c r="P101">
        <v>12</v>
      </c>
      <c r="Q101">
        <v>13</v>
      </c>
      <c r="R101">
        <v>14</v>
      </c>
      <c r="S101">
        <v>15</v>
      </c>
      <c r="T101">
        <v>16</v>
      </c>
      <c r="U101">
        <v>17</v>
      </c>
      <c r="V101">
        <v>18</v>
      </c>
      <c r="W101">
        <v>19</v>
      </c>
      <c r="X101">
        <v>20</v>
      </c>
      <c r="Y101">
        <f t="shared" si="23"/>
        <v>10.5</v>
      </c>
    </row>
    <row r="102" spans="1:25" x14ac:dyDescent="0.25">
      <c r="A102" t="s">
        <v>3</v>
      </c>
      <c r="B102" t="s">
        <v>4</v>
      </c>
      <c r="C102">
        <v>1.1068036582757126</v>
      </c>
      <c r="D102" t="s">
        <v>30</v>
      </c>
      <c r="E102">
        <f>E3*6</f>
        <v>0.85789199999999999</v>
      </c>
      <c r="F102">
        <f t="shared" ref="F102:X102" si="29">F3*6</f>
        <v>0.87934800000000002</v>
      </c>
      <c r="G102">
        <f t="shared" si="29"/>
        <v>0.94393799999999994</v>
      </c>
      <c r="H102">
        <f t="shared" si="29"/>
        <v>1.0124520000000001</v>
      </c>
      <c r="I102">
        <f t="shared" si="29"/>
        <v>1.075026</v>
      </c>
      <c r="J102">
        <f t="shared" si="29"/>
        <v>1.004586</v>
      </c>
      <c r="K102">
        <f t="shared" si="29"/>
        <v>1.0094639999999999</v>
      </c>
      <c r="L102">
        <f t="shared" si="29"/>
        <v>0.72933000000000003</v>
      </c>
      <c r="M102">
        <f t="shared" si="29"/>
        <v>0.79358399999999996</v>
      </c>
      <c r="N102">
        <f t="shared" si="29"/>
        <v>0.79876199999999997</v>
      </c>
      <c r="O102">
        <f t="shared" si="29"/>
        <v>0.67815599999999998</v>
      </c>
      <c r="P102">
        <f t="shared" si="29"/>
        <v>0.57455400000000001</v>
      </c>
      <c r="Q102">
        <f t="shared" si="29"/>
        <v>0.45552599999999999</v>
      </c>
      <c r="R102">
        <f t="shared" si="29"/>
        <v>0.33157199999999998</v>
      </c>
      <c r="S102">
        <f t="shared" si="29"/>
        <v>0.20232</v>
      </c>
      <c r="T102">
        <f t="shared" si="29"/>
        <v>0.162774</v>
      </c>
      <c r="U102">
        <f t="shared" si="29"/>
        <v>0.271206</v>
      </c>
      <c r="V102">
        <f t="shared" si="29"/>
        <v>0.38607599999999997</v>
      </c>
      <c r="W102">
        <f t="shared" si="29"/>
        <v>0.39834000000000003</v>
      </c>
      <c r="X102">
        <f t="shared" si="29"/>
        <v>0.35058599999999995</v>
      </c>
      <c r="Y102">
        <f t="shared" si="23"/>
        <v>0.64577459999999987</v>
      </c>
    </row>
    <row r="103" spans="1:25" x14ac:dyDescent="0.25">
      <c r="A103" t="s">
        <v>5</v>
      </c>
      <c r="B103" t="s">
        <v>6</v>
      </c>
      <c r="C103">
        <v>3.5568297439363881</v>
      </c>
      <c r="D103" t="s">
        <v>31</v>
      </c>
      <c r="E103">
        <f t="shared" ref="E103:X115" si="30">E4*6</f>
        <v>1.7099760000000002</v>
      </c>
      <c r="F103">
        <f t="shared" si="30"/>
        <v>1.922766</v>
      </c>
      <c r="G103">
        <f t="shared" si="30"/>
        <v>2.2176900000000002</v>
      </c>
      <c r="H103">
        <f t="shared" si="30"/>
        <v>2.5707</v>
      </c>
      <c r="I103">
        <f t="shared" si="30"/>
        <v>2.2458659999999999</v>
      </c>
      <c r="J103">
        <f t="shared" si="30"/>
        <v>1.9481700000000002</v>
      </c>
      <c r="K103">
        <f t="shared" si="30"/>
        <v>1.7748240000000002</v>
      </c>
      <c r="L103">
        <f t="shared" si="30"/>
        <v>1.4211779999999998</v>
      </c>
      <c r="M103">
        <f t="shared" si="30"/>
        <v>1.179894</v>
      </c>
      <c r="N103">
        <f t="shared" si="30"/>
        <v>1.04592</v>
      </c>
      <c r="O103">
        <f t="shared" si="30"/>
        <v>0.66347999999999996</v>
      </c>
      <c r="P103">
        <f t="shared" si="30"/>
        <v>0.46471199999999996</v>
      </c>
      <c r="Q103">
        <f t="shared" si="30"/>
        <v>0.31903199999999998</v>
      </c>
      <c r="R103">
        <f t="shared" si="30"/>
        <v>0.36965999999999999</v>
      </c>
      <c r="S103">
        <f t="shared" si="30"/>
        <v>0.48807600000000001</v>
      </c>
      <c r="T103">
        <f t="shared" si="30"/>
        <v>0.65682600000000002</v>
      </c>
      <c r="U103">
        <f t="shared" si="30"/>
        <v>0.78809399999999996</v>
      </c>
      <c r="V103">
        <f t="shared" si="30"/>
        <v>0.88313999999999993</v>
      </c>
      <c r="W103">
        <f t="shared" si="30"/>
        <v>0.92687399999999998</v>
      </c>
      <c r="X103">
        <f t="shared" si="30"/>
        <v>0.86698799999999987</v>
      </c>
      <c r="Y103">
        <f t="shared" si="23"/>
        <v>1.2231932999999999</v>
      </c>
    </row>
    <row r="104" spans="1:25" x14ac:dyDescent="0.25">
      <c r="A104" t="s">
        <v>7</v>
      </c>
      <c r="B104" t="s">
        <v>8</v>
      </c>
      <c r="C104">
        <v>3.8729321330530113</v>
      </c>
      <c r="D104" t="s">
        <v>32</v>
      </c>
      <c r="E104">
        <f t="shared" si="30"/>
        <v>0.173988</v>
      </c>
      <c r="F104">
        <f t="shared" si="30"/>
        <v>3.5591999999999999E-2</v>
      </c>
      <c r="G104">
        <f t="shared" si="30"/>
        <v>0.14657999999999999</v>
      </c>
      <c r="H104">
        <f t="shared" si="30"/>
        <v>0.11649000000000001</v>
      </c>
      <c r="I104">
        <f t="shared" si="30"/>
        <v>9.8496E-2</v>
      </c>
      <c r="J104">
        <f t="shared" si="30"/>
        <v>4.6103999999999999E-2</v>
      </c>
      <c r="K104">
        <f t="shared" si="30"/>
        <v>3.4439999999999998E-2</v>
      </c>
      <c r="L104">
        <f t="shared" si="30"/>
        <v>1.9259999999999999E-2</v>
      </c>
      <c r="M104">
        <f t="shared" si="30"/>
        <v>8.7377999999999997E-2</v>
      </c>
      <c r="N104">
        <f t="shared" si="30"/>
        <v>4.4651999999999997E-2</v>
      </c>
      <c r="O104">
        <f t="shared" si="30"/>
        <v>3.669E-2</v>
      </c>
      <c r="P104">
        <f t="shared" si="30"/>
        <v>3.1703999999999996E-2</v>
      </c>
      <c r="Q104">
        <f t="shared" si="30"/>
        <v>3.1182000000000001E-2</v>
      </c>
      <c r="R104">
        <f t="shared" si="30"/>
        <v>2.9909999999999999E-2</v>
      </c>
      <c r="S104">
        <f t="shared" si="30"/>
        <v>1.3979999999999999E-2</v>
      </c>
      <c r="T104">
        <f t="shared" si="30"/>
        <v>5.3976000000000003E-2</v>
      </c>
      <c r="U104">
        <f t="shared" si="30"/>
        <v>2.8572E-2</v>
      </c>
      <c r="V104">
        <f t="shared" si="30"/>
        <v>2.9544000000000001E-2</v>
      </c>
      <c r="W104">
        <f t="shared" si="30"/>
        <v>1.9379999999999998E-2</v>
      </c>
      <c r="X104">
        <f t="shared" si="30"/>
        <v>1.2024E-2</v>
      </c>
      <c r="Y104">
        <f t="shared" si="23"/>
        <v>5.4497100000000007E-2</v>
      </c>
    </row>
    <row r="105" spans="1:25" x14ac:dyDescent="0.25">
      <c r="A105" t="s">
        <v>9</v>
      </c>
      <c r="B105" t="s">
        <v>10</v>
      </c>
      <c r="C105">
        <v>4.7185801306030708</v>
      </c>
      <c r="D105" t="s">
        <v>33</v>
      </c>
      <c r="E105">
        <f t="shared" si="30"/>
        <v>0.40155600000000002</v>
      </c>
      <c r="F105">
        <f t="shared" si="30"/>
        <v>0.39029999999999998</v>
      </c>
      <c r="G105">
        <f t="shared" si="30"/>
        <v>0.39064199999999999</v>
      </c>
      <c r="H105">
        <f t="shared" si="30"/>
        <v>0.37653600000000004</v>
      </c>
      <c r="I105">
        <f t="shared" si="30"/>
        <v>0.27551999999999999</v>
      </c>
      <c r="J105">
        <f t="shared" si="30"/>
        <v>0.31039800000000001</v>
      </c>
      <c r="K105">
        <f t="shared" si="30"/>
        <v>0.24251999999999999</v>
      </c>
      <c r="L105">
        <f t="shared" si="30"/>
        <v>0.20768399999999998</v>
      </c>
      <c r="M105">
        <f t="shared" si="30"/>
        <v>0.217254</v>
      </c>
      <c r="N105">
        <f t="shared" si="30"/>
        <v>0.19171199999999999</v>
      </c>
      <c r="O105">
        <f t="shared" si="30"/>
        <v>0.18360599999999999</v>
      </c>
      <c r="P105">
        <f t="shared" si="30"/>
        <v>0.18246000000000001</v>
      </c>
      <c r="Q105">
        <f t="shared" si="30"/>
        <v>0.19362600000000002</v>
      </c>
      <c r="R105">
        <f t="shared" si="30"/>
        <v>0.13897199999999998</v>
      </c>
      <c r="S105">
        <f t="shared" si="30"/>
        <v>0.16259999999999999</v>
      </c>
      <c r="T105">
        <f t="shared" si="30"/>
        <v>0.15712199999999998</v>
      </c>
      <c r="U105">
        <f t="shared" si="30"/>
        <v>0.15623999999999999</v>
      </c>
      <c r="V105">
        <f t="shared" si="30"/>
        <v>0.16271999999999998</v>
      </c>
      <c r="W105">
        <f t="shared" si="30"/>
        <v>0.10100399999999998</v>
      </c>
      <c r="X105">
        <f t="shared" si="30"/>
        <v>7.7796000000000004E-2</v>
      </c>
      <c r="Y105">
        <f t="shared" si="23"/>
        <v>0.22601339999999998</v>
      </c>
    </row>
    <row r="106" spans="1:25" x14ac:dyDescent="0.25">
      <c r="A106" t="s">
        <v>11</v>
      </c>
      <c r="B106" t="s">
        <v>12</v>
      </c>
      <c r="C106">
        <v>5.2173563696376144</v>
      </c>
      <c r="D106" t="s">
        <v>34</v>
      </c>
      <c r="E106">
        <f t="shared" si="30"/>
        <v>1.7093999999999998E-2</v>
      </c>
      <c r="F106">
        <f t="shared" si="30"/>
        <v>5.9352000000000002E-2</v>
      </c>
      <c r="G106">
        <f t="shared" si="30"/>
        <v>7.6926000000000008E-2</v>
      </c>
      <c r="H106">
        <f t="shared" si="30"/>
        <v>0.282138</v>
      </c>
      <c r="I106">
        <f t="shared" si="30"/>
        <v>6.8220000000000003E-2</v>
      </c>
      <c r="J106">
        <f t="shared" si="30"/>
        <v>5.2728000000000004E-2</v>
      </c>
      <c r="K106">
        <f t="shared" si="30"/>
        <v>2.5547999999999998E-2</v>
      </c>
      <c r="L106">
        <f t="shared" si="30"/>
        <v>1.881E-2</v>
      </c>
      <c r="M106">
        <f t="shared" si="30"/>
        <v>3.2694000000000001E-2</v>
      </c>
      <c r="N106">
        <f t="shared" si="30"/>
        <v>3.7637999999999998E-2</v>
      </c>
      <c r="O106">
        <f t="shared" si="30"/>
        <v>3.7637999999999998E-2</v>
      </c>
      <c r="P106">
        <f t="shared" si="30"/>
        <v>4.8203999999999997E-2</v>
      </c>
      <c r="Q106">
        <f t="shared" si="30"/>
        <v>4.8203999999999997E-2</v>
      </c>
      <c r="R106">
        <f t="shared" si="30"/>
        <v>0.14254800000000001</v>
      </c>
      <c r="S106">
        <f t="shared" si="30"/>
        <v>0.14254800000000001</v>
      </c>
      <c r="T106">
        <f t="shared" si="30"/>
        <v>0.26062799999999997</v>
      </c>
      <c r="U106">
        <f t="shared" si="30"/>
        <v>0.66589199999999993</v>
      </c>
      <c r="V106">
        <f t="shared" si="30"/>
        <v>0.8621160000000001</v>
      </c>
      <c r="W106">
        <f t="shared" si="30"/>
        <v>0.8621160000000001</v>
      </c>
      <c r="X106">
        <f t="shared" si="30"/>
        <v>1.286448</v>
      </c>
      <c r="Y106">
        <f t="shared" si="23"/>
        <v>0.2513745</v>
      </c>
    </row>
    <row r="107" spans="1:25" x14ac:dyDescent="0.25">
      <c r="A107" t="s">
        <v>13</v>
      </c>
      <c r="B107" t="s">
        <v>14</v>
      </c>
      <c r="C107">
        <v>8.2178071844100273</v>
      </c>
      <c r="D107" t="s">
        <v>35</v>
      </c>
      <c r="E107">
        <f t="shared" si="30"/>
        <v>1.857132</v>
      </c>
      <c r="F107">
        <f t="shared" si="30"/>
        <v>1.9629180000000002</v>
      </c>
      <c r="G107">
        <f t="shared" si="30"/>
        <v>1.912776</v>
      </c>
      <c r="H107">
        <f t="shared" si="30"/>
        <v>2.0287199999999999</v>
      </c>
      <c r="I107">
        <f t="shared" si="30"/>
        <v>2.0706180000000001</v>
      </c>
      <c r="J107">
        <f t="shared" si="30"/>
        <v>1.83738</v>
      </c>
      <c r="K107">
        <f t="shared" si="30"/>
        <v>1.5669899999999999</v>
      </c>
      <c r="L107">
        <f t="shared" si="30"/>
        <v>1.1580900000000001</v>
      </c>
      <c r="M107">
        <f t="shared" si="30"/>
        <v>1.1313660000000001</v>
      </c>
      <c r="N107">
        <f t="shared" si="30"/>
        <v>1.0997999999999999</v>
      </c>
      <c r="O107">
        <f t="shared" si="30"/>
        <v>0.848742</v>
      </c>
      <c r="P107">
        <f t="shared" si="30"/>
        <v>0.74460000000000004</v>
      </c>
      <c r="Q107">
        <f t="shared" si="30"/>
        <v>0.72250799999999993</v>
      </c>
      <c r="R107">
        <f t="shared" si="30"/>
        <v>0.84790199999999993</v>
      </c>
      <c r="S107">
        <f t="shared" si="30"/>
        <v>0.95562599999999998</v>
      </c>
      <c r="T107">
        <f t="shared" si="30"/>
        <v>1.0770420000000001</v>
      </c>
      <c r="U107">
        <f t="shared" si="30"/>
        <v>1.1627700000000001</v>
      </c>
      <c r="V107">
        <f t="shared" si="30"/>
        <v>1.16598</v>
      </c>
      <c r="W107">
        <f t="shared" si="30"/>
        <v>1.1030760000000002</v>
      </c>
      <c r="X107">
        <f t="shared" si="30"/>
        <v>0.197736</v>
      </c>
      <c r="Y107">
        <f t="shared" si="23"/>
        <v>1.2725886000000002</v>
      </c>
    </row>
    <row r="108" spans="1:25" x14ac:dyDescent="0.25">
      <c r="A108" t="s">
        <v>15</v>
      </c>
      <c r="B108" t="s">
        <v>16</v>
      </c>
      <c r="C108">
        <v>10.607263864296028</v>
      </c>
      <c r="D108" t="s">
        <v>36</v>
      </c>
      <c r="E108">
        <f t="shared" si="30"/>
        <v>4.7454359999999998</v>
      </c>
      <c r="F108">
        <f t="shared" si="30"/>
        <v>5.1014099999999996</v>
      </c>
      <c r="G108">
        <f t="shared" si="30"/>
        <v>4.3070339999999998</v>
      </c>
      <c r="H108">
        <f t="shared" si="30"/>
        <v>3.0208199999999996</v>
      </c>
      <c r="I108">
        <f t="shared" si="30"/>
        <v>3.6728160000000001</v>
      </c>
      <c r="J108">
        <f t="shared" si="30"/>
        <v>2.4901979999999999</v>
      </c>
      <c r="K108">
        <f t="shared" si="30"/>
        <v>2.914704</v>
      </c>
      <c r="L108">
        <f t="shared" si="30"/>
        <v>1.911972</v>
      </c>
      <c r="M108">
        <f t="shared" si="30"/>
        <v>2.0060280000000001</v>
      </c>
      <c r="N108">
        <f t="shared" si="30"/>
        <v>1.6154459999999999</v>
      </c>
      <c r="O108">
        <f t="shared" si="30"/>
        <v>0.79654200000000008</v>
      </c>
      <c r="P108">
        <f t="shared" si="30"/>
        <v>0.96181800000000006</v>
      </c>
      <c r="Q108">
        <f t="shared" si="30"/>
        <v>0.85225799999999996</v>
      </c>
      <c r="R108">
        <f t="shared" si="30"/>
        <v>1.0098659999999999</v>
      </c>
      <c r="S108">
        <f t="shared" si="30"/>
        <v>0.88522800000000001</v>
      </c>
      <c r="T108">
        <f t="shared" si="30"/>
        <v>0.87143999999999999</v>
      </c>
      <c r="U108">
        <f t="shared" si="30"/>
        <v>0.93040800000000012</v>
      </c>
      <c r="V108">
        <f t="shared" si="30"/>
        <v>0.87114000000000003</v>
      </c>
      <c r="W108">
        <f t="shared" si="30"/>
        <v>0.82783800000000007</v>
      </c>
      <c r="X108">
        <f t="shared" si="30"/>
        <v>0.78011999999999992</v>
      </c>
      <c r="Y108">
        <f t="shared" si="23"/>
        <v>2.0286260999999994</v>
      </c>
    </row>
    <row r="109" spans="1:25" x14ac:dyDescent="0.25">
      <c r="A109" t="s">
        <v>9</v>
      </c>
      <c r="B109" t="s">
        <v>17</v>
      </c>
      <c r="C109">
        <v>11.238962130226263</v>
      </c>
      <c r="D109" t="s">
        <v>37</v>
      </c>
      <c r="E109">
        <f t="shared" si="30"/>
        <v>3.9744000000000002</v>
      </c>
      <c r="F109">
        <f t="shared" si="30"/>
        <v>3.9744000000000002</v>
      </c>
      <c r="G109">
        <f t="shared" si="30"/>
        <v>3.9744000000000002</v>
      </c>
      <c r="H109">
        <f t="shared" si="30"/>
        <v>3.7399439999999999</v>
      </c>
      <c r="I109">
        <f t="shared" si="30"/>
        <v>3.7399439999999999</v>
      </c>
      <c r="J109">
        <f t="shared" si="30"/>
        <v>3.7399439999999999</v>
      </c>
      <c r="K109">
        <f t="shared" si="30"/>
        <v>3.7399439999999999</v>
      </c>
      <c r="L109">
        <f t="shared" si="30"/>
        <v>3.7399439999999999</v>
      </c>
      <c r="M109">
        <f t="shared" si="30"/>
        <v>3.7399439999999999</v>
      </c>
      <c r="N109">
        <f t="shared" si="30"/>
        <v>3.7399439999999999</v>
      </c>
      <c r="O109">
        <f t="shared" si="30"/>
        <v>4.5315840000000005</v>
      </c>
      <c r="P109">
        <f t="shared" si="30"/>
        <v>4.5315840000000005</v>
      </c>
      <c r="Q109">
        <f t="shared" si="30"/>
        <v>4.5315840000000005</v>
      </c>
      <c r="R109">
        <f t="shared" si="30"/>
        <v>4.5315840000000005</v>
      </c>
      <c r="S109">
        <f t="shared" si="30"/>
        <v>4.5315840000000005</v>
      </c>
      <c r="T109">
        <f t="shared" si="30"/>
        <v>4.5315840000000005</v>
      </c>
      <c r="U109">
        <f t="shared" si="30"/>
        <v>4.5315840000000005</v>
      </c>
      <c r="V109">
        <f t="shared" si="30"/>
        <v>4.5315840000000005</v>
      </c>
      <c r="W109">
        <f t="shared" si="30"/>
        <v>4.5315840000000005</v>
      </c>
      <c r="X109">
        <f t="shared" si="30"/>
        <v>4.5315840000000005</v>
      </c>
      <c r="Y109">
        <f t="shared" si="23"/>
        <v>4.1709323999999999</v>
      </c>
    </row>
    <row r="110" spans="1:25" x14ac:dyDescent="0.25">
      <c r="A110" t="s">
        <v>18</v>
      </c>
      <c r="B110" t="s">
        <v>19</v>
      </c>
      <c r="C110">
        <v>11.245205404878407</v>
      </c>
      <c r="D110" t="s">
        <v>38</v>
      </c>
      <c r="E110">
        <f t="shared" si="30"/>
        <v>5.2062179999999998</v>
      </c>
      <c r="F110">
        <f t="shared" si="30"/>
        <v>5.1986220000000003</v>
      </c>
      <c r="G110">
        <f t="shared" si="30"/>
        <v>4.9823520000000006</v>
      </c>
      <c r="H110">
        <f t="shared" si="30"/>
        <v>4.0758840000000003</v>
      </c>
      <c r="I110">
        <f t="shared" si="30"/>
        <v>3.8979660000000003</v>
      </c>
      <c r="J110">
        <f t="shared" si="30"/>
        <v>3.6363240000000001</v>
      </c>
      <c r="K110">
        <f t="shared" si="30"/>
        <v>3.0808020000000003</v>
      </c>
      <c r="L110">
        <f t="shared" si="30"/>
        <v>2.6080559999999999</v>
      </c>
      <c r="M110">
        <f t="shared" si="30"/>
        <v>1.9244400000000002</v>
      </c>
      <c r="N110">
        <f t="shared" si="30"/>
        <v>1.654992</v>
      </c>
      <c r="O110">
        <f t="shared" si="30"/>
        <v>1.493304</v>
      </c>
      <c r="P110">
        <f t="shared" si="30"/>
        <v>1.5571799999999998</v>
      </c>
      <c r="Q110">
        <f t="shared" si="30"/>
        <v>1.6159619999999999</v>
      </c>
      <c r="R110">
        <f t="shared" si="30"/>
        <v>1.8544680000000002</v>
      </c>
      <c r="S110">
        <f t="shared" si="30"/>
        <v>2.250486</v>
      </c>
      <c r="T110">
        <f t="shared" si="30"/>
        <v>2.4994199999999998</v>
      </c>
      <c r="U110">
        <f t="shared" si="30"/>
        <v>2.7352799999999999</v>
      </c>
      <c r="V110">
        <f t="shared" si="30"/>
        <v>2.9092320000000003</v>
      </c>
      <c r="W110">
        <f t="shared" si="30"/>
        <v>2.7840000000000003</v>
      </c>
      <c r="X110">
        <f t="shared" si="30"/>
        <v>2.9187779999999997</v>
      </c>
      <c r="Y110">
        <f t="shared" si="23"/>
        <v>2.9441883000000004</v>
      </c>
    </row>
    <row r="111" spans="1:25" x14ac:dyDescent="0.25">
      <c r="A111" t="s">
        <v>20</v>
      </c>
      <c r="B111" t="s">
        <v>21</v>
      </c>
      <c r="C111">
        <v>17.669336151998557</v>
      </c>
      <c r="D111" t="s">
        <v>39</v>
      </c>
      <c r="E111">
        <f t="shared" si="30"/>
        <v>3.1207499999999997</v>
      </c>
      <c r="F111">
        <f t="shared" si="30"/>
        <v>4.0664759999999998</v>
      </c>
      <c r="G111">
        <f t="shared" si="30"/>
        <v>4.4393820000000002</v>
      </c>
      <c r="H111">
        <f t="shared" si="30"/>
        <v>4.6764479999999997</v>
      </c>
      <c r="I111">
        <f t="shared" si="30"/>
        <v>4.3593900000000003</v>
      </c>
      <c r="J111">
        <f t="shared" si="30"/>
        <v>3.777336</v>
      </c>
      <c r="K111">
        <f t="shared" si="30"/>
        <v>3.0679920000000003</v>
      </c>
      <c r="L111">
        <f t="shared" si="30"/>
        <v>1.6332299999999997</v>
      </c>
      <c r="M111">
        <f t="shared" si="30"/>
        <v>1.6039680000000001</v>
      </c>
      <c r="N111">
        <f t="shared" si="30"/>
        <v>1.2817859999999999</v>
      </c>
      <c r="O111">
        <f t="shared" si="30"/>
        <v>1.423962</v>
      </c>
      <c r="P111">
        <f t="shared" si="30"/>
        <v>1.6545000000000001</v>
      </c>
      <c r="Q111">
        <f t="shared" si="30"/>
        <v>2.0128140000000001</v>
      </c>
      <c r="R111">
        <f t="shared" si="30"/>
        <v>2.2690079999999999</v>
      </c>
      <c r="S111">
        <f t="shared" si="30"/>
        <v>2.5027020000000002</v>
      </c>
      <c r="T111">
        <f t="shared" si="30"/>
        <v>2.78613</v>
      </c>
      <c r="U111">
        <f t="shared" si="30"/>
        <v>2.8254479999999997</v>
      </c>
      <c r="V111">
        <f t="shared" si="30"/>
        <v>2.895918</v>
      </c>
      <c r="W111">
        <f t="shared" si="30"/>
        <v>2.5777200000000002</v>
      </c>
      <c r="X111">
        <f t="shared" si="30"/>
        <v>0.2334</v>
      </c>
      <c r="Y111">
        <f t="shared" si="23"/>
        <v>2.6604180000000004</v>
      </c>
    </row>
    <row r="112" spans="1:25" x14ac:dyDescent="0.25">
      <c r="A112" t="s">
        <v>20</v>
      </c>
      <c r="B112" t="s">
        <v>22</v>
      </c>
      <c r="C112">
        <v>28.684026510303948</v>
      </c>
      <c r="D112" t="s">
        <v>40</v>
      </c>
      <c r="E112">
        <f t="shared" si="30"/>
        <v>4.1338980000000003</v>
      </c>
      <c r="F112">
        <f t="shared" si="30"/>
        <v>5.1703739999999998</v>
      </c>
      <c r="G112">
        <f t="shared" si="30"/>
        <v>5.6796300000000004</v>
      </c>
      <c r="H112">
        <f t="shared" si="30"/>
        <v>6.2038080000000004</v>
      </c>
      <c r="I112">
        <f t="shared" si="30"/>
        <v>5.5603560000000005</v>
      </c>
      <c r="J112">
        <f t="shared" si="30"/>
        <v>4.8932580000000003</v>
      </c>
      <c r="K112">
        <f t="shared" si="30"/>
        <v>3.9676140000000002</v>
      </c>
      <c r="L112">
        <f t="shared" si="30"/>
        <v>2.6533859999999998</v>
      </c>
      <c r="M112">
        <f t="shared" si="30"/>
        <v>2.6614019999999998</v>
      </c>
      <c r="N112">
        <f t="shared" si="30"/>
        <v>1.67232</v>
      </c>
      <c r="O112">
        <f t="shared" si="30"/>
        <v>1.7098800000000001</v>
      </c>
      <c r="P112">
        <f t="shared" si="30"/>
        <v>1.8702719999999999</v>
      </c>
      <c r="Q112">
        <f t="shared" si="30"/>
        <v>2.528184</v>
      </c>
      <c r="R112">
        <f t="shared" si="30"/>
        <v>2.907384</v>
      </c>
      <c r="S112">
        <f t="shared" si="30"/>
        <v>3.4215480000000005</v>
      </c>
      <c r="T112">
        <f t="shared" si="30"/>
        <v>3.5397120000000002</v>
      </c>
      <c r="U112">
        <f t="shared" si="30"/>
        <v>3.2881620000000003</v>
      </c>
      <c r="V112">
        <f t="shared" si="30"/>
        <v>3.2226660000000003</v>
      </c>
      <c r="W112">
        <f t="shared" si="30"/>
        <v>2.8489979999999999</v>
      </c>
      <c r="X112">
        <f t="shared" si="30"/>
        <v>1.1907479999999999</v>
      </c>
      <c r="Y112">
        <f t="shared" si="23"/>
        <v>3.4561799999999998</v>
      </c>
    </row>
    <row r="113" spans="1:25" x14ac:dyDescent="0.25">
      <c r="A113" t="s">
        <v>20</v>
      </c>
      <c r="B113" t="s">
        <v>23</v>
      </c>
      <c r="C113">
        <v>32.756539367206386</v>
      </c>
      <c r="D113" t="s">
        <v>41</v>
      </c>
      <c r="E113">
        <f t="shared" si="30"/>
        <v>7.0450440000000008</v>
      </c>
      <c r="F113">
        <f t="shared" si="30"/>
        <v>7.3471860000000007</v>
      </c>
      <c r="G113">
        <f t="shared" si="30"/>
        <v>6.6968399999999999</v>
      </c>
      <c r="H113">
        <f t="shared" si="30"/>
        <v>6.5933159999999997</v>
      </c>
      <c r="I113">
        <f t="shared" si="30"/>
        <v>5.5816080000000001</v>
      </c>
      <c r="J113">
        <f t="shared" si="30"/>
        <v>5.0681400000000005</v>
      </c>
      <c r="K113">
        <f t="shared" si="30"/>
        <v>4.1700780000000002</v>
      </c>
      <c r="L113">
        <f t="shared" si="30"/>
        <v>3.7090500000000004</v>
      </c>
      <c r="M113">
        <f t="shared" si="30"/>
        <v>3.292014</v>
      </c>
      <c r="N113">
        <f t="shared" si="30"/>
        <v>3.1490819999999999</v>
      </c>
      <c r="O113">
        <f t="shared" si="30"/>
        <v>3.216618</v>
      </c>
      <c r="P113">
        <f t="shared" si="30"/>
        <v>3.9447960000000002</v>
      </c>
      <c r="Q113">
        <f t="shared" si="30"/>
        <v>4.2662040000000001</v>
      </c>
      <c r="R113">
        <f t="shared" si="30"/>
        <v>4.6063860000000005</v>
      </c>
      <c r="S113">
        <f t="shared" si="30"/>
        <v>5.228694</v>
      </c>
      <c r="T113">
        <f t="shared" si="30"/>
        <v>5.4460800000000003</v>
      </c>
      <c r="U113">
        <f t="shared" si="30"/>
        <v>5.7503820000000001</v>
      </c>
      <c r="V113">
        <f t="shared" si="30"/>
        <v>5.2934999999999999</v>
      </c>
      <c r="W113">
        <f t="shared" si="30"/>
        <v>4.5499799999999997</v>
      </c>
      <c r="X113">
        <f t="shared" si="30"/>
        <v>3.8736239999999995</v>
      </c>
      <c r="Y113">
        <f t="shared" si="23"/>
        <v>4.9414311</v>
      </c>
    </row>
    <row r="114" spans="1:25" x14ac:dyDescent="0.25">
      <c r="A114" t="s">
        <v>20</v>
      </c>
      <c r="B114" t="s">
        <v>25</v>
      </c>
      <c r="C114">
        <v>76.542404433612063</v>
      </c>
      <c r="D114" t="s">
        <v>42</v>
      </c>
      <c r="E114">
        <f t="shared" si="30"/>
        <v>2.1924840000000003</v>
      </c>
      <c r="F114">
        <f t="shared" si="30"/>
        <v>2.3415059999999999</v>
      </c>
      <c r="G114">
        <f t="shared" si="30"/>
        <v>2.0223959999999996</v>
      </c>
      <c r="H114">
        <f t="shared" si="30"/>
        <v>2.3136960000000002</v>
      </c>
      <c r="I114">
        <f t="shared" si="30"/>
        <v>1.557744</v>
      </c>
      <c r="J114">
        <f t="shared" si="30"/>
        <v>1.5160200000000001</v>
      </c>
      <c r="K114">
        <f t="shared" si="30"/>
        <v>0.95889000000000002</v>
      </c>
      <c r="L114">
        <f t="shared" si="30"/>
        <v>0.87257399999999996</v>
      </c>
      <c r="M114">
        <f t="shared" si="30"/>
        <v>0.56686199999999998</v>
      </c>
      <c r="N114">
        <f t="shared" si="30"/>
        <v>0.41493599999999997</v>
      </c>
      <c r="O114">
        <f t="shared" si="30"/>
        <v>0.40564800000000001</v>
      </c>
      <c r="P114">
        <f t="shared" si="30"/>
        <v>0.352968</v>
      </c>
      <c r="Q114">
        <f t="shared" si="30"/>
        <v>0.7801800000000001</v>
      </c>
      <c r="R114">
        <f t="shared" si="30"/>
        <v>0.87969600000000003</v>
      </c>
      <c r="S114">
        <f t="shared" si="30"/>
        <v>1.1342699999999999</v>
      </c>
      <c r="T114">
        <f t="shared" si="30"/>
        <v>1.2992699999999999</v>
      </c>
      <c r="U114">
        <f t="shared" si="30"/>
        <v>1.6984380000000001</v>
      </c>
      <c r="V114">
        <f t="shared" si="30"/>
        <v>1.5013079999999999</v>
      </c>
      <c r="W114">
        <f t="shared" si="30"/>
        <v>1.9571100000000001</v>
      </c>
      <c r="X114">
        <f t="shared" si="30"/>
        <v>2.5105620000000002</v>
      </c>
      <c r="Y114">
        <f t="shared" si="23"/>
        <v>1.3638279</v>
      </c>
    </row>
    <row r="115" spans="1:25" x14ac:dyDescent="0.25">
      <c r="A115" t="s">
        <v>26</v>
      </c>
      <c r="B115" t="s">
        <v>27</v>
      </c>
      <c r="C115">
        <v>138.64730920592493</v>
      </c>
      <c r="D115" t="s">
        <v>43</v>
      </c>
      <c r="E115">
        <f>E16*6</f>
        <v>0.82762800000000003</v>
      </c>
      <c r="F115">
        <f t="shared" si="30"/>
        <v>0.88339800000000002</v>
      </c>
      <c r="G115">
        <f t="shared" si="30"/>
        <v>0.88432199999999994</v>
      </c>
      <c r="H115">
        <f t="shared" si="30"/>
        <v>0.73285200000000006</v>
      </c>
      <c r="I115">
        <f t="shared" si="30"/>
        <v>0.73054799999999998</v>
      </c>
      <c r="J115">
        <f t="shared" si="30"/>
        <v>0.56282399999999999</v>
      </c>
      <c r="K115">
        <f t="shared" si="30"/>
        <v>0.40603800000000001</v>
      </c>
      <c r="L115">
        <f t="shared" si="30"/>
        <v>0.23555400000000001</v>
      </c>
      <c r="M115">
        <f t="shared" si="30"/>
        <v>0.18868200000000002</v>
      </c>
      <c r="N115">
        <f t="shared" si="30"/>
        <v>0.18426000000000001</v>
      </c>
      <c r="O115">
        <f t="shared" si="30"/>
        <v>0.162354</v>
      </c>
      <c r="P115">
        <f t="shared" si="30"/>
        <v>0.21864</v>
      </c>
      <c r="Q115">
        <f t="shared" si="30"/>
        <v>0.30457200000000001</v>
      </c>
      <c r="R115">
        <f t="shared" si="30"/>
        <v>0.39019799999999993</v>
      </c>
      <c r="S115">
        <f t="shared" si="30"/>
        <v>0.52418399999999998</v>
      </c>
      <c r="T115">
        <f t="shared" si="30"/>
        <v>0.591144</v>
      </c>
      <c r="U115">
        <f t="shared" ref="U115:X115" si="31">U16*6</f>
        <v>0.68979599999999996</v>
      </c>
      <c r="V115">
        <f t="shared" si="31"/>
        <v>0.75782400000000005</v>
      </c>
      <c r="W115">
        <f t="shared" si="31"/>
        <v>0.73803600000000003</v>
      </c>
      <c r="X115">
        <f t="shared" si="31"/>
        <v>0.65626200000000001</v>
      </c>
      <c r="Y115">
        <f t="shared" si="23"/>
        <v>0.53345579999999981</v>
      </c>
    </row>
    <row r="116" spans="1:25" x14ac:dyDescent="0.25">
      <c r="A116" t="s">
        <v>28</v>
      </c>
      <c r="B116" t="s">
        <v>24</v>
      </c>
      <c r="C116">
        <v>35.40919267297118</v>
      </c>
      <c r="D116" t="s">
        <v>44</v>
      </c>
      <c r="E116">
        <f t="shared" ref="E116:X116" si="32">E17*6</f>
        <v>6.5043120000000005</v>
      </c>
      <c r="F116">
        <f t="shared" si="32"/>
        <v>5.9689319999999997</v>
      </c>
      <c r="G116">
        <f t="shared" si="32"/>
        <v>6.4385519999999996</v>
      </c>
      <c r="H116">
        <f t="shared" si="32"/>
        <v>5.101356</v>
      </c>
      <c r="I116">
        <f t="shared" si="32"/>
        <v>5.101356</v>
      </c>
      <c r="J116">
        <f t="shared" si="32"/>
        <v>4.7695620000000005</v>
      </c>
      <c r="K116">
        <f t="shared" si="32"/>
        <v>4.7695620000000005</v>
      </c>
      <c r="L116">
        <f t="shared" si="32"/>
        <v>2.5226759999999997</v>
      </c>
      <c r="M116">
        <f t="shared" si="32"/>
        <v>2.5226759999999997</v>
      </c>
      <c r="N116">
        <f t="shared" si="32"/>
        <v>2.5188540000000001</v>
      </c>
      <c r="O116">
        <f t="shared" si="32"/>
        <v>2.4465779999999997</v>
      </c>
      <c r="P116">
        <f t="shared" si="32"/>
        <v>2.4465779999999997</v>
      </c>
      <c r="Q116">
        <f t="shared" si="32"/>
        <v>2.3676360000000001</v>
      </c>
      <c r="R116">
        <f t="shared" si="32"/>
        <v>2.4961739999999999</v>
      </c>
      <c r="S116">
        <f t="shared" si="32"/>
        <v>2.324856</v>
      </c>
      <c r="T116">
        <f t="shared" si="32"/>
        <v>1.97658</v>
      </c>
      <c r="U116">
        <f t="shared" si="32"/>
        <v>2.1105419999999997</v>
      </c>
      <c r="V116">
        <f t="shared" si="32"/>
        <v>2.7861419999999999</v>
      </c>
      <c r="W116">
        <f t="shared" si="32"/>
        <v>2.7861419999999999</v>
      </c>
      <c r="X116">
        <f t="shared" si="32"/>
        <v>2.7861419999999999</v>
      </c>
      <c r="Y116">
        <f t="shared" si="23"/>
        <v>3.5372603999999996</v>
      </c>
    </row>
    <row r="118" spans="1:25" x14ac:dyDescent="0.25">
      <c r="E118">
        <f>AVERAGE(E102:E116,E82:E96,E62:E76,E42:E56,E23:E37,E3:E17)</f>
        <v>1.1642347733333334</v>
      </c>
      <c r="F118">
        <f t="shared" ref="F118:X118" si="33">AVERAGE(F102:F116,F82:F96,F62:F76,F42:F56,F23:F37,F3:F17)</f>
        <v>1.2332368999999994</v>
      </c>
      <c r="G118">
        <f t="shared" si="33"/>
        <v>1.2280886333333332</v>
      </c>
      <c r="H118">
        <f t="shared" si="33"/>
        <v>1.1663404666666659</v>
      </c>
      <c r="I118">
        <f t="shared" si="33"/>
        <v>1.08985457</v>
      </c>
      <c r="J118">
        <f t="shared" si="33"/>
        <v>0.9705531266666666</v>
      </c>
      <c r="K118">
        <f t="shared" si="33"/>
        <v>0.86374505000000013</v>
      </c>
      <c r="L118">
        <f t="shared" si="33"/>
        <v>0.6381105033333333</v>
      </c>
      <c r="M118">
        <f t="shared" si="33"/>
        <v>0.59747839666666647</v>
      </c>
      <c r="N118">
        <f t="shared" si="33"/>
        <v>0.52947505333333333</v>
      </c>
      <c r="O118">
        <f t="shared" si="33"/>
        <v>0.50728017666666658</v>
      </c>
      <c r="P118">
        <f t="shared" si="33"/>
        <v>0.53313551666666636</v>
      </c>
      <c r="Q118">
        <f t="shared" si="33"/>
        <v>0.57246896000000014</v>
      </c>
      <c r="R118">
        <f t="shared" si="33"/>
        <v>0.62081170666666674</v>
      </c>
      <c r="S118">
        <f t="shared" si="33"/>
        <v>0.67425911000000005</v>
      </c>
      <c r="T118">
        <f t="shared" si="33"/>
        <v>0.70532037333333319</v>
      </c>
      <c r="U118">
        <f t="shared" si="33"/>
        <v>0.75222660333333335</v>
      </c>
      <c r="V118">
        <f t="shared" si="33"/>
        <v>0.76926978333333296</v>
      </c>
      <c r="W118">
        <f t="shared" si="33"/>
        <v>0.73533205666666657</v>
      </c>
      <c r="X118">
        <f t="shared" si="33"/>
        <v>0.60631505666666652</v>
      </c>
    </row>
    <row r="120" spans="1:25" x14ac:dyDescent="0.25">
      <c r="E120">
        <f>AVERAGE(E102:X116,E82:X95,E62:X76,E42:X56,E23:X37,E3:X17)</f>
        <v>0.78696949971910124</v>
      </c>
    </row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Y120"/>
  <sheetViews>
    <sheetView topLeftCell="A91" workbookViewId="0">
      <selection activeCell="E118" sqref="E118:X118"/>
    </sheetView>
  </sheetViews>
  <sheetFormatPr defaultRowHeight="15" x14ac:dyDescent="0.25"/>
  <sheetData>
    <row r="1" spans="1:25" x14ac:dyDescent="0.25">
      <c r="A1">
        <v>0.6</v>
      </c>
    </row>
    <row r="2" spans="1:25" x14ac:dyDescent="0.25">
      <c r="A2" t="s">
        <v>1</v>
      </c>
      <c r="B2" t="s">
        <v>2</v>
      </c>
      <c r="C2" t="s">
        <v>0</v>
      </c>
      <c r="D2" t="s">
        <v>29</v>
      </c>
      <c r="E2">
        <v>1</v>
      </c>
      <c r="F2">
        <v>2</v>
      </c>
      <c r="G2">
        <v>3</v>
      </c>
      <c r="H2">
        <v>4</v>
      </c>
      <c r="I2">
        <v>5</v>
      </c>
      <c r="J2">
        <v>6</v>
      </c>
      <c r="K2">
        <v>7</v>
      </c>
      <c r="L2">
        <v>8</v>
      </c>
      <c r="M2">
        <v>9</v>
      </c>
      <c r="N2">
        <v>10</v>
      </c>
      <c r="O2">
        <v>11</v>
      </c>
      <c r="P2">
        <v>12</v>
      </c>
      <c r="Q2">
        <v>13</v>
      </c>
      <c r="R2">
        <v>14</v>
      </c>
      <c r="S2">
        <v>15</v>
      </c>
      <c r="T2">
        <v>16</v>
      </c>
      <c r="U2">
        <v>17</v>
      </c>
      <c r="V2">
        <v>18</v>
      </c>
      <c r="W2">
        <v>19</v>
      </c>
      <c r="X2">
        <v>20</v>
      </c>
      <c r="Y2" t="s">
        <v>45</v>
      </c>
    </row>
    <row r="3" spans="1:25" x14ac:dyDescent="0.25">
      <c r="A3" t="s">
        <v>3</v>
      </c>
      <c r="B3" t="s">
        <v>4</v>
      </c>
      <c r="C3">
        <v>1.1068036582757126</v>
      </c>
      <c r="D3" t="s">
        <v>30</v>
      </c>
      <c r="E3">
        <v>5.7618000000000003E-2</v>
      </c>
      <c r="F3">
        <v>5.9079E-2</v>
      </c>
      <c r="G3">
        <v>7.2678000000000006E-2</v>
      </c>
      <c r="H3">
        <v>7.0444999999999994E-2</v>
      </c>
      <c r="I3">
        <v>7.0572999999999997E-2</v>
      </c>
      <c r="J3">
        <v>5.0963000000000001E-2</v>
      </c>
      <c r="K3">
        <v>5.3235999999999999E-2</v>
      </c>
      <c r="L3">
        <v>4.2176999999999999E-2</v>
      </c>
      <c r="M3">
        <v>3.7156000000000002E-2</v>
      </c>
      <c r="N3">
        <v>3.1222E-2</v>
      </c>
      <c r="O3">
        <v>3.3989999999999999E-2</v>
      </c>
      <c r="P3">
        <v>3.7664000000000003E-2</v>
      </c>
      <c r="Q3">
        <v>4.5029E-2</v>
      </c>
      <c r="R3">
        <v>5.1586E-2</v>
      </c>
      <c r="S3">
        <v>5.8244999999999998E-2</v>
      </c>
      <c r="T3">
        <v>6.1315000000000001E-2</v>
      </c>
      <c r="U3">
        <v>6.3038999999999998E-2</v>
      </c>
      <c r="V3">
        <v>5.9679999999999997E-2</v>
      </c>
      <c r="W3">
        <v>4.3506000000000003E-2</v>
      </c>
      <c r="X3">
        <v>3.7296000000000003E-2</v>
      </c>
      <c r="Y3">
        <f>AVERAGE(E3:X3)</f>
        <v>5.1824849999999999E-2</v>
      </c>
    </row>
    <row r="4" spans="1:25" x14ac:dyDescent="0.25">
      <c r="A4" t="s">
        <v>5</v>
      </c>
      <c r="B4" t="s">
        <v>6</v>
      </c>
      <c r="C4">
        <v>3.5568297439363881</v>
      </c>
      <c r="D4" t="s">
        <v>31</v>
      </c>
      <c r="E4">
        <v>0.160886</v>
      </c>
      <c r="F4">
        <v>0.20214199999999999</v>
      </c>
      <c r="G4">
        <v>0.196686</v>
      </c>
      <c r="H4">
        <v>0.25962000000000002</v>
      </c>
      <c r="I4">
        <v>0.28875000000000001</v>
      </c>
      <c r="J4">
        <v>0.21265000000000001</v>
      </c>
      <c r="K4">
        <v>0.26499400000000001</v>
      </c>
      <c r="L4">
        <v>0.208063</v>
      </c>
      <c r="M4">
        <v>0.18052699999999999</v>
      </c>
      <c r="N4">
        <v>0.139931</v>
      </c>
      <c r="O4">
        <v>0.12520999999999999</v>
      </c>
      <c r="P4">
        <v>9.9569000000000005E-2</v>
      </c>
      <c r="Q4">
        <v>7.6948000000000003E-2</v>
      </c>
      <c r="R4">
        <v>6.0493999999999999E-2</v>
      </c>
      <c r="S4">
        <v>6.0831000000000003E-2</v>
      </c>
      <c r="T4">
        <v>8.4806999999999994E-2</v>
      </c>
      <c r="U4">
        <v>7.2338E-2</v>
      </c>
      <c r="V4">
        <v>0.10267999999999999</v>
      </c>
      <c r="W4">
        <v>6.8247000000000002E-2</v>
      </c>
      <c r="X4">
        <v>9.6837999999999994E-2</v>
      </c>
      <c r="Y4">
        <f t="shared" ref="Y4:Y67" si="0">AVERAGE(E4:X4)</f>
        <v>0.14811054999999995</v>
      </c>
    </row>
    <row r="5" spans="1:25" x14ac:dyDescent="0.25">
      <c r="A5" t="s">
        <v>7</v>
      </c>
      <c r="B5" t="s">
        <v>8</v>
      </c>
      <c r="C5">
        <v>3.8729321330530113</v>
      </c>
      <c r="D5" t="s">
        <v>32</v>
      </c>
      <c r="E5">
        <v>1.1953999999999999E-2</v>
      </c>
      <c r="F5">
        <v>7.7580000000000001E-3</v>
      </c>
      <c r="G5">
        <v>1.0166E-2</v>
      </c>
      <c r="H5">
        <v>8.5120000000000005E-3</v>
      </c>
      <c r="I5">
        <v>1.0161E-2</v>
      </c>
      <c r="J5">
        <v>1.0503E-2</v>
      </c>
      <c r="K5">
        <v>4.2659999999999998E-3</v>
      </c>
      <c r="L5">
        <v>6.0959999999999999E-3</v>
      </c>
      <c r="M5">
        <v>7.0749999999999997E-3</v>
      </c>
      <c r="N5">
        <v>8.4749999999999999E-3</v>
      </c>
      <c r="O5">
        <v>7.28E-3</v>
      </c>
      <c r="P5">
        <v>6.6439999999999997E-3</v>
      </c>
      <c r="Q5">
        <v>4.542E-3</v>
      </c>
      <c r="R5">
        <v>5.3140000000000001E-3</v>
      </c>
      <c r="S5">
        <v>2.4910000000000002E-3</v>
      </c>
      <c r="T5">
        <v>6.0520000000000001E-3</v>
      </c>
      <c r="U5">
        <v>7.326E-3</v>
      </c>
      <c r="V5">
        <v>5.6569999999999997E-3</v>
      </c>
      <c r="W5">
        <v>7.2319999999999997E-3</v>
      </c>
      <c r="X5">
        <v>1.727E-3</v>
      </c>
      <c r="Y5">
        <f t="shared" si="0"/>
        <v>6.9615499999999995E-3</v>
      </c>
    </row>
    <row r="6" spans="1:25" x14ac:dyDescent="0.25">
      <c r="A6" t="s">
        <v>9</v>
      </c>
      <c r="B6" t="s">
        <v>10</v>
      </c>
      <c r="C6">
        <v>4.7185801306030708</v>
      </c>
      <c r="D6" t="s">
        <v>33</v>
      </c>
      <c r="E6">
        <v>3.1426999999999997E-2</v>
      </c>
      <c r="F6">
        <v>4.5630999999999998E-2</v>
      </c>
      <c r="G6">
        <v>5.7297000000000001E-2</v>
      </c>
      <c r="H6">
        <v>5.7360000000000001E-2</v>
      </c>
      <c r="I6">
        <v>5.2010000000000001E-2</v>
      </c>
      <c r="J6">
        <v>5.9922999999999997E-2</v>
      </c>
      <c r="K6">
        <v>6.2261999999999998E-2</v>
      </c>
      <c r="L6">
        <v>5.8493999999999997E-2</v>
      </c>
      <c r="M6">
        <v>5.4635999999999997E-2</v>
      </c>
      <c r="N6">
        <v>5.6899999999999999E-2</v>
      </c>
      <c r="O6">
        <v>5.5591000000000002E-2</v>
      </c>
      <c r="P6">
        <v>5.3239000000000002E-2</v>
      </c>
      <c r="Q6">
        <v>5.4813000000000001E-2</v>
      </c>
      <c r="R6">
        <v>5.2476000000000002E-2</v>
      </c>
      <c r="S6">
        <v>4.9069000000000002E-2</v>
      </c>
      <c r="T6">
        <v>4.3813999999999999E-2</v>
      </c>
      <c r="U6">
        <v>3.9087999999999998E-2</v>
      </c>
      <c r="V6">
        <v>3.4923000000000003E-2</v>
      </c>
      <c r="W6">
        <v>2.7829E-2</v>
      </c>
      <c r="X6">
        <v>2.1392000000000001E-2</v>
      </c>
      <c r="Y6">
        <f t="shared" si="0"/>
        <v>4.8408700000000006E-2</v>
      </c>
    </row>
    <row r="7" spans="1:25" x14ac:dyDescent="0.25">
      <c r="A7" t="s">
        <v>11</v>
      </c>
      <c r="B7" t="s">
        <v>12</v>
      </c>
      <c r="C7">
        <v>5.2173563696376144</v>
      </c>
      <c r="D7" t="s">
        <v>34</v>
      </c>
      <c r="E7">
        <v>3.1870000000000002E-3</v>
      </c>
      <c r="F7">
        <v>4.6299999999999996E-3</v>
      </c>
      <c r="G7">
        <v>6.6439999999999997E-3</v>
      </c>
      <c r="H7">
        <v>7.6930000000000002E-3</v>
      </c>
      <c r="I7">
        <v>7.1320000000000003E-3</v>
      </c>
      <c r="J7">
        <v>7.11E-3</v>
      </c>
      <c r="K7">
        <v>1.9880000000000002E-3</v>
      </c>
      <c r="L7">
        <v>3.7859999999999999E-3</v>
      </c>
      <c r="M7">
        <v>2.1429999999999999E-3</v>
      </c>
      <c r="N7">
        <v>4.0870000000000004E-3</v>
      </c>
      <c r="O7">
        <v>3.5100000000000001E-3</v>
      </c>
      <c r="P7">
        <v>1.6603E-2</v>
      </c>
      <c r="Q7">
        <v>2.8754999999999999E-2</v>
      </c>
      <c r="R7">
        <v>6.1051000000000001E-2</v>
      </c>
      <c r="S7">
        <v>5.1561999999999997E-2</v>
      </c>
      <c r="T7">
        <v>5.1561999999999997E-2</v>
      </c>
      <c r="U7">
        <v>7.5012999999999996E-2</v>
      </c>
      <c r="V7">
        <v>7.5012999999999996E-2</v>
      </c>
      <c r="W7">
        <v>9.1049000000000005E-2</v>
      </c>
      <c r="X7">
        <v>0.13386000000000001</v>
      </c>
      <c r="Y7">
        <f t="shared" si="0"/>
        <v>3.1818899999999997E-2</v>
      </c>
    </row>
    <row r="8" spans="1:25" x14ac:dyDescent="0.25">
      <c r="A8" t="s">
        <v>13</v>
      </c>
      <c r="B8" t="s">
        <v>14</v>
      </c>
      <c r="C8">
        <v>8.2178071844100273</v>
      </c>
      <c r="D8" t="s">
        <v>35</v>
      </c>
      <c r="E8">
        <v>0.13608200000000001</v>
      </c>
      <c r="F8">
        <v>0.114509</v>
      </c>
      <c r="G8">
        <v>0.123588</v>
      </c>
      <c r="H8">
        <v>0.14696799999999999</v>
      </c>
      <c r="I8">
        <v>0.14927000000000001</v>
      </c>
      <c r="J8">
        <v>0.15715799999999999</v>
      </c>
      <c r="K8">
        <v>0.150866</v>
      </c>
      <c r="L8">
        <v>0.13402600000000001</v>
      </c>
      <c r="M8">
        <v>0.14643</v>
      </c>
      <c r="N8">
        <v>0.13298199999999999</v>
      </c>
      <c r="O8">
        <v>0.14240800000000001</v>
      </c>
      <c r="P8">
        <v>0.13115599999999999</v>
      </c>
      <c r="Q8">
        <v>0.13600400000000001</v>
      </c>
      <c r="R8">
        <v>0.14150699999999999</v>
      </c>
      <c r="S8">
        <v>0.149647</v>
      </c>
      <c r="T8">
        <v>0.16055900000000001</v>
      </c>
      <c r="U8">
        <v>0.15813199999999999</v>
      </c>
      <c r="V8">
        <v>0.16350400000000001</v>
      </c>
      <c r="W8">
        <v>0.20194899999999999</v>
      </c>
      <c r="X8">
        <v>7.9149999999999998E-2</v>
      </c>
      <c r="Y8">
        <f t="shared" si="0"/>
        <v>0.14279475000000003</v>
      </c>
    </row>
    <row r="9" spans="1:25" x14ac:dyDescent="0.25">
      <c r="A9" t="s">
        <v>15</v>
      </c>
      <c r="B9" t="s">
        <v>16</v>
      </c>
      <c r="C9">
        <v>10.607263864296028</v>
      </c>
      <c r="D9" t="s">
        <v>36</v>
      </c>
      <c r="E9">
        <v>0.76254</v>
      </c>
      <c r="F9">
        <v>0.92096699999999998</v>
      </c>
      <c r="G9">
        <v>1.05175</v>
      </c>
      <c r="H9">
        <v>1.0513479999999999</v>
      </c>
      <c r="I9">
        <v>1.000535</v>
      </c>
      <c r="J9">
        <v>0.90168700000000002</v>
      </c>
      <c r="K9">
        <v>0.82230499999999995</v>
      </c>
      <c r="L9">
        <v>0.78892600000000002</v>
      </c>
      <c r="M9">
        <v>0.68402200000000002</v>
      </c>
      <c r="N9">
        <v>0.59499999999999997</v>
      </c>
      <c r="O9">
        <v>0.49895299999999998</v>
      </c>
      <c r="P9">
        <v>0.416516</v>
      </c>
      <c r="Q9">
        <v>0.33956500000000001</v>
      </c>
      <c r="R9">
        <v>0.32157599999999997</v>
      </c>
      <c r="S9">
        <v>0.37126100000000001</v>
      </c>
      <c r="T9">
        <v>0.40594999999999998</v>
      </c>
      <c r="U9">
        <v>0.47846899999999998</v>
      </c>
      <c r="V9">
        <v>0.49209599999999998</v>
      </c>
      <c r="W9">
        <v>0.50973400000000002</v>
      </c>
      <c r="X9">
        <v>0.66522400000000004</v>
      </c>
      <c r="Y9">
        <f t="shared" si="0"/>
        <v>0.65392120000000009</v>
      </c>
    </row>
    <row r="10" spans="1:25" x14ac:dyDescent="0.25">
      <c r="A10" t="s">
        <v>9</v>
      </c>
      <c r="B10" t="s">
        <v>17</v>
      </c>
      <c r="C10">
        <v>11.238962130226263</v>
      </c>
      <c r="D10" t="s">
        <v>37</v>
      </c>
      <c r="E10">
        <v>0.75526400000000005</v>
      </c>
      <c r="F10">
        <v>0.75526400000000005</v>
      </c>
      <c r="G10">
        <v>0.75526400000000005</v>
      </c>
      <c r="H10">
        <v>0.75526400000000005</v>
      </c>
      <c r="I10">
        <v>0.75526400000000005</v>
      </c>
      <c r="J10">
        <v>0.75526400000000005</v>
      </c>
      <c r="K10">
        <v>0.75526400000000005</v>
      </c>
      <c r="L10">
        <v>0.75526400000000005</v>
      </c>
      <c r="M10">
        <v>0.75526400000000005</v>
      </c>
      <c r="N10">
        <v>0.75526400000000005</v>
      </c>
      <c r="O10">
        <v>0.75526400000000005</v>
      </c>
      <c r="P10">
        <v>0.75526400000000005</v>
      </c>
      <c r="Q10">
        <v>0.75526400000000005</v>
      </c>
      <c r="R10">
        <v>0.75526400000000005</v>
      </c>
      <c r="S10">
        <v>0.75526400000000005</v>
      </c>
      <c r="T10">
        <v>0.75526400000000005</v>
      </c>
      <c r="U10">
        <v>0.75526400000000005</v>
      </c>
      <c r="V10">
        <v>0.75526400000000005</v>
      </c>
      <c r="W10">
        <v>0.75526400000000005</v>
      </c>
      <c r="X10">
        <v>0.75526400000000005</v>
      </c>
      <c r="Y10">
        <f t="shared" si="0"/>
        <v>0.75526400000000027</v>
      </c>
    </row>
    <row r="11" spans="1:25" x14ac:dyDescent="0.25">
      <c r="A11" t="s">
        <v>18</v>
      </c>
      <c r="B11" t="s">
        <v>19</v>
      </c>
      <c r="C11">
        <v>11.245205404878407</v>
      </c>
      <c r="D11" t="s">
        <v>38</v>
      </c>
      <c r="E11">
        <v>0.67821799999999999</v>
      </c>
      <c r="F11">
        <v>0.72368900000000003</v>
      </c>
      <c r="G11">
        <v>0.66706699999999997</v>
      </c>
      <c r="H11">
        <v>0.65073000000000003</v>
      </c>
      <c r="I11">
        <v>0.58067199999999997</v>
      </c>
      <c r="J11">
        <v>0.49987700000000002</v>
      </c>
      <c r="K11">
        <v>0.47502100000000003</v>
      </c>
      <c r="L11">
        <v>0.44179299999999999</v>
      </c>
      <c r="M11">
        <v>0.40969299999999997</v>
      </c>
      <c r="N11">
        <v>0.35015299999999999</v>
      </c>
      <c r="O11">
        <v>0.32755499999999999</v>
      </c>
      <c r="P11">
        <v>0.31205899999999998</v>
      </c>
      <c r="Q11">
        <v>0.27657500000000002</v>
      </c>
      <c r="R11">
        <v>0.26685300000000001</v>
      </c>
      <c r="S11">
        <v>0.249892</v>
      </c>
      <c r="T11">
        <v>0.20911299999999999</v>
      </c>
      <c r="U11">
        <v>0.21249799999999999</v>
      </c>
      <c r="V11">
        <v>0.195026</v>
      </c>
      <c r="W11">
        <v>0.189136</v>
      </c>
      <c r="X11">
        <v>0.19201599999999999</v>
      </c>
      <c r="Y11">
        <f t="shared" si="0"/>
        <v>0.39538180000000006</v>
      </c>
    </row>
    <row r="12" spans="1:25" x14ac:dyDescent="0.25">
      <c r="A12" t="s">
        <v>20</v>
      </c>
      <c r="B12" t="s">
        <v>21</v>
      </c>
      <c r="C12">
        <v>17.669336151998557</v>
      </c>
      <c r="D12" t="s">
        <v>39</v>
      </c>
      <c r="E12">
        <v>0.39804499999999998</v>
      </c>
      <c r="F12">
        <v>0.39403199999999999</v>
      </c>
      <c r="G12">
        <v>0.43744300000000003</v>
      </c>
      <c r="H12">
        <v>0.45406299999999999</v>
      </c>
      <c r="I12">
        <v>0.45616000000000001</v>
      </c>
      <c r="J12">
        <v>0.49732399999999999</v>
      </c>
      <c r="K12">
        <v>0.41639599999999999</v>
      </c>
      <c r="L12">
        <v>0.26802100000000001</v>
      </c>
      <c r="M12">
        <v>0.26614599999999999</v>
      </c>
      <c r="N12">
        <v>0.231546</v>
      </c>
      <c r="O12">
        <v>0.272781</v>
      </c>
      <c r="P12">
        <v>0.318191</v>
      </c>
      <c r="Q12">
        <v>0.343306</v>
      </c>
      <c r="R12">
        <v>0.39039499999999999</v>
      </c>
      <c r="S12">
        <v>0.41330600000000001</v>
      </c>
      <c r="T12">
        <v>0.46945100000000001</v>
      </c>
      <c r="U12">
        <v>0.49678499999999998</v>
      </c>
      <c r="V12">
        <v>0.50270599999999999</v>
      </c>
      <c r="W12">
        <v>0.45444299999999999</v>
      </c>
      <c r="X12">
        <v>0.46838400000000002</v>
      </c>
      <c r="Y12">
        <f t="shared" si="0"/>
        <v>0.39744620000000003</v>
      </c>
    </row>
    <row r="13" spans="1:25" x14ac:dyDescent="0.25">
      <c r="A13" t="s">
        <v>20</v>
      </c>
      <c r="B13" t="s">
        <v>22</v>
      </c>
      <c r="C13">
        <v>28.684026510303948</v>
      </c>
      <c r="D13" t="s">
        <v>40</v>
      </c>
      <c r="E13">
        <v>0.19648099999999999</v>
      </c>
      <c r="F13">
        <v>0.27226099999999998</v>
      </c>
      <c r="G13">
        <v>0.321822</v>
      </c>
      <c r="H13">
        <v>0.33361200000000002</v>
      </c>
      <c r="I13">
        <v>0.37345299999999998</v>
      </c>
      <c r="J13">
        <v>0.390708</v>
      </c>
      <c r="K13">
        <v>0.36101299999999997</v>
      </c>
      <c r="L13">
        <v>0.39570899999999998</v>
      </c>
      <c r="M13">
        <v>0.407802</v>
      </c>
      <c r="N13">
        <v>0.410549</v>
      </c>
      <c r="O13">
        <v>0.40974300000000002</v>
      </c>
      <c r="P13">
        <v>0.38905800000000001</v>
      </c>
      <c r="Q13">
        <v>0.34781800000000002</v>
      </c>
      <c r="R13">
        <v>0.34196799999999999</v>
      </c>
      <c r="S13">
        <v>0.31607600000000002</v>
      </c>
      <c r="T13">
        <v>0.28983500000000001</v>
      </c>
      <c r="U13">
        <v>0.25704900000000003</v>
      </c>
      <c r="V13">
        <v>0.23311299999999999</v>
      </c>
      <c r="W13">
        <v>0.20344400000000001</v>
      </c>
      <c r="X13">
        <v>0.22396099999999999</v>
      </c>
      <c r="Y13">
        <f t="shared" si="0"/>
        <v>0.32377375000000008</v>
      </c>
    </row>
    <row r="14" spans="1:25" x14ac:dyDescent="0.25">
      <c r="A14" t="s">
        <v>20</v>
      </c>
      <c r="B14" t="s">
        <v>23</v>
      </c>
      <c r="C14">
        <v>32.756539367206386</v>
      </c>
      <c r="D14" t="s">
        <v>41</v>
      </c>
      <c r="E14">
        <v>0.933392</v>
      </c>
      <c r="F14">
        <v>1.0360689999999999</v>
      </c>
      <c r="G14">
        <v>1.037758</v>
      </c>
      <c r="H14">
        <v>0.92657800000000001</v>
      </c>
      <c r="I14">
        <v>0.89337999999999995</v>
      </c>
      <c r="J14">
        <v>0.79457800000000001</v>
      </c>
      <c r="K14">
        <v>0.75278100000000003</v>
      </c>
      <c r="L14">
        <v>0.72833199999999998</v>
      </c>
      <c r="M14">
        <v>0.65625800000000001</v>
      </c>
      <c r="N14">
        <v>0.65310900000000005</v>
      </c>
      <c r="O14">
        <v>0.65509799999999996</v>
      </c>
      <c r="P14">
        <v>0.65805899999999995</v>
      </c>
      <c r="Q14">
        <v>0.62677799999999995</v>
      </c>
      <c r="R14">
        <v>0.601414</v>
      </c>
      <c r="S14">
        <v>0.496867</v>
      </c>
      <c r="T14">
        <v>0.50915200000000005</v>
      </c>
      <c r="U14">
        <v>0.41590199999999999</v>
      </c>
      <c r="V14">
        <v>0.31417</v>
      </c>
      <c r="W14">
        <v>0.22209499999999999</v>
      </c>
      <c r="X14">
        <v>0.14046700000000001</v>
      </c>
      <c r="Y14">
        <f t="shared" si="0"/>
        <v>0.65261184999999999</v>
      </c>
    </row>
    <row r="15" spans="1:25" x14ac:dyDescent="0.25">
      <c r="A15" t="s">
        <v>20</v>
      </c>
      <c r="B15" t="s">
        <v>25</v>
      </c>
      <c r="C15">
        <v>76.542404433612063</v>
      </c>
      <c r="D15" t="s">
        <v>42</v>
      </c>
      <c r="E15">
        <v>9.5356999999999997E-2</v>
      </c>
      <c r="F15">
        <v>0.12634999999999999</v>
      </c>
      <c r="G15">
        <v>0.116783</v>
      </c>
      <c r="H15">
        <v>8.8456999999999994E-2</v>
      </c>
      <c r="I15">
        <v>5.4826E-2</v>
      </c>
      <c r="J15">
        <v>3.6271999999999999E-2</v>
      </c>
      <c r="K15">
        <v>4.9702999999999997E-2</v>
      </c>
      <c r="L15">
        <v>3.8398000000000002E-2</v>
      </c>
      <c r="M15">
        <v>3.8580999999999997E-2</v>
      </c>
      <c r="N15">
        <v>3.5411999999999999E-2</v>
      </c>
      <c r="O15">
        <v>3.5826999999999998E-2</v>
      </c>
      <c r="P15">
        <v>3.5726000000000001E-2</v>
      </c>
      <c r="Q15">
        <v>2.8542000000000001E-2</v>
      </c>
      <c r="R15">
        <v>3.2332E-2</v>
      </c>
      <c r="S15">
        <v>2.0410000000000001E-2</v>
      </c>
      <c r="T15">
        <v>2.6741000000000001E-2</v>
      </c>
      <c r="U15">
        <v>2.2148000000000001E-2</v>
      </c>
      <c r="V15">
        <v>6.9509000000000001E-2</v>
      </c>
      <c r="W15">
        <v>9.1958999999999999E-2</v>
      </c>
      <c r="X15">
        <v>8.7605000000000002E-2</v>
      </c>
      <c r="Y15">
        <f t="shared" si="0"/>
        <v>5.654689999999999E-2</v>
      </c>
    </row>
    <row r="16" spans="1:25" x14ac:dyDescent="0.25">
      <c r="A16" t="s">
        <v>26</v>
      </c>
      <c r="B16" t="s">
        <v>27</v>
      </c>
      <c r="C16">
        <v>138.64730920592493</v>
      </c>
      <c r="D16" t="s">
        <v>43</v>
      </c>
      <c r="E16">
        <v>1.9140000000000001E-2</v>
      </c>
      <c r="F16">
        <v>2.2771E-2</v>
      </c>
      <c r="G16">
        <v>1.5462E-2</v>
      </c>
      <c r="H16">
        <v>1.354E-2</v>
      </c>
      <c r="I16">
        <v>7.9419999999999994E-3</v>
      </c>
      <c r="J16">
        <v>5.8300000000000001E-3</v>
      </c>
      <c r="K16">
        <v>3.503E-3</v>
      </c>
      <c r="L16">
        <v>4.3889999999999997E-3</v>
      </c>
      <c r="M16">
        <v>8.3370000000000007E-3</v>
      </c>
      <c r="N16">
        <v>9.8659999999999998E-3</v>
      </c>
      <c r="O16">
        <v>1.4146000000000001E-2</v>
      </c>
      <c r="P16">
        <v>1.4956000000000001E-2</v>
      </c>
      <c r="Q16">
        <v>1.7492000000000001E-2</v>
      </c>
      <c r="R16">
        <v>1.8211000000000001E-2</v>
      </c>
      <c r="S16">
        <v>2.5387E-2</v>
      </c>
      <c r="T16">
        <v>2.7283000000000002E-2</v>
      </c>
      <c r="U16">
        <v>2.6686000000000001E-2</v>
      </c>
      <c r="V16">
        <v>2.1562999999999999E-2</v>
      </c>
      <c r="W16">
        <v>2.2907E-2</v>
      </c>
      <c r="X16">
        <v>3.8967000000000002E-2</v>
      </c>
      <c r="Y16">
        <f t="shared" si="0"/>
        <v>1.6918900000000004E-2</v>
      </c>
    </row>
    <row r="17" spans="1:25" x14ac:dyDescent="0.25">
      <c r="A17" t="s">
        <v>28</v>
      </c>
      <c r="B17" t="s">
        <v>24</v>
      </c>
      <c r="C17">
        <v>35.40919267297118</v>
      </c>
      <c r="D17" t="s">
        <v>44</v>
      </c>
      <c r="E17">
        <v>0.90770600000000001</v>
      </c>
      <c r="F17">
        <v>0.90770600000000001</v>
      </c>
      <c r="G17">
        <v>0.90770600000000001</v>
      </c>
      <c r="H17">
        <v>0.83143400000000001</v>
      </c>
      <c r="I17">
        <v>0.75750700000000004</v>
      </c>
      <c r="J17">
        <v>0.79492700000000005</v>
      </c>
      <c r="K17">
        <v>0.446048</v>
      </c>
      <c r="L17">
        <v>0.446048</v>
      </c>
      <c r="M17">
        <v>0.400725</v>
      </c>
      <c r="N17">
        <v>0.400725</v>
      </c>
      <c r="O17">
        <v>0.42473100000000003</v>
      </c>
      <c r="P17">
        <v>0.38527</v>
      </c>
      <c r="Q17">
        <v>0.39879100000000001</v>
      </c>
      <c r="R17">
        <v>0.381212</v>
      </c>
      <c r="S17">
        <v>0.351939</v>
      </c>
      <c r="T17">
        <v>0.31751499999999999</v>
      </c>
      <c r="U17">
        <v>0.31415100000000001</v>
      </c>
      <c r="V17">
        <v>0.30181999999999998</v>
      </c>
      <c r="W17">
        <v>0.30181999999999998</v>
      </c>
      <c r="X17">
        <v>0.30181000000000002</v>
      </c>
      <c r="Y17">
        <f t="shared" si="0"/>
        <v>0.51397954999999995</v>
      </c>
    </row>
    <row r="21" spans="1:25" x14ac:dyDescent="0.25">
      <c r="A21">
        <v>0.5</v>
      </c>
    </row>
    <row r="22" spans="1:25" x14ac:dyDescent="0.25">
      <c r="A22" t="s">
        <v>1</v>
      </c>
      <c r="B22" t="s">
        <v>2</v>
      </c>
      <c r="C22" t="s">
        <v>0</v>
      </c>
      <c r="D22" t="s">
        <v>29</v>
      </c>
      <c r="E22">
        <v>1</v>
      </c>
      <c r="F22">
        <v>2</v>
      </c>
      <c r="G22">
        <v>3</v>
      </c>
      <c r="H22">
        <v>4</v>
      </c>
      <c r="I22">
        <v>5</v>
      </c>
      <c r="J22">
        <v>6</v>
      </c>
      <c r="K22">
        <v>7</v>
      </c>
      <c r="L22">
        <v>8</v>
      </c>
      <c r="M22">
        <v>9</v>
      </c>
      <c r="N22">
        <v>10</v>
      </c>
      <c r="O22">
        <v>11</v>
      </c>
      <c r="P22">
        <v>12</v>
      </c>
      <c r="Q22">
        <v>13</v>
      </c>
      <c r="R22">
        <v>14</v>
      </c>
      <c r="S22">
        <v>15</v>
      </c>
      <c r="T22">
        <v>16</v>
      </c>
      <c r="U22">
        <v>17</v>
      </c>
      <c r="V22">
        <v>18</v>
      </c>
      <c r="W22">
        <v>19</v>
      </c>
      <c r="X22">
        <v>20</v>
      </c>
      <c r="Y22">
        <f t="shared" si="0"/>
        <v>10.5</v>
      </c>
    </row>
    <row r="23" spans="1:25" x14ac:dyDescent="0.25">
      <c r="A23" t="s">
        <v>3</v>
      </c>
      <c r="B23" t="s">
        <v>4</v>
      </c>
      <c r="C23">
        <v>1.1068036582757126</v>
      </c>
      <c r="D23" t="s">
        <v>30</v>
      </c>
      <c r="E23">
        <f>E3*1.2</f>
        <v>6.9141599999999998E-2</v>
      </c>
      <c r="F23">
        <f t="shared" ref="F23:X23" si="1">F3*1.2</f>
        <v>7.0894799999999994E-2</v>
      </c>
      <c r="G23">
        <f t="shared" si="1"/>
        <v>8.7213600000000002E-2</v>
      </c>
      <c r="H23">
        <f t="shared" si="1"/>
        <v>8.4533999999999984E-2</v>
      </c>
      <c r="I23">
        <f t="shared" si="1"/>
        <v>8.4687599999999988E-2</v>
      </c>
      <c r="J23">
        <f t="shared" si="1"/>
        <v>6.1155599999999997E-2</v>
      </c>
      <c r="K23">
        <f t="shared" si="1"/>
        <v>6.3883200000000001E-2</v>
      </c>
      <c r="L23">
        <f t="shared" si="1"/>
        <v>5.0612399999999995E-2</v>
      </c>
      <c r="M23">
        <f t="shared" si="1"/>
        <v>4.45872E-2</v>
      </c>
      <c r="N23">
        <f t="shared" si="1"/>
        <v>3.7466399999999997E-2</v>
      </c>
      <c r="O23">
        <f t="shared" si="1"/>
        <v>4.0787999999999998E-2</v>
      </c>
      <c r="P23">
        <f t="shared" si="1"/>
        <v>4.5196800000000002E-2</v>
      </c>
      <c r="Q23">
        <f t="shared" si="1"/>
        <v>5.4034800000000001E-2</v>
      </c>
      <c r="R23">
        <f t="shared" si="1"/>
        <v>6.1903199999999999E-2</v>
      </c>
      <c r="S23">
        <f t="shared" si="1"/>
        <v>6.9893999999999998E-2</v>
      </c>
      <c r="T23">
        <f t="shared" si="1"/>
        <v>7.3578000000000005E-2</v>
      </c>
      <c r="U23">
        <f t="shared" si="1"/>
        <v>7.56468E-2</v>
      </c>
      <c r="V23">
        <f t="shared" si="1"/>
        <v>7.1615999999999999E-2</v>
      </c>
      <c r="W23">
        <f t="shared" si="1"/>
        <v>5.2207200000000002E-2</v>
      </c>
      <c r="X23">
        <f t="shared" si="1"/>
        <v>4.4755200000000002E-2</v>
      </c>
      <c r="Y23">
        <f t="shared" si="0"/>
        <v>6.2189820000000007E-2</v>
      </c>
    </row>
    <row r="24" spans="1:25" x14ac:dyDescent="0.25">
      <c r="A24" t="s">
        <v>5</v>
      </c>
      <c r="B24" t="s">
        <v>6</v>
      </c>
      <c r="C24">
        <v>3.5568297439363881</v>
      </c>
      <c r="D24" t="s">
        <v>31</v>
      </c>
      <c r="E24">
        <f t="shared" ref="E24:E37" si="2">E4*1.2</f>
        <v>0.19306319999999999</v>
      </c>
      <c r="F24">
        <f t="shared" ref="F24:X24" si="3">F4*1.2</f>
        <v>0.24257039999999996</v>
      </c>
      <c r="G24">
        <f t="shared" si="3"/>
        <v>0.23602319999999999</v>
      </c>
      <c r="H24">
        <f t="shared" si="3"/>
        <v>0.31154399999999999</v>
      </c>
      <c r="I24">
        <f t="shared" si="3"/>
        <v>0.34649999999999997</v>
      </c>
      <c r="J24">
        <f t="shared" si="3"/>
        <v>0.25518000000000002</v>
      </c>
      <c r="K24">
        <f t="shared" si="3"/>
        <v>0.31799280000000002</v>
      </c>
      <c r="L24">
        <f t="shared" si="3"/>
        <v>0.2496756</v>
      </c>
      <c r="M24">
        <f t="shared" si="3"/>
        <v>0.21663239999999997</v>
      </c>
      <c r="N24">
        <f t="shared" si="3"/>
        <v>0.16791719999999999</v>
      </c>
      <c r="O24">
        <f t="shared" si="3"/>
        <v>0.15025199999999997</v>
      </c>
      <c r="P24">
        <f t="shared" si="3"/>
        <v>0.1194828</v>
      </c>
      <c r="Q24">
        <f t="shared" si="3"/>
        <v>9.2337600000000006E-2</v>
      </c>
      <c r="R24">
        <f t="shared" si="3"/>
        <v>7.2592799999999999E-2</v>
      </c>
      <c r="S24">
        <f t="shared" si="3"/>
        <v>7.2997199999999998E-2</v>
      </c>
      <c r="T24">
        <f t="shared" si="3"/>
        <v>0.10176839999999999</v>
      </c>
      <c r="U24">
        <f t="shared" si="3"/>
        <v>8.6805599999999997E-2</v>
      </c>
      <c r="V24">
        <f t="shared" si="3"/>
        <v>0.12321599999999999</v>
      </c>
      <c r="W24">
        <f t="shared" si="3"/>
        <v>8.1896399999999994E-2</v>
      </c>
      <c r="X24">
        <f t="shared" si="3"/>
        <v>0.11620559999999999</v>
      </c>
      <c r="Y24">
        <f t="shared" si="0"/>
        <v>0.17773266000000001</v>
      </c>
    </row>
    <row r="25" spans="1:25" x14ac:dyDescent="0.25">
      <c r="A25" t="s">
        <v>7</v>
      </c>
      <c r="B25" t="s">
        <v>8</v>
      </c>
      <c r="C25">
        <v>3.8729321330530113</v>
      </c>
      <c r="D25" t="s">
        <v>32</v>
      </c>
      <c r="E25">
        <f t="shared" si="2"/>
        <v>1.4344799999999998E-2</v>
      </c>
      <c r="F25">
        <f t="shared" ref="F25:X25" si="4">F5*1.2</f>
        <v>9.3095999999999995E-3</v>
      </c>
      <c r="G25">
        <f t="shared" si="4"/>
        <v>1.2199199999999999E-2</v>
      </c>
      <c r="H25">
        <f t="shared" si="4"/>
        <v>1.02144E-2</v>
      </c>
      <c r="I25">
        <f t="shared" si="4"/>
        <v>1.21932E-2</v>
      </c>
      <c r="J25">
        <f t="shared" si="4"/>
        <v>1.26036E-2</v>
      </c>
      <c r="K25">
        <f t="shared" si="4"/>
        <v>5.1192E-3</v>
      </c>
      <c r="L25">
        <f t="shared" si="4"/>
        <v>7.3151999999999991E-3</v>
      </c>
      <c r="M25">
        <f t="shared" si="4"/>
        <v>8.4899999999999993E-3</v>
      </c>
      <c r="N25">
        <f t="shared" si="4"/>
        <v>1.017E-2</v>
      </c>
      <c r="O25">
        <f t="shared" si="4"/>
        <v>8.735999999999999E-3</v>
      </c>
      <c r="P25">
        <f t="shared" si="4"/>
        <v>7.9727999999999986E-3</v>
      </c>
      <c r="Q25">
        <f t="shared" si="4"/>
        <v>5.4504000000000002E-3</v>
      </c>
      <c r="R25">
        <f t="shared" si="4"/>
        <v>6.3768000000000002E-3</v>
      </c>
      <c r="S25">
        <f t="shared" si="4"/>
        <v>2.9892E-3</v>
      </c>
      <c r="T25">
        <f t="shared" si="4"/>
        <v>7.2623999999999996E-3</v>
      </c>
      <c r="U25">
        <f t="shared" si="4"/>
        <v>8.791199999999999E-3</v>
      </c>
      <c r="V25">
        <f t="shared" si="4"/>
        <v>6.7883999999999991E-3</v>
      </c>
      <c r="W25">
        <f t="shared" si="4"/>
        <v>8.6783999999999993E-3</v>
      </c>
      <c r="X25">
        <f t="shared" si="4"/>
        <v>2.0723999999999998E-3</v>
      </c>
      <c r="Y25">
        <f t="shared" si="0"/>
        <v>8.3538599999999994E-3</v>
      </c>
    </row>
    <row r="26" spans="1:25" x14ac:dyDescent="0.25">
      <c r="A26" t="s">
        <v>9</v>
      </c>
      <c r="B26" t="s">
        <v>10</v>
      </c>
      <c r="C26">
        <v>4.7185801306030708</v>
      </c>
      <c r="D26" t="s">
        <v>33</v>
      </c>
      <c r="E26">
        <f t="shared" si="2"/>
        <v>3.7712399999999993E-2</v>
      </c>
      <c r="F26">
        <f t="shared" ref="F26:X26" si="5">F6*1.2</f>
        <v>5.4757199999999999E-2</v>
      </c>
      <c r="G26">
        <f t="shared" si="5"/>
        <v>6.8756399999999995E-2</v>
      </c>
      <c r="H26">
        <f t="shared" si="5"/>
        <v>6.8832000000000004E-2</v>
      </c>
      <c r="I26">
        <f t="shared" si="5"/>
        <v>6.2411999999999995E-2</v>
      </c>
      <c r="J26">
        <f t="shared" si="5"/>
        <v>7.1907599999999988E-2</v>
      </c>
      <c r="K26">
        <f t="shared" si="5"/>
        <v>7.47144E-2</v>
      </c>
      <c r="L26">
        <f t="shared" si="5"/>
        <v>7.01928E-2</v>
      </c>
      <c r="M26">
        <f t="shared" si="5"/>
        <v>6.5563199999999988E-2</v>
      </c>
      <c r="N26">
        <f t="shared" si="5"/>
        <v>6.8279999999999993E-2</v>
      </c>
      <c r="O26">
        <f t="shared" si="5"/>
        <v>6.6709199999999996E-2</v>
      </c>
      <c r="P26">
        <f t="shared" si="5"/>
        <v>6.3886799999999994E-2</v>
      </c>
      <c r="Q26">
        <f t="shared" si="5"/>
        <v>6.5775600000000004E-2</v>
      </c>
      <c r="R26">
        <f t="shared" si="5"/>
        <v>6.2971200000000005E-2</v>
      </c>
      <c r="S26">
        <f t="shared" si="5"/>
        <v>5.8882799999999999E-2</v>
      </c>
      <c r="T26">
        <f t="shared" si="5"/>
        <v>5.25768E-2</v>
      </c>
      <c r="U26">
        <f t="shared" si="5"/>
        <v>4.6905599999999999E-2</v>
      </c>
      <c r="V26">
        <f t="shared" si="5"/>
        <v>4.1907600000000003E-2</v>
      </c>
      <c r="W26">
        <f t="shared" si="5"/>
        <v>3.3394799999999995E-2</v>
      </c>
      <c r="X26">
        <f t="shared" si="5"/>
        <v>2.5670399999999999E-2</v>
      </c>
      <c r="Y26">
        <f t="shared" si="0"/>
        <v>5.8090440000000021E-2</v>
      </c>
    </row>
    <row r="27" spans="1:25" x14ac:dyDescent="0.25">
      <c r="A27" t="s">
        <v>11</v>
      </c>
      <c r="B27" t="s">
        <v>12</v>
      </c>
      <c r="C27">
        <v>5.2173563696376144</v>
      </c>
      <c r="D27" t="s">
        <v>34</v>
      </c>
      <c r="E27">
        <f t="shared" si="2"/>
        <v>3.8243999999999999E-3</v>
      </c>
      <c r="F27">
        <f t="shared" ref="F27:X27" si="6">F7*1.2</f>
        <v>5.5559999999999993E-3</v>
      </c>
      <c r="G27">
        <f t="shared" si="6"/>
        <v>7.9727999999999986E-3</v>
      </c>
      <c r="H27">
        <f t="shared" si="6"/>
        <v>9.2315999999999995E-3</v>
      </c>
      <c r="I27">
        <f t="shared" si="6"/>
        <v>8.5584000000000007E-3</v>
      </c>
      <c r="J27">
        <f t="shared" si="6"/>
        <v>8.5319999999999997E-3</v>
      </c>
      <c r="K27">
        <f t="shared" si="6"/>
        <v>2.3856000000000003E-3</v>
      </c>
      <c r="L27">
        <f t="shared" si="6"/>
        <v>4.5431999999999998E-3</v>
      </c>
      <c r="M27">
        <f t="shared" si="6"/>
        <v>2.5715999999999998E-3</v>
      </c>
      <c r="N27">
        <f t="shared" si="6"/>
        <v>4.9044000000000006E-3</v>
      </c>
      <c r="O27">
        <f t="shared" si="6"/>
        <v>4.2119999999999996E-3</v>
      </c>
      <c r="P27">
        <f t="shared" si="6"/>
        <v>1.99236E-2</v>
      </c>
      <c r="Q27">
        <f t="shared" si="6"/>
        <v>3.4505999999999995E-2</v>
      </c>
      <c r="R27">
        <f t="shared" si="6"/>
        <v>7.3261199999999999E-2</v>
      </c>
      <c r="S27">
        <f t="shared" si="6"/>
        <v>6.1874399999999996E-2</v>
      </c>
      <c r="T27">
        <f t="shared" si="6"/>
        <v>6.1874399999999996E-2</v>
      </c>
      <c r="U27">
        <f t="shared" si="6"/>
        <v>9.0015599999999987E-2</v>
      </c>
      <c r="V27">
        <f t="shared" si="6"/>
        <v>9.0015599999999987E-2</v>
      </c>
      <c r="W27">
        <f t="shared" si="6"/>
        <v>0.1092588</v>
      </c>
      <c r="X27">
        <f t="shared" si="6"/>
        <v>0.160632</v>
      </c>
      <c r="Y27">
        <f t="shared" si="0"/>
        <v>3.8182679999999997E-2</v>
      </c>
    </row>
    <row r="28" spans="1:25" x14ac:dyDescent="0.25">
      <c r="A28" t="s">
        <v>13</v>
      </c>
      <c r="B28" t="s">
        <v>14</v>
      </c>
      <c r="C28">
        <v>8.2178071844100273</v>
      </c>
      <c r="D28" t="s">
        <v>35</v>
      </c>
      <c r="E28">
        <f t="shared" si="2"/>
        <v>0.16329840000000001</v>
      </c>
      <c r="F28">
        <f t="shared" ref="F28:X28" si="7">F8*1.2</f>
        <v>0.1374108</v>
      </c>
      <c r="G28">
        <f t="shared" si="7"/>
        <v>0.14830560000000001</v>
      </c>
      <c r="H28">
        <f t="shared" si="7"/>
        <v>0.17636159999999998</v>
      </c>
      <c r="I28">
        <f t="shared" si="7"/>
        <v>0.17912400000000001</v>
      </c>
      <c r="J28">
        <f t="shared" si="7"/>
        <v>0.1885896</v>
      </c>
      <c r="K28">
        <f t="shared" si="7"/>
        <v>0.18103919999999998</v>
      </c>
      <c r="L28">
        <f t="shared" si="7"/>
        <v>0.16083120000000001</v>
      </c>
      <c r="M28">
        <f t="shared" si="7"/>
        <v>0.17571600000000001</v>
      </c>
      <c r="N28">
        <f t="shared" si="7"/>
        <v>0.15957839999999998</v>
      </c>
      <c r="O28">
        <f t="shared" si="7"/>
        <v>0.1708896</v>
      </c>
      <c r="P28">
        <f t="shared" si="7"/>
        <v>0.15738719999999998</v>
      </c>
      <c r="Q28">
        <f t="shared" si="7"/>
        <v>0.16320480000000001</v>
      </c>
      <c r="R28">
        <f t="shared" si="7"/>
        <v>0.1698084</v>
      </c>
      <c r="S28">
        <f t="shared" si="7"/>
        <v>0.1795764</v>
      </c>
      <c r="T28">
        <f t="shared" si="7"/>
        <v>0.1926708</v>
      </c>
      <c r="U28">
        <f t="shared" si="7"/>
        <v>0.18975839999999999</v>
      </c>
      <c r="V28">
        <f t="shared" si="7"/>
        <v>0.19620480000000001</v>
      </c>
      <c r="W28">
        <f t="shared" si="7"/>
        <v>0.24233879999999997</v>
      </c>
      <c r="X28">
        <f t="shared" si="7"/>
        <v>9.4979999999999995E-2</v>
      </c>
      <c r="Y28">
        <f t="shared" si="0"/>
        <v>0.17135370000000003</v>
      </c>
    </row>
    <row r="29" spans="1:25" x14ac:dyDescent="0.25">
      <c r="A29" t="s">
        <v>15</v>
      </c>
      <c r="B29" t="s">
        <v>16</v>
      </c>
      <c r="C29">
        <v>10.607263864296028</v>
      </c>
      <c r="D29" t="s">
        <v>36</v>
      </c>
      <c r="E29">
        <f t="shared" si="2"/>
        <v>0.91504799999999997</v>
      </c>
      <c r="F29">
        <f t="shared" ref="F29:X29" si="8">F9*1.2</f>
        <v>1.1051603999999999</v>
      </c>
      <c r="G29">
        <f t="shared" si="8"/>
        <v>1.2621</v>
      </c>
      <c r="H29">
        <f t="shared" si="8"/>
        <v>1.2616175999999999</v>
      </c>
      <c r="I29">
        <f t="shared" si="8"/>
        <v>1.200642</v>
      </c>
      <c r="J29">
        <f t="shared" si="8"/>
        <v>1.0820243999999999</v>
      </c>
      <c r="K29">
        <f t="shared" si="8"/>
        <v>0.98676599999999992</v>
      </c>
      <c r="L29">
        <f t="shared" si="8"/>
        <v>0.94671119999999997</v>
      </c>
      <c r="M29">
        <f t="shared" si="8"/>
        <v>0.82082639999999996</v>
      </c>
      <c r="N29">
        <f t="shared" si="8"/>
        <v>0.71399999999999997</v>
      </c>
      <c r="O29">
        <f t="shared" si="8"/>
        <v>0.59874359999999993</v>
      </c>
      <c r="P29">
        <f t="shared" si="8"/>
        <v>0.49981919999999996</v>
      </c>
      <c r="Q29">
        <f t="shared" si="8"/>
        <v>0.40747800000000001</v>
      </c>
      <c r="R29">
        <f t="shared" si="8"/>
        <v>0.38589119999999993</v>
      </c>
      <c r="S29">
        <f t="shared" si="8"/>
        <v>0.4455132</v>
      </c>
      <c r="T29">
        <f t="shared" si="8"/>
        <v>0.48713999999999996</v>
      </c>
      <c r="U29">
        <f t="shared" si="8"/>
        <v>0.57416279999999997</v>
      </c>
      <c r="V29">
        <f t="shared" si="8"/>
        <v>0.59051519999999991</v>
      </c>
      <c r="W29">
        <f t="shared" si="8"/>
        <v>0.61168080000000002</v>
      </c>
      <c r="X29">
        <f t="shared" si="8"/>
        <v>0.7982688</v>
      </c>
      <c r="Y29">
        <f t="shared" si="0"/>
        <v>0.78470543999999998</v>
      </c>
    </row>
    <row r="30" spans="1:25" x14ac:dyDescent="0.25">
      <c r="A30" t="s">
        <v>9</v>
      </c>
      <c r="B30" t="s">
        <v>17</v>
      </c>
      <c r="C30">
        <v>11.238962130226263</v>
      </c>
      <c r="D30" t="s">
        <v>37</v>
      </c>
      <c r="E30">
        <f t="shared" si="2"/>
        <v>0.90631680000000003</v>
      </c>
      <c r="F30">
        <f t="shared" ref="F30:X30" si="9">F10*1.2</f>
        <v>0.90631680000000003</v>
      </c>
      <c r="G30">
        <f t="shared" si="9"/>
        <v>0.90631680000000003</v>
      </c>
      <c r="H30">
        <f t="shared" si="9"/>
        <v>0.90631680000000003</v>
      </c>
      <c r="I30">
        <f t="shared" si="9"/>
        <v>0.90631680000000003</v>
      </c>
      <c r="J30">
        <f t="shared" si="9"/>
        <v>0.90631680000000003</v>
      </c>
      <c r="K30">
        <f t="shared" si="9"/>
        <v>0.90631680000000003</v>
      </c>
      <c r="L30">
        <f t="shared" si="9"/>
        <v>0.90631680000000003</v>
      </c>
      <c r="M30">
        <f t="shared" si="9"/>
        <v>0.90631680000000003</v>
      </c>
      <c r="N30">
        <f t="shared" si="9"/>
        <v>0.90631680000000003</v>
      </c>
      <c r="O30">
        <f t="shared" si="9"/>
        <v>0.90631680000000003</v>
      </c>
      <c r="P30">
        <f t="shared" si="9"/>
        <v>0.90631680000000003</v>
      </c>
      <c r="Q30">
        <f t="shared" si="9"/>
        <v>0.90631680000000003</v>
      </c>
      <c r="R30">
        <f t="shared" si="9"/>
        <v>0.90631680000000003</v>
      </c>
      <c r="S30">
        <f t="shared" si="9"/>
        <v>0.90631680000000003</v>
      </c>
      <c r="T30">
        <f t="shared" si="9"/>
        <v>0.90631680000000003</v>
      </c>
      <c r="U30">
        <f t="shared" si="9"/>
        <v>0.90631680000000003</v>
      </c>
      <c r="V30">
        <f t="shared" si="9"/>
        <v>0.90631680000000003</v>
      </c>
      <c r="W30">
        <f t="shared" si="9"/>
        <v>0.90631680000000003</v>
      </c>
      <c r="X30">
        <f t="shared" si="9"/>
        <v>0.90631680000000003</v>
      </c>
      <c r="Y30">
        <f t="shared" si="0"/>
        <v>0.90631680000000026</v>
      </c>
    </row>
    <row r="31" spans="1:25" x14ac:dyDescent="0.25">
      <c r="A31" t="s">
        <v>18</v>
      </c>
      <c r="B31" t="s">
        <v>19</v>
      </c>
      <c r="C31">
        <v>11.245205404878407</v>
      </c>
      <c r="D31" t="s">
        <v>38</v>
      </c>
      <c r="E31">
        <f t="shared" si="2"/>
        <v>0.81386159999999996</v>
      </c>
      <c r="F31">
        <f t="shared" ref="F31:X31" si="10">F11*1.2</f>
        <v>0.86842680000000005</v>
      </c>
      <c r="G31">
        <f t="shared" si="10"/>
        <v>0.80048039999999998</v>
      </c>
      <c r="H31">
        <f t="shared" si="10"/>
        <v>0.78087600000000001</v>
      </c>
      <c r="I31">
        <f t="shared" si="10"/>
        <v>0.69680639999999994</v>
      </c>
      <c r="J31">
        <f t="shared" si="10"/>
        <v>0.59985239999999995</v>
      </c>
      <c r="K31">
        <f t="shared" si="10"/>
        <v>0.57002520000000001</v>
      </c>
      <c r="L31">
        <f t="shared" si="10"/>
        <v>0.53015159999999995</v>
      </c>
      <c r="M31">
        <f t="shared" si="10"/>
        <v>0.49163159999999995</v>
      </c>
      <c r="N31">
        <f t="shared" si="10"/>
        <v>0.42018359999999999</v>
      </c>
      <c r="O31">
        <f t="shared" si="10"/>
        <v>0.39306599999999997</v>
      </c>
      <c r="P31">
        <f t="shared" si="10"/>
        <v>0.37447079999999994</v>
      </c>
      <c r="Q31">
        <f t="shared" si="10"/>
        <v>0.33189000000000002</v>
      </c>
      <c r="R31">
        <f t="shared" si="10"/>
        <v>0.3202236</v>
      </c>
      <c r="S31">
        <f t="shared" si="10"/>
        <v>0.29987039999999998</v>
      </c>
      <c r="T31">
        <f t="shared" si="10"/>
        <v>0.25093559999999998</v>
      </c>
      <c r="U31">
        <f t="shared" si="10"/>
        <v>0.25499759999999999</v>
      </c>
      <c r="V31">
        <f t="shared" si="10"/>
        <v>0.23403119999999999</v>
      </c>
      <c r="W31">
        <f t="shared" si="10"/>
        <v>0.22696319999999998</v>
      </c>
      <c r="X31">
        <f t="shared" si="10"/>
        <v>0.23041919999999999</v>
      </c>
      <c r="Y31">
        <f t="shared" si="0"/>
        <v>0.47445816000000002</v>
      </c>
    </row>
    <row r="32" spans="1:25" x14ac:dyDescent="0.25">
      <c r="A32" t="s">
        <v>20</v>
      </c>
      <c r="B32" t="s">
        <v>21</v>
      </c>
      <c r="C32">
        <v>17.669336151998557</v>
      </c>
      <c r="D32" t="s">
        <v>39</v>
      </c>
      <c r="E32">
        <f t="shared" si="2"/>
        <v>0.47765399999999997</v>
      </c>
      <c r="F32">
        <f t="shared" ref="F32:X32" si="11">F12*1.2</f>
        <v>0.47283839999999999</v>
      </c>
      <c r="G32">
        <f t="shared" si="11"/>
        <v>0.52493160000000005</v>
      </c>
      <c r="H32">
        <f t="shared" si="11"/>
        <v>0.54487560000000002</v>
      </c>
      <c r="I32">
        <f t="shared" si="11"/>
        <v>0.54739199999999999</v>
      </c>
      <c r="J32">
        <f t="shared" si="11"/>
        <v>0.59678880000000001</v>
      </c>
      <c r="K32">
        <f t="shared" si="11"/>
        <v>0.49967519999999999</v>
      </c>
      <c r="L32">
        <f t="shared" si="11"/>
        <v>0.3216252</v>
      </c>
      <c r="M32">
        <f t="shared" si="11"/>
        <v>0.31937519999999997</v>
      </c>
      <c r="N32">
        <f t="shared" si="11"/>
        <v>0.27785519999999997</v>
      </c>
      <c r="O32">
        <f t="shared" si="11"/>
        <v>0.32733719999999999</v>
      </c>
      <c r="P32">
        <f t="shared" si="11"/>
        <v>0.38182919999999998</v>
      </c>
      <c r="Q32">
        <f t="shared" si="11"/>
        <v>0.41196719999999998</v>
      </c>
      <c r="R32">
        <f t="shared" si="11"/>
        <v>0.46847399999999995</v>
      </c>
      <c r="S32">
        <f t="shared" si="11"/>
        <v>0.4959672</v>
      </c>
      <c r="T32">
        <f t="shared" si="11"/>
        <v>0.56334119999999999</v>
      </c>
      <c r="U32">
        <f t="shared" si="11"/>
        <v>0.59614199999999995</v>
      </c>
      <c r="V32">
        <f t="shared" si="11"/>
        <v>0.60324719999999998</v>
      </c>
      <c r="W32">
        <f t="shared" si="11"/>
        <v>0.54533159999999992</v>
      </c>
      <c r="X32">
        <f t="shared" si="11"/>
        <v>0.56206080000000003</v>
      </c>
      <c r="Y32">
        <f t="shared" si="0"/>
        <v>0.47693543999999999</v>
      </c>
    </row>
    <row r="33" spans="1:25" x14ac:dyDescent="0.25">
      <c r="A33" t="s">
        <v>20</v>
      </c>
      <c r="B33" t="s">
        <v>22</v>
      </c>
      <c r="C33">
        <v>28.684026510303948</v>
      </c>
      <c r="D33" t="s">
        <v>40</v>
      </c>
      <c r="E33">
        <f t="shared" si="2"/>
        <v>0.23577719999999996</v>
      </c>
      <c r="F33">
        <f t="shared" ref="F33:X33" si="12">F13*1.2</f>
        <v>0.32671319999999998</v>
      </c>
      <c r="G33">
        <f t="shared" si="12"/>
        <v>0.38618639999999999</v>
      </c>
      <c r="H33">
        <f t="shared" si="12"/>
        <v>0.40033440000000003</v>
      </c>
      <c r="I33">
        <f t="shared" si="12"/>
        <v>0.44814359999999998</v>
      </c>
      <c r="J33">
        <f t="shared" si="12"/>
        <v>0.46884959999999998</v>
      </c>
      <c r="K33">
        <f t="shared" si="12"/>
        <v>0.43321559999999998</v>
      </c>
      <c r="L33">
        <f t="shared" si="12"/>
        <v>0.47485079999999996</v>
      </c>
      <c r="M33">
        <f t="shared" si="12"/>
        <v>0.48936239999999998</v>
      </c>
      <c r="N33">
        <f t="shared" si="12"/>
        <v>0.49265879999999995</v>
      </c>
      <c r="O33">
        <f t="shared" si="12"/>
        <v>0.49169160000000001</v>
      </c>
      <c r="P33">
        <f t="shared" si="12"/>
        <v>0.4668696</v>
      </c>
      <c r="Q33">
        <f t="shared" si="12"/>
        <v>0.41738160000000002</v>
      </c>
      <c r="R33">
        <f t="shared" si="12"/>
        <v>0.41036159999999999</v>
      </c>
      <c r="S33">
        <f t="shared" si="12"/>
        <v>0.3792912</v>
      </c>
      <c r="T33">
        <f t="shared" si="12"/>
        <v>0.347802</v>
      </c>
      <c r="U33">
        <f t="shared" si="12"/>
        <v>0.30845880000000003</v>
      </c>
      <c r="V33">
        <f t="shared" si="12"/>
        <v>0.27973559999999997</v>
      </c>
      <c r="W33">
        <f t="shared" si="12"/>
        <v>0.24413280000000001</v>
      </c>
      <c r="X33">
        <f t="shared" si="12"/>
        <v>0.26875319999999997</v>
      </c>
      <c r="Y33">
        <f t="shared" si="0"/>
        <v>0.38852849999999994</v>
      </c>
    </row>
    <row r="34" spans="1:25" x14ac:dyDescent="0.25">
      <c r="A34" t="s">
        <v>20</v>
      </c>
      <c r="B34" t="s">
        <v>23</v>
      </c>
      <c r="C34">
        <v>32.756539367206386</v>
      </c>
      <c r="D34" t="s">
        <v>41</v>
      </c>
      <c r="E34">
        <f t="shared" si="2"/>
        <v>1.1200703999999999</v>
      </c>
      <c r="F34">
        <f t="shared" ref="F34:X34" si="13">F14*1.2</f>
        <v>1.2432827999999998</v>
      </c>
      <c r="G34">
        <f t="shared" si="13"/>
        <v>1.2453095999999999</v>
      </c>
      <c r="H34">
        <f t="shared" si="13"/>
        <v>1.1118935999999999</v>
      </c>
      <c r="I34">
        <f t="shared" si="13"/>
        <v>1.0720559999999999</v>
      </c>
      <c r="J34">
        <f t="shared" si="13"/>
        <v>0.95349359999999994</v>
      </c>
      <c r="K34">
        <f t="shared" si="13"/>
        <v>0.90333719999999995</v>
      </c>
      <c r="L34">
        <f t="shared" si="13"/>
        <v>0.87399839999999995</v>
      </c>
      <c r="M34">
        <f t="shared" si="13"/>
        <v>0.78750960000000003</v>
      </c>
      <c r="N34">
        <f t="shared" si="13"/>
        <v>0.78373080000000006</v>
      </c>
      <c r="O34">
        <f t="shared" si="13"/>
        <v>0.78611759999999997</v>
      </c>
      <c r="P34">
        <f t="shared" si="13"/>
        <v>0.7896707999999999</v>
      </c>
      <c r="Q34">
        <f t="shared" si="13"/>
        <v>0.75213359999999996</v>
      </c>
      <c r="R34">
        <f t="shared" si="13"/>
        <v>0.72169680000000003</v>
      </c>
      <c r="S34">
        <f t="shared" si="13"/>
        <v>0.5962404</v>
      </c>
      <c r="T34">
        <f t="shared" si="13"/>
        <v>0.61098240000000004</v>
      </c>
      <c r="U34">
        <f t="shared" si="13"/>
        <v>0.49908239999999998</v>
      </c>
      <c r="V34">
        <f t="shared" si="13"/>
        <v>0.37700400000000001</v>
      </c>
      <c r="W34">
        <f t="shared" si="13"/>
        <v>0.26651399999999997</v>
      </c>
      <c r="X34">
        <f t="shared" si="13"/>
        <v>0.1685604</v>
      </c>
      <c r="Y34">
        <f t="shared" si="0"/>
        <v>0.7831342200000001</v>
      </c>
    </row>
    <row r="35" spans="1:25" x14ac:dyDescent="0.25">
      <c r="A35" t="s">
        <v>20</v>
      </c>
      <c r="B35" t="s">
        <v>25</v>
      </c>
      <c r="C35">
        <v>76.542404433612063</v>
      </c>
      <c r="D35" t="s">
        <v>42</v>
      </c>
      <c r="E35">
        <f t="shared" si="2"/>
        <v>0.11442839999999999</v>
      </c>
      <c r="F35">
        <f t="shared" ref="F35:X35" si="14">F15*1.2</f>
        <v>0.15161999999999998</v>
      </c>
      <c r="G35">
        <f t="shared" si="14"/>
        <v>0.1401396</v>
      </c>
      <c r="H35">
        <f t="shared" si="14"/>
        <v>0.10614839999999999</v>
      </c>
      <c r="I35">
        <f t="shared" si="14"/>
        <v>6.5791199999999994E-2</v>
      </c>
      <c r="J35">
        <f t="shared" si="14"/>
        <v>4.35264E-2</v>
      </c>
      <c r="K35">
        <f t="shared" si="14"/>
        <v>5.9643599999999991E-2</v>
      </c>
      <c r="L35">
        <f t="shared" si="14"/>
        <v>4.6077600000000003E-2</v>
      </c>
      <c r="M35">
        <f t="shared" si="14"/>
        <v>4.6297199999999997E-2</v>
      </c>
      <c r="N35">
        <f t="shared" si="14"/>
        <v>4.2494399999999995E-2</v>
      </c>
      <c r="O35">
        <f t="shared" si="14"/>
        <v>4.2992399999999993E-2</v>
      </c>
      <c r="P35">
        <f t="shared" si="14"/>
        <v>4.2871199999999998E-2</v>
      </c>
      <c r="Q35">
        <f t="shared" si="14"/>
        <v>3.42504E-2</v>
      </c>
      <c r="R35">
        <f t="shared" si="14"/>
        <v>3.8798399999999997E-2</v>
      </c>
      <c r="S35">
        <f t="shared" si="14"/>
        <v>2.4492E-2</v>
      </c>
      <c r="T35">
        <f t="shared" si="14"/>
        <v>3.2089199999999998E-2</v>
      </c>
      <c r="U35">
        <f t="shared" si="14"/>
        <v>2.65776E-2</v>
      </c>
      <c r="V35">
        <f t="shared" si="14"/>
        <v>8.3410799999999993E-2</v>
      </c>
      <c r="W35">
        <f t="shared" si="14"/>
        <v>0.1103508</v>
      </c>
      <c r="X35">
        <f t="shared" si="14"/>
        <v>0.105126</v>
      </c>
      <c r="Y35">
        <f t="shared" si="0"/>
        <v>6.7856280000000005E-2</v>
      </c>
    </row>
    <row r="36" spans="1:25" x14ac:dyDescent="0.25">
      <c r="A36" t="s">
        <v>26</v>
      </c>
      <c r="B36" t="s">
        <v>27</v>
      </c>
      <c r="C36">
        <v>138.64730920592493</v>
      </c>
      <c r="D36" t="s">
        <v>43</v>
      </c>
      <c r="E36">
        <f t="shared" si="2"/>
        <v>2.2967999999999999E-2</v>
      </c>
      <c r="F36">
        <f t="shared" ref="F36:X36" si="15">F16*1.2</f>
        <v>2.7325199999999997E-2</v>
      </c>
      <c r="G36">
        <f t="shared" si="15"/>
        <v>1.8554399999999999E-2</v>
      </c>
      <c r="H36">
        <f t="shared" si="15"/>
        <v>1.6247999999999999E-2</v>
      </c>
      <c r="I36">
        <f t="shared" si="15"/>
        <v>9.5303999999999996E-3</v>
      </c>
      <c r="J36">
        <f t="shared" si="15"/>
        <v>6.9959999999999996E-3</v>
      </c>
      <c r="K36">
        <f t="shared" si="15"/>
        <v>4.2036E-3</v>
      </c>
      <c r="L36">
        <f t="shared" si="15"/>
        <v>5.2667999999999994E-3</v>
      </c>
      <c r="M36">
        <f t="shared" si="15"/>
        <v>1.00044E-2</v>
      </c>
      <c r="N36">
        <f t="shared" si="15"/>
        <v>1.1839199999999999E-2</v>
      </c>
      <c r="O36">
        <f t="shared" si="15"/>
        <v>1.6975199999999999E-2</v>
      </c>
      <c r="P36">
        <f t="shared" si="15"/>
        <v>1.79472E-2</v>
      </c>
      <c r="Q36">
        <f t="shared" si="15"/>
        <v>2.0990399999999999E-2</v>
      </c>
      <c r="R36">
        <f t="shared" si="15"/>
        <v>2.18532E-2</v>
      </c>
      <c r="S36">
        <f t="shared" si="15"/>
        <v>3.0464399999999999E-2</v>
      </c>
      <c r="T36">
        <f t="shared" si="15"/>
        <v>3.2739600000000001E-2</v>
      </c>
      <c r="U36">
        <f t="shared" si="15"/>
        <v>3.2023200000000002E-2</v>
      </c>
      <c r="V36">
        <f t="shared" si="15"/>
        <v>2.5875599999999999E-2</v>
      </c>
      <c r="W36">
        <f t="shared" si="15"/>
        <v>2.74884E-2</v>
      </c>
      <c r="X36">
        <f t="shared" si="15"/>
        <v>4.6760400000000001E-2</v>
      </c>
      <c r="Y36">
        <f t="shared" si="0"/>
        <v>2.030268E-2</v>
      </c>
    </row>
    <row r="37" spans="1:25" x14ac:dyDescent="0.25">
      <c r="A37" t="s">
        <v>28</v>
      </c>
      <c r="B37" t="s">
        <v>24</v>
      </c>
      <c r="C37">
        <v>35.40919267297118</v>
      </c>
      <c r="D37" t="s">
        <v>44</v>
      </c>
      <c r="E37">
        <f t="shared" si="2"/>
        <v>1.0892472</v>
      </c>
      <c r="F37">
        <f t="shared" ref="F37:X37" si="16">F17*1.2</f>
        <v>1.0892472</v>
      </c>
      <c r="G37">
        <f t="shared" si="16"/>
        <v>1.0892472</v>
      </c>
      <c r="H37">
        <f t="shared" si="16"/>
        <v>0.99772079999999996</v>
      </c>
      <c r="I37">
        <f t="shared" si="16"/>
        <v>0.90900840000000005</v>
      </c>
      <c r="J37">
        <f t="shared" si="16"/>
        <v>0.95391239999999999</v>
      </c>
      <c r="K37">
        <f t="shared" si="16"/>
        <v>0.5352576</v>
      </c>
      <c r="L37">
        <f t="shared" si="16"/>
        <v>0.5352576</v>
      </c>
      <c r="M37">
        <f t="shared" si="16"/>
        <v>0.48086999999999996</v>
      </c>
      <c r="N37">
        <f t="shared" si="16"/>
        <v>0.48086999999999996</v>
      </c>
      <c r="O37">
        <f t="shared" si="16"/>
        <v>0.50967720000000005</v>
      </c>
      <c r="P37">
        <f t="shared" si="16"/>
        <v>0.46232399999999996</v>
      </c>
      <c r="Q37">
        <f t="shared" si="16"/>
        <v>0.47854920000000001</v>
      </c>
      <c r="R37">
        <f t="shared" si="16"/>
        <v>0.45745439999999998</v>
      </c>
      <c r="S37">
        <f t="shared" si="16"/>
        <v>0.4223268</v>
      </c>
      <c r="T37">
        <f t="shared" si="16"/>
        <v>0.38101799999999997</v>
      </c>
      <c r="U37">
        <f t="shared" si="16"/>
        <v>0.37698120000000002</v>
      </c>
      <c r="V37">
        <f t="shared" si="16"/>
        <v>0.36218399999999995</v>
      </c>
      <c r="W37">
        <f t="shared" si="16"/>
        <v>0.36218399999999995</v>
      </c>
      <c r="X37">
        <f t="shared" si="16"/>
        <v>0.36217199999999999</v>
      </c>
      <c r="Y37">
        <f t="shared" si="0"/>
        <v>0.61677545999999983</v>
      </c>
    </row>
    <row r="40" spans="1:25" x14ac:dyDescent="0.25">
      <c r="A40">
        <v>0.4</v>
      </c>
    </row>
    <row r="41" spans="1:25" x14ac:dyDescent="0.25">
      <c r="A41" t="s">
        <v>1</v>
      </c>
      <c r="B41" t="s">
        <v>2</v>
      </c>
      <c r="C41" t="s">
        <v>0</v>
      </c>
      <c r="D41" t="s">
        <v>29</v>
      </c>
      <c r="E41">
        <v>1</v>
      </c>
      <c r="F41">
        <v>2</v>
      </c>
      <c r="G41">
        <v>3</v>
      </c>
      <c r="H41">
        <v>4</v>
      </c>
      <c r="I41">
        <v>5</v>
      </c>
      <c r="J41">
        <v>6</v>
      </c>
      <c r="K41">
        <v>7</v>
      </c>
      <c r="L41">
        <v>8</v>
      </c>
      <c r="M41">
        <v>9</v>
      </c>
      <c r="N41">
        <v>10</v>
      </c>
      <c r="O41">
        <v>11</v>
      </c>
      <c r="P41">
        <v>12</v>
      </c>
      <c r="Q41">
        <v>13</v>
      </c>
      <c r="R41">
        <v>14</v>
      </c>
      <c r="S41">
        <v>15</v>
      </c>
      <c r="T41">
        <v>16</v>
      </c>
      <c r="U41">
        <v>17</v>
      </c>
      <c r="V41">
        <v>18</v>
      </c>
      <c r="W41">
        <v>19</v>
      </c>
      <c r="X41">
        <v>20</v>
      </c>
      <c r="Y41">
        <f t="shared" si="0"/>
        <v>10.5</v>
      </c>
    </row>
    <row r="42" spans="1:25" x14ac:dyDescent="0.25">
      <c r="A42" t="s">
        <v>3</v>
      </c>
      <c r="B42" t="s">
        <v>4</v>
      </c>
      <c r="C42">
        <v>1.1068036582757126</v>
      </c>
      <c r="D42" t="s">
        <v>30</v>
      </c>
      <c r="E42">
        <f>E3*1.5</f>
        <v>8.6427000000000004E-2</v>
      </c>
      <c r="F42">
        <f t="shared" ref="F42:X42" si="17">F3*1.5</f>
        <v>8.8618500000000003E-2</v>
      </c>
      <c r="G42">
        <f t="shared" si="17"/>
        <v>0.109017</v>
      </c>
      <c r="H42">
        <f t="shared" si="17"/>
        <v>0.1056675</v>
      </c>
      <c r="I42">
        <f t="shared" si="17"/>
        <v>0.1058595</v>
      </c>
      <c r="J42">
        <f t="shared" si="17"/>
        <v>7.6444499999999999E-2</v>
      </c>
      <c r="K42">
        <f t="shared" si="17"/>
        <v>7.9853999999999994E-2</v>
      </c>
      <c r="L42">
        <f t="shared" si="17"/>
        <v>6.3265500000000002E-2</v>
      </c>
      <c r="M42">
        <f t="shared" si="17"/>
        <v>5.5734000000000006E-2</v>
      </c>
      <c r="N42">
        <f t="shared" si="17"/>
        <v>4.6833E-2</v>
      </c>
      <c r="O42">
        <f t="shared" si="17"/>
        <v>5.0985000000000003E-2</v>
      </c>
      <c r="P42">
        <f t="shared" si="17"/>
        <v>5.6496000000000005E-2</v>
      </c>
      <c r="Q42">
        <f t="shared" si="17"/>
        <v>6.7543500000000006E-2</v>
      </c>
      <c r="R42">
        <f t="shared" si="17"/>
        <v>7.7379000000000003E-2</v>
      </c>
      <c r="S42">
        <f t="shared" si="17"/>
        <v>8.7367500000000001E-2</v>
      </c>
      <c r="T42">
        <f t="shared" si="17"/>
        <v>9.1972499999999999E-2</v>
      </c>
      <c r="U42">
        <f t="shared" si="17"/>
        <v>9.455849999999999E-2</v>
      </c>
      <c r="V42">
        <f t="shared" si="17"/>
        <v>8.9519999999999988E-2</v>
      </c>
      <c r="W42">
        <f t="shared" si="17"/>
        <v>6.5259000000000011E-2</v>
      </c>
      <c r="X42">
        <f t="shared" si="17"/>
        <v>5.5944000000000008E-2</v>
      </c>
      <c r="Y42">
        <f t="shared" si="0"/>
        <v>7.7737274999999995E-2</v>
      </c>
    </row>
    <row r="43" spans="1:25" x14ac:dyDescent="0.25">
      <c r="A43" t="s">
        <v>5</v>
      </c>
      <c r="B43" t="s">
        <v>6</v>
      </c>
      <c r="C43">
        <v>3.5568297439363881</v>
      </c>
      <c r="D43" t="s">
        <v>31</v>
      </c>
      <c r="E43">
        <f t="shared" ref="E43:X43" si="18">E4*1.5</f>
        <v>0.24132900000000002</v>
      </c>
      <c r="F43">
        <f t="shared" si="18"/>
        <v>0.30321299999999995</v>
      </c>
      <c r="G43">
        <f t="shared" si="18"/>
        <v>0.29502899999999999</v>
      </c>
      <c r="H43">
        <f t="shared" si="18"/>
        <v>0.38943000000000005</v>
      </c>
      <c r="I43">
        <f t="shared" si="18"/>
        <v>0.43312499999999998</v>
      </c>
      <c r="J43">
        <f t="shared" si="18"/>
        <v>0.31897500000000001</v>
      </c>
      <c r="K43">
        <f t="shared" si="18"/>
        <v>0.39749100000000004</v>
      </c>
      <c r="L43">
        <f t="shared" si="18"/>
        <v>0.3120945</v>
      </c>
      <c r="M43">
        <f t="shared" si="18"/>
        <v>0.27079049999999999</v>
      </c>
      <c r="N43">
        <f t="shared" si="18"/>
        <v>0.20989649999999999</v>
      </c>
      <c r="O43">
        <f t="shared" si="18"/>
        <v>0.18781499999999998</v>
      </c>
      <c r="P43">
        <f t="shared" si="18"/>
        <v>0.1493535</v>
      </c>
      <c r="Q43">
        <f t="shared" si="18"/>
        <v>0.115422</v>
      </c>
      <c r="R43">
        <f t="shared" si="18"/>
        <v>9.0741000000000002E-2</v>
      </c>
      <c r="S43">
        <f t="shared" si="18"/>
        <v>9.1246500000000008E-2</v>
      </c>
      <c r="T43">
        <f t="shared" si="18"/>
        <v>0.1272105</v>
      </c>
      <c r="U43">
        <f t="shared" si="18"/>
        <v>0.10850699999999999</v>
      </c>
      <c r="V43">
        <f t="shared" si="18"/>
        <v>0.15401999999999999</v>
      </c>
      <c r="W43">
        <f t="shared" si="18"/>
        <v>0.1023705</v>
      </c>
      <c r="X43">
        <f t="shared" si="18"/>
        <v>0.145257</v>
      </c>
      <c r="Y43">
        <f t="shared" si="0"/>
        <v>0.22216582500000004</v>
      </c>
    </row>
    <row r="44" spans="1:25" x14ac:dyDescent="0.25">
      <c r="A44" t="s">
        <v>7</v>
      </c>
      <c r="B44" t="s">
        <v>8</v>
      </c>
      <c r="C44">
        <v>3.8729321330530113</v>
      </c>
      <c r="D44" t="s">
        <v>32</v>
      </c>
      <c r="E44">
        <f t="shared" ref="E44:X44" si="19">E5*1.5</f>
        <v>1.7930999999999999E-2</v>
      </c>
      <c r="F44">
        <f t="shared" si="19"/>
        <v>1.1637E-2</v>
      </c>
      <c r="G44">
        <f t="shared" si="19"/>
        <v>1.5248999999999999E-2</v>
      </c>
      <c r="H44">
        <f t="shared" si="19"/>
        <v>1.2768000000000002E-2</v>
      </c>
      <c r="I44">
        <f t="shared" si="19"/>
        <v>1.52415E-2</v>
      </c>
      <c r="J44">
        <f t="shared" si="19"/>
        <v>1.5754500000000001E-2</v>
      </c>
      <c r="K44">
        <f t="shared" si="19"/>
        <v>6.3990000000000002E-3</v>
      </c>
      <c r="L44">
        <f t="shared" si="19"/>
        <v>9.1439999999999994E-3</v>
      </c>
      <c r="M44">
        <f t="shared" si="19"/>
        <v>1.06125E-2</v>
      </c>
      <c r="N44">
        <f t="shared" si="19"/>
        <v>1.27125E-2</v>
      </c>
      <c r="O44">
        <f t="shared" si="19"/>
        <v>1.0919999999999999E-2</v>
      </c>
      <c r="P44">
        <f t="shared" si="19"/>
        <v>9.9659999999999992E-3</v>
      </c>
      <c r="Q44">
        <f t="shared" si="19"/>
        <v>6.8129999999999996E-3</v>
      </c>
      <c r="R44">
        <f t="shared" si="19"/>
        <v>7.9710000000000007E-3</v>
      </c>
      <c r="S44">
        <f t="shared" si="19"/>
        <v>3.7365000000000002E-3</v>
      </c>
      <c r="T44">
        <f t="shared" si="19"/>
        <v>9.0779999999999993E-3</v>
      </c>
      <c r="U44">
        <f t="shared" si="19"/>
        <v>1.0989000000000001E-2</v>
      </c>
      <c r="V44">
        <f t="shared" si="19"/>
        <v>8.4855E-3</v>
      </c>
      <c r="W44">
        <f t="shared" si="19"/>
        <v>1.0848E-2</v>
      </c>
      <c r="X44">
        <f t="shared" si="19"/>
        <v>2.5904999999999999E-3</v>
      </c>
      <c r="Y44">
        <f t="shared" si="0"/>
        <v>1.0442325000000001E-2</v>
      </c>
    </row>
    <row r="45" spans="1:25" x14ac:dyDescent="0.25">
      <c r="A45" t="s">
        <v>9</v>
      </c>
      <c r="B45" t="s">
        <v>10</v>
      </c>
      <c r="C45">
        <v>4.7185801306030708</v>
      </c>
      <c r="D45" t="s">
        <v>33</v>
      </c>
      <c r="E45">
        <f t="shared" ref="E45:X45" si="20">E6*1.5</f>
        <v>4.7140499999999995E-2</v>
      </c>
      <c r="F45">
        <f t="shared" si="20"/>
        <v>6.8446499999999993E-2</v>
      </c>
      <c r="G45">
        <f t="shared" si="20"/>
        <v>8.5945500000000008E-2</v>
      </c>
      <c r="H45">
        <f t="shared" si="20"/>
        <v>8.6040000000000005E-2</v>
      </c>
      <c r="I45">
        <f t="shared" si="20"/>
        <v>7.8015000000000001E-2</v>
      </c>
      <c r="J45">
        <f t="shared" si="20"/>
        <v>8.9884499999999992E-2</v>
      </c>
      <c r="K45">
        <f t="shared" si="20"/>
        <v>9.3393000000000004E-2</v>
      </c>
      <c r="L45">
        <f t="shared" si="20"/>
        <v>8.7741E-2</v>
      </c>
      <c r="M45">
        <f t="shared" si="20"/>
        <v>8.1953999999999999E-2</v>
      </c>
      <c r="N45">
        <f t="shared" si="20"/>
        <v>8.5349999999999995E-2</v>
      </c>
      <c r="O45">
        <f t="shared" si="20"/>
        <v>8.3386500000000002E-2</v>
      </c>
      <c r="P45">
        <f t="shared" si="20"/>
        <v>7.9858499999999999E-2</v>
      </c>
      <c r="Q45">
        <f t="shared" si="20"/>
        <v>8.2219500000000001E-2</v>
      </c>
      <c r="R45">
        <f t="shared" si="20"/>
        <v>7.8714000000000006E-2</v>
      </c>
      <c r="S45">
        <f t="shared" si="20"/>
        <v>7.3603500000000002E-2</v>
      </c>
      <c r="T45">
        <f t="shared" si="20"/>
        <v>6.5721000000000002E-2</v>
      </c>
      <c r="U45">
        <f t="shared" si="20"/>
        <v>5.8631999999999997E-2</v>
      </c>
      <c r="V45">
        <f t="shared" si="20"/>
        <v>5.2384500000000001E-2</v>
      </c>
      <c r="W45">
        <f t="shared" si="20"/>
        <v>4.1743500000000003E-2</v>
      </c>
      <c r="X45">
        <f t="shared" si="20"/>
        <v>3.2088000000000005E-2</v>
      </c>
      <c r="Y45">
        <f t="shared" si="0"/>
        <v>7.2613049999999985E-2</v>
      </c>
    </row>
    <row r="46" spans="1:25" x14ac:dyDescent="0.25">
      <c r="A46" t="s">
        <v>11</v>
      </c>
      <c r="B46" t="s">
        <v>12</v>
      </c>
      <c r="C46">
        <v>5.2173563696376144</v>
      </c>
      <c r="D46" t="s">
        <v>34</v>
      </c>
      <c r="E46">
        <f t="shared" ref="E46:X46" si="21">E7*1.5</f>
        <v>4.7805E-3</v>
      </c>
      <c r="F46">
        <f t="shared" si="21"/>
        <v>6.9449999999999998E-3</v>
      </c>
      <c r="G46">
        <f t="shared" si="21"/>
        <v>9.9659999999999992E-3</v>
      </c>
      <c r="H46">
        <f t="shared" si="21"/>
        <v>1.1539500000000001E-2</v>
      </c>
      <c r="I46">
        <f t="shared" si="21"/>
        <v>1.0698000000000001E-2</v>
      </c>
      <c r="J46">
        <f t="shared" si="21"/>
        <v>1.0665000000000001E-2</v>
      </c>
      <c r="K46">
        <f t="shared" si="21"/>
        <v>2.9820000000000003E-3</v>
      </c>
      <c r="L46">
        <f t="shared" si="21"/>
        <v>5.679E-3</v>
      </c>
      <c r="M46">
        <f t="shared" si="21"/>
        <v>3.2144999999999999E-3</v>
      </c>
      <c r="N46">
        <f t="shared" si="21"/>
        <v>6.1305000000000005E-3</v>
      </c>
      <c r="O46">
        <f t="shared" si="21"/>
        <v>5.2650000000000006E-3</v>
      </c>
      <c r="P46">
        <f t="shared" si="21"/>
        <v>2.49045E-2</v>
      </c>
      <c r="Q46">
        <f t="shared" si="21"/>
        <v>4.3132499999999997E-2</v>
      </c>
      <c r="R46">
        <f t="shared" si="21"/>
        <v>9.1576500000000005E-2</v>
      </c>
      <c r="S46">
        <f t="shared" si="21"/>
        <v>7.7342999999999995E-2</v>
      </c>
      <c r="T46">
        <f t="shared" si="21"/>
        <v>7.7342999999999995E-2</v>
      </c>
      <c r="U46">
        <f t="shared" si="21"/>
        <v>0.11251949999999999</v>
      </c>
      <c r="V46">
        <f t="shared" si="21"/>
        <v>0.11251949999999999</v>
      </c>
      <c r="W46">
        <f t="shared" si="21"/>
        <v>0.13657350000000001</v>
      </c>
      <c r="X46">
        <f t="shared" si="21"/>
        <v>0.20079000000000002</v>
      </c>
      <c r="Y46">
        <f t="shared" si="0"/>
        <v>4.7728349999999996E-2</v>
      </c>
    </row>
    <row r="47" spans="1:25" x14ac:dyDescent="0.25">
      <c r="A47" t="s">
        <v>13</v>
      </c>
      <c r="B47" t="s">
        <v>14</v>
      </c>
      <c r="C47">
        <v>8.2178071844100273</v>
      </c>
      <c r="D47" t="s">
        <v>35</v>
      </c>
      <c r="E47">
        <f t="shared" ref="E47:X47" si="22">E8*1.5</f>
        <v>0.204123</v>
      </c>
      <c r="F47">
        <f t="shared" si="22"/>
        <v>0.17176350000000001</v>
      </c>
      <c r="G47">
        <f t="shared" si="22"/>
        <v>0.18538199999999999</v>
      </c>
      <c r="H47">
        <f t="shared" si="22"/>
        <v>0.22045199999999998</v>
      </c>
      <c r="I47">
        <f t="shared" si="22"/>
        <v>0.22390500000000002</v>
      </c>
      <c r="J47">
        <f t="shared" si="22"/>
        <v>0.23573699999999997</v>
      </c>
      <c r="K47">
        <f t="shared" si="22"/>
        <v>0.226299</v>
      </c>
      <c r="L47">
        <f t="shared" si="22"/>
        <v>0.20103900000000002</v>
      </c>
      <c r="M47">
        <f t="shared" si="22"/>
        <v>0.21964500000000001</v>
      </c>
      <c r="N47">
        <f t="shared" si="22"/>
        <v>0.19947299999999998</v>
      </c>
      <c r="O47">
        <f t="shared" si="22"/>
        <v>0.21361200000000002</v>
      </c>
      <c r="P47">
        <f t="shared" si="22"/>
        <v>0.19673399999999999</v>
      </c>
      <c r="Q47">
        <f t="shared" si="22"/>
        <v>0.20400600000000002</v>
      </c>
      <c r="R47">
        <f t="shared" si="22"/>
        <v>0.21226049999999999</v>
      </c>
      <c r="S47">
        <f t="shared" si="22"/>
        <v>0.22447050000000002</v>
      </c>
      <c r="T47">
        <f t="shared" si="22"/>
        <v>0.24083850000000001</v>
      </c>
      <c r="U47">
        <f t="shared" si="22"/>
        <v>0.23719799999999999</v>
      </c>
      <c r="V47">
        <f t="shared" si="22"/>
        <v>0.24525600000000003</v>
      </c>
      <c r="W47">
        <f t="shared" si="22"/>
        <v>0.30292350000000001</v>
      </c>
      <c r="X47">
        <f t="shared" si="22"/>
        <v>0.118725</v>
      </c>
      <c r="Y47">
        <f t="shared" si="0"/>
        <v>0.21419212500000001</v>
      </c>
    </row>
    <row r="48" spans="1:25" x14ac:dyDescent="0.25">
      <c r="A48" t="s">
        <v>15</v>
      </c>
      <c r="B48" t="s">
        <v>16</v>
      </c>
      <c r="C48">
        <v>10.607263864296028</v>
      </c>
      <c r="D48" t="s">
        <v>36</v>
      </c>
      <c r="E48">
        <f t="shared" ref="E48:X48" si="23">E9*1.5</f>
        <v>1.14381</v>
      </c>
      <c r="F48">
        <f t="shared" si="23"/>
        <v>1.3814504999999999</v>
      </c>
      <c r="G48">
        <f t="shared" si="23"/>
        <v>1.5776249999999998</v>
      </c>
      <c r="H48">
        <f t="shared" si="23"/>
        <v>1.5770219999999999</v>
      </c>
      <c r="I48">
        <f t="shared" si="23"/>
        <v>1.5008024999999998</v>
      </c>
      <c r="J48">
        <f t="shared" si="23"/>
        <v>1.3525305000000001</v>
      </c>
      <c r="K48">
        <f t="shared" si="23"/>
        <v>1.2334574999999999</v>
      </c>
      <c r="L48">
        <f t="shared" si="23"/>
        <v>1.183389</v>
      </c>
      <c r="M48">
        <f t="shared" si="23"/>
        <v>1.026033</v>
      </c>
      <c r="N48">
        <f t="shared" si="23"/>
        <v>0.89249999999999996</v>
      </c>
      <c r="O48">
        <f t="shared" si="23"/>
        <v>0.74842949999999997</v>
      </c>
      <c r="P48">
        <f t="shared" si="23"/>
        <v>0.62477399999999994</v>
      </c>
      <c r="Q48">
        <f t="shared" si="23"/>
        <v>0.50934750000000006</v>
      </c>
      <c r="R48">
        <f t="shared" si="23"/>
        <v>0.48236399999999996</v>
      </c>
      <c r="S48">
        <f t="shared" si="23"/>
        <v>0.55689149999999998</v>
      </c>
      <c r="T48">
        <f t="shared" si="23"/>
        <v>0.60892499999999994</v>
      </c>
      <c r="U48">
        <f t="shared" si="23"/>
        <v>0.71770349999999994</v>
      </c>
      <c r="V48">
        <f t="shared" si="23"/>
        <v>0.73814399999999991</v>
      </c>
      <c r="W48">
        <f t="shared" si="23"/>
        <v>0.76460100000000009</v>
      </c>
      <c r="X48">
        <f t="shared" si="23"/>
        <v>0.99783600000000006</v>
      </c>
      <c r="Y48">
        <f t="shared" si="0"/>
        <v>0.98088179999999991</v>
      </c>
    </row>
    <row r="49" spans="1:25" x14ac:dyDescent="0.25">
      <c r="A49" t="s">
        <v>9</v>
      </c>
      <c r="B49" t="s">
        <v>17</v>
      </c>
      <c r="C49">
        <v>11.238962130226263</v>
      </c>
      <c r="D49" t="s">
        <v>37</v>
      </c>
      <c r="E49">
        <f t="shared" ref="E49:X49" si="24">E10*1.5</f>
        <v>1.1328960000000001</v>
      </c>
      <c r="F49">
        <f t="shared" si="24"/>
        <v>1.1328960000000001</v>
      </c>
      <c r="G49">
        <f t="shared" si="24"/>
        <v>1.1328960000000001</v>
      </c>
      <c r="H49">
        <f t="shared" si="24"/>
        <v>1.1328960000000001</v>
      </c>
      <c r="I49">
        <f t="shared" si="24"/>
        <v>1.1328960000000001</v>
      </c>
      <c r="J49">
        <f t="shared" si="24"/>
        <v>1.1328960000000001</v>
      </c>
      <c r="K49">
        <f t="shared" si="24"/>
        <v>1.1328960000000001</v>
      </c>
      <c r="L49">
        <f t="shared" si="24"/>
        <v>1.1328960000000001</v>
      </c>
      <c r="M49">
        <f t="shared" si="24"/>
        <v>1.1328960000000001</v>
      </c>
      <c r="N49">
        <f t="shared" si="24"/>
        <v>1.1328960000000001</v>
      </c>
      <c r="O49">
        <f t="shared" si="24"/>
        <v>1.1328960000000001</v>
      </c>
      <c r="P49">
        <f t="shared" si="24"/>
        <v>1.1328960000000001</v>
      </c>
      <c r="Q49">
        <f t="shared" si="24"/>
        <v>1.1328960000000001</v>
      </c>
      <c r="R49">
        <f t="shared" si="24"/>
        <v>1.1328960000000001</v>
      </c>
      <c r="S49">
        <f t="shared" si="24"/>
        <v>1.1328960000000001</v>
      </c>
      <c r="T49">
        <f t="shared" si="24"/>
        <v>1.1328960000000001</v>
      </c>
      <c r="U49">
        <f t="shared" si="24"/>
        <v>1.1328960000000001</v>
      </c>
      <c r="V49">
        <f t="shared" si="24"/>
        <v>1.1328960000000001</v>
      </c>
      <c r="W49">
        <f t="shared" si="24"/>
        <v>1.1328960000000001</v>
      </c>
      <c r="X49">
        <f t="shared" si="24"/>
        <v>1.1328960000000001</v>
      </c>
      <c r="Y49">
        <f t="shared" si="0"/>
        <v>1.1328960000000001</v>
      </c>
    </row>
    <row r="50" spans="1:25" x14ac:dyDescent="0.25">
      <c r="A50" t="s">
        <v>18</v>
      </c>
      <c r="B50" t="s">
        <v>19</v>
      </c>
      <c r="C50">
        <v>11.245205404878407</v>
      </c>
      <c r="D50" t="s">
        <v>38</v>
      </c>
      <c r="E50">
        <f t="shared" ref="E50:X50" si="25">E11*1.5</f>
        <v>1.0173269999999999</v>
      </c>
      <c r="F50">
        <f t="shared" si="25"/>
        <v>1.0855334999999999</v>
      </c>
      <c r="G50">
        <f t="shared" si="25"/>
        <v>1.0006005</v>
      </c>
      <c r="H50">
        <f t="shared" si="25"/>
        <v>0.97609500000000005</v>
      </c>
      <c r="I50">
        <f t="shared" si="25"/>
        <v>0.871008</v>
      </c>
      <c r="J50">
        <f t="shared" si="25"/>
        <v>0.74981549999999997</v>
      </c>
      <c r="K50">
        <f t="shared" si="25"/>
        <v>0.7125315000000001</v>
      </c>
      <c r="L50">
        <f t="shared" si="25"/>
        <v>0.66268949999999993</v>
      </c>
      <c r="M50">
        <f t="shared" si="25"/>
        <v>0.61453950000000002</v>
      </c>
      <c r="N50">
        <f t="shared" si="25"/>
        <v>0.52522950000000002</v>
      </c>
      <c r="O50">
        <f t="shared" si="25"/>
        <v>0.49133249999999995</v>
      </c>
      <c r="P50">
        <f t="shared" si="25"/>
        <v>0.46808849999999996</v>
      </c>
      <c r="Q50">
        <f t="shared" si="25"/>
        <v>0.41486250000000002</v>
      </c>
      <c r="R50">
        <f t="shared" si="25"/>
        <v>0.40027950000000001</v>
      </c>
      <c r="S50">
        <f t="shared" si="25"/>
        <v>0.374838</v>
      </c>
      <c r="T50">
        <f t="shared" si="25"/>
        <v>0.31366949999999999</v>
      </c>
      <c r="U50">
        <f t="shared" si="25"/>
        <v>0.318747</v>
      </c>
      <c r="V50">
        <f t="shared" si="25"/>
        <v>0.29253899999999999</v>
      </c>
      <c r="W50">
        <f t="shared" si="25"/>
        <v>0.28370400000000001</v>
      </c>
      <c r="X50">
        <f t="shared" si="25"/>
        <v>0.288024</v>
      </c>
      <c r="Y50">
        <f t="shared" si="0"/>
        <v>0.59307270000000012</v>
      </c>
    </row>
    <row r="51" spans="1:25" x14ac:dyDescent="0.25">
      <c r="A51" t="s">
        <v>20</v>
      </c>
      <c r="B51" t="s">
        <v>21</v>
      </c>
      <c r="C51">
        <v>17.669336151998557</v>
      </c>
      <c r="D51" t="s">
        <v>39</v>
      </c>
      <c r="E51">
        <f t="shared" ref="E51:X51" si="26">E12*1.5</f>
        <v>0.59706749999999997</v>
      </c>
      <c r="F51">
        <f t="shared" si="26"/>
        <v>0.59104800000000002</v>
      </c>
      <c r="G51">
        <f t="shared" si="26"/>
        <v>0.65616450000000004</v>
      </c>
      <c r="H51">
        <f t="shared" si="26"/>
        <v>0.68109449999999994</v>
      </c>
      <c r="I51">
        <f t="shared" si="26"/>
        <v>0.68423999999999996</v>
      </c>
      <c r="J51">
        <f t="shared" si="26"/>
        <v>0.74598600000000004</v>
      </c>
      <c r="K51">
        <f t="shared" si="26"/>
        <v>0.62459399999999998</v>
      </c>
      <c r="L51">
        <f t="shared" si="26"/>
        <v>0.40203149999999999</v>
      </c>
      <c r="M51">
        <f t="shared" si="26"/>
        <v>0.39921899999999999</v>
      </c>
      <c r="N51">
        <f t="shared" si="26"/>
        <v>0.34731899999999999</v>
      </c>
      <c r="O51">
        <f t="shared" si="26"/>
        <v>0.40917150000000002</v>
      </c>
      <c r="P51">
        <f t="shared" si="26"/>
        <v>0.4772865</v>
      </c>
      <c r="Q51">
        <f t="shared" si="26"/>
        <v>0.51495899999999994</v>
      </c>
      <c r="R51">
        <f t="shared" si="26"/>
        <v>0.58559249999999996</v>
      </c>
      <c r="S51">
        <f t="shared" si="26"/>
        <v>0.61995900000000004</v>
      </c>
      <c r="T51">
        <f t="shared" si="26"/>
        <v>0.70417649999999998</v>
      </c>
      <c r="U51">
        <f t="shared" si="26"/>
        <v>0.74517749999999994</v>
      </c>
      <c r="V51">
        <f t="shared" si="26"/>
        <v>0.75405900000000003</v>
      </c>
      <c r="W51">
        <f t="shared" si="26"/>
        <v>0.68166450000000001</v>
      </c>
      <c r="X51">
        <f t="shared" si="26"/>
        <v>0.70257600000000009</v>
      </c>
      <c r="Y51">
        <f t="shared" si="0"/>
        <v>0.5961692999999999</v>
      </c>
    </row>
    <row r="52" spans="1:25" x14ac:dyDescent="0.25">
      <c r="A52" t="s">
        <v>20</v>
      </c>
      <c r="B52" t="s">
        <v>22</v>
      </c>
      <c r="C52">
        <v>28.684026510303948</v>
      </c>
      <c r="D52" t="s">
        <v>40</v>
      </c>
      <c r="E52">
        <f t="shared" ref="E52:X52" si="27">E13*1.5</f>
        <v>0.29472149999999997</v>
      </c>
      <c r="F52">
        <f t="shared" si="27"/>
        <v>0.40839149999999996</v>
      </c>
      <c r="G52">
        <f t="shared" si="27"/>
        <v>0.48273299999999997</v>
      </c>
      <c r="H52">
        <f t="shared" si="27"/>
        <v>0.50041800000000003</v>
      </c>
      <c r="I52">
        <f t="shared" si="27"/>
        <v>0.56017949999999994</v>
      </c>
      <c r="J52">
        <f t="shared" si="27"/>
        <v>0.58606199999999997</v>
      </c>
      <c r="K52">
        <f t="shared" si="27"/>
        <v>0.54151949999999993</v>
      </c>
      <c r="L52">
        <f t="shared" si="27"/>
        <v>0.59356349999999991</v>
      </c>
      <c r="M52">
        <f t="shared" si="27"/>
        <v>0.611703</v>
      </c>
      <c r="N52">
        <f t="shared" si="27"/>
        <v>0.61582349999999997</v>
      </c>
      <c r="O52">
        <f t="shared" si="27"/>
        <v>0.61461450000000006</v>
      </c>
      <c r="P52">
        <f t="shared" si="27"/>
        <v>0.58358700000000008</v>
      </c>
      <c r="Q52">
        <f t="shared" si="27"/>
        <v>0.52172700000000005</v>
      </c>
      <c r="R52">
        <f t="shared" si="27"/>
        <v>0.51295199999999996</v>
      </c>
      <c r="S52">
        <f t="shared" si="27"/>
        <v>0.47411400000000004</v>
      </c>
      <c r="T52">
        <f t="shared" si="27"/>
        <v>0.43475249999999999</v>
      </c>
      <c r="U52">
        <f t="shared" si="27"/>
        <v>0.38557350000000001</v>
      </c>
      <c r="V52">
        <f t="shared" si="27"/>
        <v>0.34966949999999997</v>
      </c>
      <c r="W52">
        <f t="shared" si="27"/>
        <v>0.30516600000000005</v>
      </c>
      <c r="X52">
        <f t="shared" si="27"/>
        <v>0.3359415</v>
      </c>
      <c r="Y52">
        <f t="shared" si="0"/>
        <v>0.48566062500000007</v>
      </c>
    </row>
    <row r="53" spans="1:25" x14ac:dyDescent="0.25">
      <c r="A53" t="s">
        <v>20</v>
      </c>
      <c r="B53" t="s">
        <v>23</v>
      </c>
      <c r="C53">
        <v>32.756539367206386</v>
      </c>
      <c r="D53" t="s">
        <v>41</v>
      </c>
      <c r="E53">
        <f t="shared" ref="E53:X53" si="28">E14*1.5</f>
        <v>1.400088</v>
      </c>
      <c r="F53">
        <f t="shared" si="28"/>
        <v>1.5541034999999999</v>
      </c>
      <c r="G53">
        <f t="shared" si="28"/>
        <v>1.5566369999999998</v>
      </c>
      <c r="H53">
        <f t="shared" si="28"/>
        <v>1.389867</v>
      </c>
      <c r="I53">
        <f t="shared" si="28"/>
        <v>1.3400699999999999</v>
      </c>
      <c r="J53">
        <f t="shared" si="28"/>
        <v>1.191867</v>
      </c>
      <c r="K53">
        <f t="shared" si="28"/>
        <v>1.1291715</v>
      </c>
      <c r="L53">
        <f t="shared" si="28"/>
        <v>1.092498</v>
      </c>
      <c r="M53">
        <f t="shared" si="28"/>
        <v>0.98438700000000001</v>
      </c>
      <c r="N53">
        <f t="shared" si="28"/>
        <v>0.97966350000000002</v>
      </c>
      <c r="O53">
        <f t="shared" si="28"/>
        <v>0.98264699999999994</v>
      </c>
      <c r="P53">
        <f t="shared" si="28"/>
        <v>0.98708849999999992</v>
      </c>
      <c r="Q53">
        <f t="shared" si="28"/>
        <v>0.94016699999999997</v>
      </c>
      <c r="R53">
        <f t="shared" si="28"/>
        <v>0.90212099999999995</v>
      </c>
      <c r="S53">
        <f t="shared" si="28"/>
        <v>0.74530050000000003</v>
      </c>
      <c r="T53">
        <f t="shared" si="28"/>
        <v>0.76372800000000007</v>
      </c>
      <c r="U53">
        <f t="shared" si="28"/>
        <v>0.62385299999999999</v>
      </c>
      <c r="V53">
        <f t="shared" si="28"/>
        <v>0.47125499999999998</v>
      </c>
      <c r="W53">
        <f t="shared" si="28"/>
        <v>0.33314250000000001</v>
      </c>
      <c r="X53">
        <f t="shared" si="28"/>
        <v>0.21070050000000001</v>
      </c>
      <c r="Y53">
        <f t="shared" si="0"/>
        <v>0.97891777499999999</v>
      </c>
    </row>
    <row r="54" spans="1:25" x14ac:dyDescent="0.25">
      <c r="A54" t="s">
        <v>20</v>
      </c>
      <c r="B54" t="s">
        <v>25</v>
      </c>
      <c r="C54">
        <v>76.542404433612063</v>
      </c>
      <c r="D54" t="s">
        <v>42</v>
      </c>
      <c r="E54">
        <f t="shared" ref="E54:X54" si="29">E15*1.5</f>
        <v>0.14303549999999998</v>
      </c>
      <c r="F54">
        <f t="shared" si="29"/>
        <v>0.189525</v>
      </c>
      <c r="G54">
        <f t="shared" si="29"/>
        <v>0.17517450000000001</v>
      </c>
      <c r="H54">
        <f t="shared" si="29"/>
        <v>0.13268549999999998</v>
      </c>
      <c r="I54">
        <f t="shared" si="29"/>
        <v>8.2239000000000007E-2</v>
      </c>
      <c r="J54">
        <f t="shared" si="29"/>
        <v>5.4407999999999998E-2</v>
      </c>
      <c r="K54">
        <f t="shared" si="29"/>
        <v>7.4554499999999996E-2</v>
      </c>
      <c r="L54">
        <f t="shared" si="29"/>
        <v>5.7597000000000002E-2</v>
      </c>
      <c r="M54">
        <f t="shared" si="29"/>
        <v>5.7871499999999992E-2</v>
      </c>
      <c r="N54">
        <f t="shared" si="29"/>
        <v>5.3117999999999999E-2</v>
      </c>
      <c r="O54">
        <f t="shared" si="29"/>
        <v>5.3740499999999997E-2</v>
      </c>
      <c r="P54">
        <f t="shared" si="29"/>
        <v>5.3588999999999998E-2</v>
      </c>
      <c r="Q54">
        <f t="shared" si="29"/>
        <v>4.2813000000000004E-2</v>
      </c>
      <c r="R54">
        <f t="shared" si="29"/>
        <v>4.8497999999999999E-2</v>
      </c>
      <c r="S54">
        <f t="shared" si="29"/>
        <v>3.0615000000000003E-2</v>
      </c>
      <c r="T54">
        <f t="shared" si="29"/>
        <v>4.0111500000000001E-2</v>
      </c>
      <c r="U54">
        <f t="shared" si="29"/>
        <v>3.3222000000000002E-2</v>
      </c>
      <c r="V54">
        <f t="shared" si="29"/>
        <v>0.10426350000000001</v>
      </c>
      <c r="W54">
        <f t="shared" si="29"/>
        <v>0.13793849999999999</v>
      </c>
      <c r="X54">
        <f t="shared" si="29"/>
        <v>0.13140750000000001</v>
      </c>
      <c r="Y54">
        <f t="shared" si="0"/>
        <v>8.4820350000000017E-2</v>
      </c>
    </row>
    <row r="55" spans="1:25" x14ac:dyDescent="0.25">
      <c r="A55" t="s">
        <v>26</v>
      </c>
      <c r="B55" t="s">
        <v>27</v>
      </c>
      <c r="C55">
        <v>138.64730920592493</v>
      </c>
      <c r="D55" t="s">
        <v>43</v>
      </c>
      <c r="E55">
        <f t="shared" ref="E55:X55" si="30">E16*1.5</f>
        <v>2.8709999999999999E-2</v>
      </c>
      <c r="F55">
        <f t="shared" si="30"/>
        <v>3.4156499999999999E-2</v>
      </c>
      <c r="G55">
        <f t="shared" si="30"/>
        <v>2.3192999999999998E-2</v>
      </c>
      <c r="H55">
        <f t="shared" si="30"/>
        <v>2.0310000000000002E-2</v>
      </c>
      <c r="I55">
        <f t="shared" si="30"/>
        <v>1.1913E-2</v>
      </c>
      <c r="J55">
        <f t="shared" si="30"/>
        <v>8.7449999999999993E-3</v>
      </c>
      <c r="K55">
        <f t="shared" si="30"/>
        <v>5.2545000000000005E-3</v>
      </c>
      <c r="L55">
        <f t="shared" si="30"/>
        <v>6.5834999999999991E-3</v>
      </c>
      <c r="M55">
        <f t="shared" si="30"/>
        <v>1.2505500000000001E-2</v>
      </c>
      <c r="N55">
        <f t="shared" si="30"/>
        <v>1.4799E-2</v>
      </c>
      <c r="O55">
        <f t="shared" si="30"/>
        <v>2.1219000000000002E-2</v>
      </c>
      <c r="P55">
        <f t="shared" si="30"/>
        <v>2.2434000000000003E-2</v>
      </c>
      <c r="Q55">
        <f t="shared" si="30"/>
        <v>2.6238000000000001E-2</v>
      </c>
      <c r="R55">
        <f t="shared" si="30"/>
        <v>2.7316500000000001E-2</v>
      </c>
      <c r="S55">
        <f t="shared" si="30"/>
        <v>3.8080500000000003E-2</v>
      </c>
      <c r="T55">
        <f t="shared" si="30"/>
        <v>4.0924500000000003E-2</v>
      </c>
      <c r="U55">
        <f t="shared" si="30"/>
        <v>4.0029000000000002E-2</v>
      </c>
      <c r="V55">
        <f t="shared" si="30"/>
        <v>3.2344499999999998E-2</v>
      </c>
      <c r="W55">
        <f t="shared" si="30"/>
        <v>3.4360500000000002E-2</v>
      </c>
      <c r="X55">
        <f t="shared" si="30"/>
        <v>5.8450500000000002E-2</v>
      </c>
      <c r="Y55">
        <f t="shared" si="0"/>
        <v>2.5378350000000001E-2</v>
      </c>
    </row>
    <row r="56" spans="1:25" x14ac:dyDescent="0.25">
      <c r="A56" t="s">
        <v>28</v>
      </c>
      <c r="B56" t="s">
        <v>24</v>
      </c>
      <c r="C56">
        <v>35.40919267297118</v>
      </c>
      <c r="D56" t="s">
        <v>44</v>
      </c>
      <c r="E56">
        <f t="shared" ref="E56:X56" si="31">E17*1.5</f>
        <v>1.361559</v>
      </c>
      <c r="F56">
        <f t="shared" si="31"/>
        <v>1.361559</v>
      </c>
      <c r="G56">
        <f t="shared" si="31"/>
        <v>1.361559</v>
      </c>
      <c r="H56">
        <f t="shared" si="31"/>
        <v>1.2471510000000001</v>
      </c>
      <c r="I56">
        <f t="shared" si="31"/>
        <v>1.1362605000000001</v>
      </c>
      <c r="J56">
        <f t="shared" si="31"/>
        <v>1.1923905000000001</v>
      </c>
      <c r="K56">
        <f t="shared" si="31"/>
        <v>0.669072</v>
      </c>
      <c r="L56">
        <f t="shared" si="31"/>
        <v>0.669072</v>
      </c>
      <c r="M56">
        <f t="shared" si="31"/>
        <v>0.6010875</v>
      </c>
      <c r="N56">
        <f t="shared" si="31"/>
        <v>0.6010875</v>
      </c>
      <c r="O56">
        <f t="shared" si="31"/>
        <v>0.63709650000000007</v>
      </c>
      <c r="P56">
        <f t="shared" si="31"/>
        <v>0.577905</v>
      </c>
      <c r="Q56">
        <f t="shared" si="31"/>
        <v>0.59818649999999995</v>
      </c>
      <c r="R56">
        <f t="shared" si="31"/>
        <v>0.57181799999999994</v>
      </c>
      <c r="S56">
        <f t="shared" si="31"/>
        <v>0.5279085</v>
      </c>
      <c r="T56">
        <f t="shared" si="31"/>
        <v>0.47627249999999999</v>
      </c>
      <c r="U56">
        <f t="shared" si="31"/>
        <v>0.47122649999999999</v>
      </c>
      <c r="V56">
        <f t="shared" si="31"/>
        <v>0.45272999999999997</v>
      </c>
      <c r="W56">
        <f t="shared" si="31"/>
        <v>0.45272999999999997</v>
      </c>
      <c r="X56">
        <f t="shared" si="31"/>
        <v>0.45271500000000003</v>
      </c>
      <c r="Y56">
        <f t="shared" si="0"/>
        <v>0.77096932500000015</v>
      </c>
    </row>
    <row r="60" spans="1:25" x14ac:dyDescent="0.25">
      <c r="A60">
        <v>0.3</v>
      </c>
    </row>
    <row r="61" spans="1:25" x14ac:dyDescent="0.25">
      <c r="A61" t="s">
        <v>1</v>
      </c>
      <c r="B61" t="s">
        <v>2</v>
      </c>
      <c r="C61" t="s">
        <v>0</v>
      </c>
      <c r="D61" t="s">
        <v>29</v>
      </c>
      <c r="E61">
        <v>1</v>
      </c>
      <c r="F61">
        <v>2</v>
      </c>
      <c r="G61">
        <v>3</v>
      </c>
      <c r="H61">
        <v>4</v>
      </c>
      <c r="I61">
        <v>5</v>
      </c>
      <c r="J61">
        <v>6</v>
      </c>
      <c r="K61">
        <v>7</v>
      </c>
      <c r="L61">
        <v>8</v>
      </c>
      <c r="M61">
        <v>9</v>
      </c>
      <c r="N61">
        <v>10</v>
      </c>
      <c r="O61">
        <v>11</v>
      </c>
      <c r="P61">
        <v>12</v>
      </c>
      <c r="Q61">
        <v>13</v>
      </c>
      <c r="R61">
        <v>14</v>
      </c>
      <c r="S61">
        <v>15</v>
      </c>
      <c r="T61">
        <v>16</v>
      </c>
      <c r="U61">
        <v>17</v>
      </c>
      <c r="V61">
        <v>18</v>
      </c>
      <c r="W61">
        <v>19</v>
      </c>
      <c r="X61">
        <v>20</v>
      </c>
      <c r="Y61">
        <f t="shared" si="0"/>
        <v>10.5</v>
      </c>
    </row>
    <row r="62" spans="1:25" x14ac:dyDescent="0.25">
      <c r="A62" t="s">
        <v>3</v>
      </c>
      <c r="B62" t="s">
        <v>4</v>
      </c>
      <c r="C62">
        <v>1.1068036582757126</v>
      </c>
      <c r="D62" t="s">
        <v>30</v>
      </c>
      <c r="E62">
        <f>E3*2</f>
        <v>0.11523600000000001</v>
      </c>
      <c r="F62">
        <f t="shared" ref="F62:X62" si="32">F3*2</f>
        <v>0.118158</v>
      </c>
      <c r="G62">
        <f t="shared" si="32"/>
        <v>0.14535600000000001</v>
      </c>
      <c r="H62">
        <f t="shared" si="32"/>
        <v>0.14088999999999999</v>
      </c>
      <c r="I62">
        <f t="shared" si="32"/>
        <v>0.14114599999999999</v>
      </c>
      <c r="J62">
        <f t="shared" si="32"/>
        <v>0.101926</v>
      </c>
      <c r="K62">
        <f t="shared" si="32"/>
        <v>0.106472</v>
      </c>
      <c r="L62">
        <f t="shared" si="32"/>
        <v>8.4353999999999998E-2</v>
      </c>
      <c r="M62">
        <f t="shared" si="32"/>
        <v>7.4312000000000003E-2</v>
      </c>
      <c r="N62">
        <f t="shared" si="32"/>
        <v>6.2444E-2</v>
      </c>
      <c r="O62">
        <f t="shared" si="32"/>
        <v>6.7979999999999999E-2</v>
      </c>
      <c r="P62">
        <f t="shared" si="32"/>
        <v>7.5328000000000006E-2</v>
      </c>
      <c r="Q62">
        <f t="shared" si="32"/>
        <v>9.0057999999999999E-2</v>
      </c>
      <c r="R62">
        <f t="shared" si="32"/>
        <v>0.103172</v>
      </c>
      <c r="S62">
        <f t="shared" si="32"/>
        <v>0.11649</v>
      </c>
      <c r="T62">
        <f t="shared" si="32"/>
        <v>0.12263</v>
      </c>
      <c r="U62">
        <f t="shared" si="32"/>
        <v>0.126078</v>
      </c>
      <c r="V62">
        <f t="shared" si="32"/>
        <v>0.11935999999999999</v>
      </c>
      <c r="W62">
        <f t="shared" si="32"/>
        <v>8.7012000000000006E-2</v>
      </c>
      <c r="X62">
        <f t="shared" si="32"/>
        <v>7.4592000000000006E-2</v>
      </c>
      <c r="Y62">
        <f t="shared" si="0"/>
        <v>0.1036497</v>
      </c>
    </row>
    <row r="63" spans="1:25" x14ac:dyDescent="0.25">
      <c r="A63" t="s">
        <v>5</v>
      </c>
      <c r="B63" t="s">
        <v>6</v>
      </c>
      <c r="C63">
        <v>3.5568297439363881</v>
      </c>
      <c r="D63" t="s">
        <v>31</v>
      </c>
      <c r="E63">
        <f t="shared" ref="E63:X63" si="33">E4*2</f>
        <v>0.321772</v>
      </c>
      <c r="F63">
        <f t="shared" si="33"/>
        <v>0.40428399999999998</v>
      </c>
      <c r="G63">
        <f t="shared" si="33"/>
        <v>0.393372</v>
      </c>
      <c r="H63">
        <f t="shared" si="33"/>
        <v>0.51924000000000003</v>
      </c>
      <c r="I63">
        <f t="shared" si="33"/>
        <v>0.57750000000000001</v>
      </c>
      <c r="J63">
        <f t="shared" si="33"/>
        <v>0.42530000000000001</v>
      </c>
      <c r="K63">
        <f t="shared" si="33"/>
        <v>0.52998800000000001</v>
      </c>
      <c r="L63">
        <f t="shared" si="33"/>
        <v>0.416126</v>
      </c>
      <c r="M63">
        <f t="shared" si="33"/>
        <v>0.36105399999999999</v>
      </c>
      <c r="N63">
        <f t="shared" si="33"/>
        <v>0.279862</v>
      </c>
      <c r="O63">
        <f t="shared" si="33"/>
        <v>0.25041999999999998</v>
      </c>
      <c r="P63">
        <f t="shared" si="33"/>
        <v>0.19913800000000001</v>
      </c>
      <c r="Q63">
        <f t="shared" si="33"/>
        <v>0.15389600000000001</v>
      </c>
      <c r="R63">
        <f t="shared" si="33"/>
        <v>0.120988</v>
      </c>
      <c r="S63">
        <f t="shared" si="33"/>
        <v>0.12166200000000001</v>
      </c>
      <c r="T63">
        <f t="shared" si="33"/>
        <v>0.16961399999999999</v>
      </c>
      <c r="U63">
        <f t="shared" si="33"/>
        <v>0.144676</v>
      </c>
      <c r="V63">
        <f t="shared" si="33"/>
        <v>0.20535999999999999</v>
      </c>
      <c r="W63">
        <f t="shared" si="33"/>
        <v>0.136494</v>
      </c>
      <c r="X63">
        <f t="shared" si="33"/>
        <v>0.19367599999999999</v>
      </c>
      <c r="Y63">
        <f t="shared" si="0"/>
        <v>0.2962210999999999</v>
      </c>
    </row>
    <row r="64" spans="1:25" x14ac:dyDescent="0.25">
      <c r="A64" t="s">
        <v>7</v>
      </c>
      <c r="B64" t="s">
        <v>8</v>
      </c>
      <c r="C64">
        <v>3.8729321330530113</v>
      </c>
      <c r="D64" t="s">
        <v>32</v>
      </c>
      <c r="E64">
        <f t="shared" ref="E64:X64" si="34">E5*2</f>
        <v>2.3907999999999999E-2</v>
      </c>
      <c r="F64">
        <f t="shared" si="34"/>
        <v>1.5516E-2</v>
      </c>
      <c r="G64">
        <f t="shared" si="34"/>
        <v>2.0331999999999999E-2</v>
      </c>
      <c r="H64">
        <f t="shared" si="34"/>
        <v>1.7024000000000001E-2</v>
      </c>
      <c r="I64">
        <f t="shared" si="34"/>
        <v>2.0322E-2</v>
      </c>
      <c r="J64">
        <f t="shared" si="34"/>
        <v>2.1006E-2</v>
      </c>
      <c r="K64">
        <f t="shared" si="34"/>
        <v>8.5319999999999997E-3</v>
      </c>
      <c r="L64">
        <f t="shared" si="34"/>
        <v>1.2192E-2</v>
      </c>
      <c r="M64">
        <f t="shared" si="34"/>
        <v>1.4149999999999999E-2</v>
      </c>
      <c r="N64">
        <f t="shared" si="34"/>
        <v>1.695E-2</v>
      </c>
      <c r="O64">
        <f t="shared" si="34"/>
        <v>1.456E-2</v>
      </c>
      <c r="P64">
        <f t="shared" si="34"/>
        <v>1.3287999999999999E-2</v>
      </c>
      <c r="Q64">
        <f t="shared" si="34"/>
        <v>9.0840000000000001E-3</v>
      </c>
      <c r="R64">
        <f t="shared" si="34"/>
        <v>1.0628E-2</v>
      </c>
      <c r="S64">
        <f t="shared" si="34"/>
        <v>4.9820000000000003E-3</v>
      </c>
      <c r="T64">
        <f t="shared" si="34"/>
        <v>1.2104E-2</v>
      </c>
      <c r="U64">
        <f t="shared" si="34"/>
        <v>1.4652E-2</v>
      </c>
      <c r="V64">
        <f t="shared" si="34"/>
        <v>1.1313999999999999E-2</v>
      </c>
      <c r="W64">
        <f t="shared" si="34"/>
        <v>1.4463999999999999E-2</v>
      </c>
      <c r="X64">
        <f t="shared" si="34"/>
        <v>3.454E-3</v>
      </c>
      <c r="Y64">
        <f t="shared" si="0"/>
        <v>1.3923099999999999E-2</v>
      </c>
    </row>
    <row r="65" spans="1:25" x14ac:dyDescent="0.25">
      <c r="A65" t="s">
        <v>9</v>
      </c>
      <c r="B65" t="s">
        <v>10</v>
      </c>
      <c r="C65">
        <v>4.7185801306030708</v>
      </c>
      <c r="D65" t="s">
        <v>33</v>
      </c>
      <c r="E65">
        <f t="shared" ref="E65:X65" si="35">E6*2</f>
        <v>6.2853999999999993E-2</v>
      </c>
      <c r="F65">
        <f t="shared" si="35"/>
        <v>9.1261999999999996E-2</v>
      </c>
      <c r="G65">
        <f t="shared" si="35"/>
        <v>0.114594</v>
      </c>
      <c r="H65">
        <f t="shared" si="35"/>
        <v>0.11472</v>
      </c>
      <c r="I65">
        <f t="shared" si="35"/>
        <v>0.10402</v>
      </c>
      <c r="J65">
        <f t="shared" si="35"/>
        <v>0.11984599999999999</v>
      </c>
      <c r="K65">
        <f t="shared" si="35"/>
        <v>0.124524</v>
      </c>
      <c r="L65">
        <f t="shared" si="35"/>
        <v>0.11698799999999999</v>
      </c>
      <c r="M65">
        <f t="shared" si="35"/>
        <v>0.10927199999999999</v>
      </c>
      <c r="N65">
        <f t="shared" si="35"/>
        <v>0.1138</v>
      </c>
      <c r="O65">
        <f t="shared" si="35"/>
        <v>0.111182</v>
      </c>
      <c r="P65">
        <f t="shared" si="35"/>
        <v>0.106478</v>
      </c>
      <c r="Q65">
        <f t="shared" si="35"/>
        <v>0.109626</v>
      </c>
      <c r="R65">
        <f t="shared" si="35"/>
        <v>0.104952</v>
      </c>
      <c r="S65">
        <f t="shared" si="35"/>
        <v>9.8138000000000003E-2</v>
      </c>
      <c r="T65">
        <f t="shared" si="35"/>
        <v>8.7627999999999998E-2</v>
      </c>
      <c r="U65">
        <f t="shared" si="35"/>
        <v>7.8175999999999995E-2</v>
      </c>
      <c r="V65">
        <f t="shared" si="35"/>
        <v>6.9846000000000005E-2</v>
      </c>
      <c r="W65">
        <f t="shared" si="35"/>
        <v>5.5657999999999999E-2</v>
      </c>
      <c r="X65">
        <f t="shared" si="35"/>
        <v>4.2784000000000003E-2</v>
      </c>
      <c r="Y65">
        <f t="shared" si="0"/>
        <v>9.6817400000000012E-2</v>
      </c>
    </row>
    <row r="66" spans="1:25" x14ac:dyDescent="0.25">
      <c r="A66" t="s">
        <v>11</v>
      </c>
      <c r="B66" t="s">
        <v>12</v>
      </c>
      <c r="C66">
        <v>5.2173563696376144</v>
      </c>
      <c r="D66" t="s">
        <v>34</v>
      </c>
      <c r="E66">
        <f t="shared" ref="E66:X66" si="36">E7*2</f>
        <v>6.3740000000000003E-3</v>
      </c>
      <c r="F66">
        <f t="shared" si="36"/>
        <v>9.2599999999999991E-3</v>
      </c>
      <c r="G66">
        <f t="shared" si="36"/>
        <v>1.3287999999999999E-2</v>
      </c>
      <c r="H66">
        <f t="shared" si="36"/>
        <v>1.5386E-2</v>
      </c>
      <c r="I66">
        <f t="shared" si="36"/>
        <v>1.4264000000000001E-2</v>
      </c>
      <c r="J66">
        <f t="shared" si="36"/>
        <v>1.422E-2</v>
      </c>
      <c r="K66">
        <f t="shared" si="36"/>
        <v>3.9760000000000004E-3</v>
      </c>
      <c r="L66">
        <f t="shared" si="36"/>
        <v>7.5719999999999997E-3</v>
      </c>
      <c r="M66">
        <f t="shared" si="36"/>
        <v>4.2859999999999999E-3</v>
      </c>
      <c r="N66">
        <f t="shared" si="36"/>
        <v>8.1740000000000007E-3</v>
      </c>
      <c r="O66">
        <f t="shared" si="36"/>
        <v>7.0200000000000002E-3</v>
      </c>
      <c r="P66">
        <f t="shared" si="36"/>
        <v>3.3205999999999999E-2</v>
      </c>
      <c r="Q66">
        <f t="shared" si="36"/>
        <v>5.7509999999999999E-2</v>
      </c>
      <c r="R66">
        <f t="shared" si="36"/>
        <v>0.122102</v>
      </c>
      <c r="S66">
        <f t="shared" si="36"/>
        <v>0.10312399999999999</v>
      </c>
      <c r="T66">
        <f t="shared" si="36"/>
        <v>0.10312399999999999</v>
      </c>
      <c r="U66">
        <f t="shared" si="36"/>
        <v>0.15002599999999999</v>
      </c>
      <c r="V66">
        <f t="shared" si="36"/>
        <v>0.15002599999999999</v>
      </c>
      <c r="W66">
        <f t="shared" si="36"/>
        <v>0.18209800000000001</v>
      </c>
      <c r="X66">
        <f t="shared" si="36"/>
        <v>0.26772000000000001</v>
      </c>
      <c r="Y66">
        <f t="shared" si="0"/>
        <v>6.3637799999999994E-2</v>
      </c>
    </row>
    <row r="67" spans="1:25" x14ac:dyDescent="0.25">
      <c r="A67" t="s">
        <v>13</v>
      </c>
      <c r="B67" t="s">
        <v>14</v>
      </c>
      <c r="C67">
        <v>8.2178071844100273</v>
      </c>
      <c r="D67" t="s">
        <v>35</v>
      </c>
      <c r="E67">
        <f t="shared" ref="E67:X67" si="37">E8*2</f>
        <v>0.27216400000000002</v>
      </c>
      <c r="F67">
        <f t="shared" si="37"/>
        <v>0.229018</v>
      </c>
      <c r="G67">
        <f t="shared" si="37"/>
        <v>0.24717600000000001</v>
      </c>
      <c r="H67">
        <f t="shared" si="37"/>
        <v>0.29393599999999998</v>
      </c>
      <c r="I67">
        <f t="shared" si="37"/>
        <v>0.29854000000000003</v>
      </c>
      <c r="J67">
        <f t="shared" si="37"/>
        <v>0.31431599999999998</v>
      </c>
      <c r="K67">
        <f t="shared" si="37"/>
        <v>0.301732</v>
      </c>
      <c r="L67">
        <f t="shared" si="37"/>
        <v>0.26805200000000001</v>
      </c>
      <c r="M67">
        <f t="shared" si="37"/>
        <v>0.29286000000000001</v>
      </c>
      <c r="N67">
        <f t="shared" si="37"/>
        <v>0.26596399999999998</v>
      </c>
      <c r="O67">
        <f t="shared" si="37"/>
        <v>0.28481600000000001</v>
      </c>
      <c r="P67">
        <f t="shared" si="37"/>
        <v>0.26231199999999999</v>
      </c>
      <c r="Q67">
        <f t="shared" si="37"/>
        <v>0.27200800000000003</v>
      </c>
      <c r="R67">
        <f t="shared" si="37"/>
        <v>0.28301399999999999</v>
      </c>
      <c r="S67">
        <f t="shared" si="37"/>
        <v>0.299294</v>
      </c>
      <c r="T67">
        <f t="shared" si="37"/>
        <v>0.32111800000000001</v>
      </c>
      <c r="U67">
        <f t="shared" si="37"/>
        <v>0.31626399999999999</v>
      </c>
      <c r="V67">
        <f t="shared" si="37"/>
        <v>0.32700800000000002</v>
      </c>
      <c r="W67">
        <f t="shared" si="37"/>
        <v>0.40389799999999998</v>
      </c>
      <c r="X67">
        <f t="shared" si="37"/>
        <v>0.1583</v>
      </c>
      <c r="Y67">
        <f t="shared" si="0"/>
        <v>0.28558950000000005</v>
      </c>
    </row>
    <row r="68" spans="1:25" x14ac:dyDescent="0.25">
      <c r="A68" t="s">
        <v>15</v>
      </c>
      <c r="B68" t="s">
        <v>16</v>
      </c>
      <c r="C68">
        <v>10.607263864296028</v>
      </c>
      <c r="D68" t="s">
        <v>36</v>
      </c>
      <c r="E68">
        <f t="shared" ref="E68:X68" si="38">E9*2</f>
        <v>1.52508</v>
      </c>
      <c r="F68">
        <f t="shared" si="38"/>
        <v>1.841934</v>
      </c>
      <c r="G68">
        <f t="shared" si="38"/>
        <v>2.1034999999999999</v>
      </c>
      <c r="H68">
        <f t="shared" si="38"/>
        <v>2.1026959999999999</v>
      </c>
      <c r="I68">
        <f t="shared" si="38"/>
        <v>2.0010699999999999</v>
      </c>
      <c r="J68">
        <f t="shared" si="38"/>
        <v>1.803374</v>
      </c>
      <c r="K68">
        <f t="shared" si="38"/>
        <v>1.6446099999999999</v>
      </c>
      <c r="L68">
        <f t="shared" si="38"/>
        <v>1.577852</v>
      </c>
      <c r="M68">
        <f t="shared" si="38"/>
        <v>1.368044</v>
      </c>
      <c r="N68">
        <f t="shared" si="38"/>
        <v>1.19</v>
      </c>
      <c r="O68">
        <f t="shared" si="38"/>
        <v>0.99790599999999996</v>
      </c>
      <c r="P68">
        <f t="shared" si="38"/>
        <v>0.83303199999999999</v>
      </c>
      <c r="Q68">
        <f t="shared" si="38"/>
        <v>0.67913000000000001</v>
      </c>
      <c r="R68">
        <f t="shared" si="38"/>
        <v>0.64315199999999995</v>
      </c>
      <c r="S68">
        <f t="shared" si="38"/>
        <v>0.74252200000000002</v>
      </c>
      <c r="T68">
        <f t="shared" si="38"/>
        <v>0.81189999999999996</v>
      </c>
      <c r="U68">
        <f t="shared" si="38"/>
        <v>0.95693799999999996</v>
      </c>
      <c r="V68">
        <f t="shared" si="38"/>
        <v>0.98419199999999996</v>
      </c>
      <c r="W68">
        <f t="shared" si="38"/>
        <v>1.019468</v>
      </c>
      <c r="X68">
        <f t="shared" si="38"/>
        <v>1.3304480000000001</v>
      </c>
      <c r="Y68">
        <f t="shared" ref="Y68:Y116" si="39">AVERAGE(E68:X68)</f>
        <v>1.3078424000000002</v>
      </c>
    </row>
    <row r="69" spans="1:25" x14ac:dyDescent="0.25">
      <c r="A69" t="s">
        <v>9</v>
      </c>
      <c r="B69" t="s">
        <v>17</v>
      </c>
      <c r="C69">
        <v>11.238962130226263</v>
      </c>
      <c r="D69" t="s">
        <v>37</v>
      </c>
      <c r="E69">
        <f t="shared" ref="E69:X69" si="40">E10*2</f>
        <v>1.5105280000000001</v>
      </c>
      <c r="F69">
        <f t="shared" si="40"/>
        <v>1.5105280000000001</v>
      </c>
      <c r="G69">
        <f t="shared" si="40"/>
        <v>1.5105280000000001</v>
      </c>
      <c r="H69">
        <f t="shared" si="40"/>
        <v>1.5105280000000001</v>
      </c>
      <c r="I69">
        <f t="shared" si="40"/>
        <v>1.5105280000000001</v>
      </c>
      <c r="J69">
        <f t="shared" si="40"/>
        <v>1.5105280000000001</v>
      </c>
      <c r="K69">
        <f t="shared" si="40"/>
        <v>1.5105280000000001</v>
      </c>
      <c r="L69">
        <f t="shared" si="40"/>
        <v>1.5105280000000001</v>
      </c>
      <c r="M69">
        <f t="shared" si="40"/>
        <v>1.5105280000000001</v>
      </c>
      <c r="N69">
        <f t="shared" si="40"/>
        <v>1.5105280000000001</v>
      </c>
      <c r="O69">
        <f t="shared" si="40"/>
        <v>1.5105280000000001</v>
      </c>
      <c r="P69">
        <f t="shared" si="40"/>
        <v>1.5105280000000001</v>
      </c>
      <c r="Q69">
        <f t="shared" si="40"/>
        <v>1.5105280000000001</v>
      </c>
      <c r="R69">
        <f t="shared" si="40"/>
        <v>1.5105280000000001</v>
      </c>
      <c r="S69">
        <f t="shared" si="40"/>
        <v>1.5105280000000001</v>
      </c>
      <c r="T69">
        <f t="shared" si="40"/>
        <v>1.5105280000000001</v>
      </c>
      <c r="U69">
        <f t="shared" si="40"/>
        <v>1.5105280000000001</v>
      </c>
      <c r="V69">
        <f t="shared" si="40"/>
        <v>1.5105280000000001</v>
      </c>
      <c r="W69">
        <f t="shared" si="40"/>
        <v>1.5105280000000001</v>
      </c>
      <c r="X69">
        <f t="shared" si="40"/>
        <v>1.5105280000000001</v>
      </c>
      <c r="Y69">
        <f t="shared" si="39"/>
        <v>1.5105280000000005</v>
      </c>
    </row>
    <row r="70" spans="1:25" x14ac:dyDescent="0.25">
      <c r="A70" t="s">
        <v>18</v>
      </c>
      <c r="B70" t="s">
        <v>19</v>
      </c>
      <c r="C70">
        <v>11.245205404878407</v>
      </c>
      <c r="D70" t="s">
        <v>38</v>
      </c>
      <c r="E70">
        <f t="shared" ref="E70:X70" si="41">E11*2</f>
        <v>1.356436</v>
      </c>
      <c r="F70">
        <f t="shared" si="41"/>
        <v>1.4473780000000001</v>
      </c>
      <c r="G70">
        <f t="shared" si="41"/>
        <v>1.3341339999999999</v>
      </c>
      <c r="H70">
        <f t="shared" si="41"/>
        <v>1.3014600000000001</v>
      </c>
      <c r="I70">
        <f t="shared" si="41"/>
        <v>1.1613439999999999</v>
      </c>
      <c r="J70">
        <f t="shared" si="41"/>
        <v>0.99975400000000003</v>
      </c>
      <c r="K70">
        <f t="shared" si="41"/>
        <v>0.95004200000000005</v>
      </c>
      <c r="L70">
        <f t="shared" si="41"/>
        <v>0.88358599999999998</v>
      </c>
      <c r="M70">
        <f t="shared" si="41"/>
        <v>0.81938599999999995</v>
      </c>
      <c r="N70">
        <f t="shared" si="41"/>
        <v>0.70030599999999998</v>
      </c>
      <c r="O70">
        <f t="shared" si="41"/>
        <v>0.65510999999999997</v>
      </c>
      <c r="P70">
        <f t="shared" si="41"/>
        <v>0.62411799999999995</v>
      </c>
      <c r="Q70">
        <f t="shared" si="41"/>
        <v>0.55315000000000003</v>
      </c>
      <c r="R70">
        <f t="shared" si="41"/>
        <v>0.53370600000000001</v>
      </c>
      <c r="S70">
        <f t="shared" si="41"/>
        <v>0.49978400000000001</v>
      </c>
      <c r="T70">
        <f t="shared" si="41"/>
        <v>0.41822599999999999</v>
      </c>
      <c r="U70">
        <f t="shared" si="41"/>
        <v>0.42499599999999998</v>
      </c>
      <c r="V70">
        <f t="shared" si="41"/>
        <v>0.39005200000000001</v>
      </c>
      <c r="W70">
        <f t="shared" si="41"/>
        <v>0.378272</v>
      </c>
      <c r="X70">
        <f t="shared" si="41"/>
        <v>0.38403199999999998</v>
      </c>
      <c r="Y70">
        <f t="shared" si="39"/>
        <v>0.79076360000000012</v>
      </c>
    </row>
    <row r="71" spans="1:25" x14ac:dyDescent="0.25">
      <c r="A71" t="s">
        <v>20</v>
      </c>
      <c r="B71" t="s">
        <v>21</v>
      </c>
      <c r="C71">
        <v>17.669336151998557</v>
      </c>
      <c r="D71" t="s">
        <v>39</v>
      </c>
      <c r="E71">
        <f t="shared" ref="E71:X71" si="42">E12*2</f>
        <v>0.79608999999999996</v>
      </c>
      <c r="F71">
        <f t="shared" si="42"/>
        <v>0.78806399999999999</v>
      </c>
      <c r="G71">
        <f t="shared" si="42"/>
        <v>0.87488600000000005</v>
      </c>
      <c r="H71">
        <f t="shared" si="42"/>
        <v>0.90812599999999999</v>
      </c>
      <c r="I71">
        <f t="shared" si="42"/>
        <v>0.91232000000000002</v>
      </c>
      <c r="J71">
        <f t="shared" si="42"/>
        <v>0.99464799999999998</v>
      </c>
      <c r="K71">
        <f t="shared" si="42"/>
        <v>0.83279199999999998</v>
      </c>
      <c r="L71">
        <f t="shared" si="42"/>
        <v>0.53604200000000002</v>
      </c>
      <c r="M71">
        <f t="shared" si="42"/>
        <v>0.53229199999999999</v>
      </c>
      <c r="N71">
        <f t="shared" si="42"/>
        <v>0.463092</v>
      </c>
      <c r="O71">
        <f t="shared" si="42"/>
        <v>0.54556199999999999</v>
      </c>
      <c r="P71">
        <f t="shared" si="42"/>
        <v>0.636382</v>
      </c>
      <c r="Q71">
        <f t="shared" si="42"/>
        <v>0.686612</v>
      </c>
      <c r="R71">
        <f t="shared" si="42"/>
        <v>0.78078999999999998</v>
      </c>
      <c r="S71">
        <f t="shared" si="42"/>
        <v>0.82661200000000001</v>
      </c>
      <c r="T71">
        <f t="shared" si="42"/>
        <v>0.93890200000000001</v>
      </c>
      <c r="U71">
        <f t="shared" si="42"/>
        <v>0.99356999999999995</v>
      </c>
      <c r="V71">
        <f t="shared" si="42"/>
        <v>1.005412</v>
      </c>
      <c r="W71">
        <f t="shared" si="42"/>
        <v>0.90888599999999997</v>
      </c>
      <c r="X71">
        <f t="shared" si="42"/>
        <v>0.93676800000000005</v>
      </c>
      <c r="Y71">
        <f t="shared" si="39"/>
        <v>0.79489240000000005</v>
      </c>
    </row>
    <row r="72" spans="1:25" x14ac:dyDescent="0.25">
      <c r="A72" t="s">
        <v>20</v>
      </c>
      <c r="B72" t="s">
        <v>22</v>
      </c>
      <c r="C72">
        <v>28.684026510303948</v>
      </c>
      <c r="D72" t="s">
        <v>40</v>
      </c>
      <c r="E72">
        <f t="shared" ref="E72:X72" si="43">E13*2</f>
        <v>0.39296199999999998</v>
      </c>
      <c r="F72">
        <f t="shared" si="43"/>
        <v>0.54452199999999995</v>
      </c>
      <c r="G72">
        <f t="shared" si="43"/>
        <v>0.64364399999999999</v>
      </c>
      <c r="H72">
        <f t="shared" si="43"/>
        <v>0.66722400000000004</v>
      </c>
      <c r="I72">
        <f t="shared" si="43"/>
        <v>0.74690599999999996</v>
      </c>
      <c r="J72">
        <f t="shared" si="43"/>
        <v>0.781416</v>
      </c>
      <c r="K72">
        <f t="shared" si="43"/>
        <v>0.72202599999999995</v>
      </c>
      <c r="L72">
        <f t="shared" si="43"/>
        <v>0.79141799999999995</v>
      </c>
      <c r="M72">
        <f t="shared" si="43"/>
        <v>0.815604</v>
      </c>
      <c r="N72">
        <f t="shared" si="43"/>
        <v>0.82109799999999999</v>
      </c>
      <c r="O72">
        <f t="shared" si="43"/>
        <v>0.81948600000000005</v>
      </c>
      <c r="P72">
        <f t="shared" si="43"/>
        <v>0.77811600000000003</v>
      </c>
      <c r="Q72">
        <f t="shared" si="43"/>
        <v>0.69563600000000003</v>
      </c>
      <c r="R72">
        <f t="shared" si="43"/>
        <v>0.68393599999999999</v>
      </c>
      <c r="S72">
        <f t="shared" si="43"/>
        <v>0.63215200000000005</v>
      </c>
      <c r="T72">
        <f t="shared" si="43"/>
        <v>0.57967000000000002</v>
      </c>
      <c r="U72">
        <f t="shared" si="43"/>
        <v>0.51409800000000005</v>
      </c>
      <c r="V72">
        <f t="shared" si="43"/>
        <v>0.46622599999999997</v>
      </c>
      <c r="W72">
        <f t="shared" si="43"/>
        <v>0.40688800000000003</v>
      </c>
      <c r="X72">
        <f t="shared" si="43"/>
        <v>0.44792199999999999</v>
      </c>
      <c r="Y72">
        <f t="shared" si="39"/>
        <v>0.64754750000000016</v>
      </c>
    </row>
    <row r="73" spans="1:25" x14ac:dyDescent="0.25">
      <c r="A73" t="s">
        <v>20</v>
      </c>
      <c r="B73" t="s">
        <v>23</v>
      </c>
      <c r="C73">
        <v>32.756539367206386</v>
      </c>
      <c r="D73" t="s">
        <v>41</v>
      </c>
      <c r="E73">
        <f t="shared" ref="E73:X73" si="44">E14*2</f>
        <v>1.866784</v>
      </c>
      <c r="F73">
        <f t="shared" si="44"/>
        <v>2.0721379999999998</v>
      </c>
      <c r="G73">
        <f t="shared" si="44"/>
        <v>2.0755159999999999</v>
      </c>
      <c r="H73">
        <f t="shared" si="44"/>
        <v>1.853156</v>
      </c>
      <c r="I73">
        <f t="shared" si="44"/>
        <v>1.7867599999999999</v>
      </c>
      <c r="J73">
        <f t="shared" si="44"/>
        <v>1.589156</v>
      </c>
      <c r="K73">
        <f t="shared" si="44"/>
        <v>1.5055620000000001</v>
      </c>
      <c r="L73">
        <f t="shared" si="44"/>
        <v>1.456664</v>
      </c>
      <c r="M73">
        <f t="shared" si="44"/>
        <v>1.312516</v>
      </c>
      <c r="N73">
        <f t="shared" si="44"/>
        <v>1.3062180000000001</v>
      </c>
      <c r="O73">
        <f t="shared" si="44"/>
        <v>1.3101959999999999</v>
      </c>
      <c r="P73">
        <f t="shared" si="44"/>
        <v>1.3161179999999999</v>
      </c>
      <c r="Q73">
        <f t="shared" si="44"/>
        <v>1.2535559999999999</v>
      </c>
      <c r="R73">
        <f t="shared" si="44"/>
        <v>1.202828</v>
      </c>
      <c r="S73">
        <f t="shared" si="44"/>
        <v>0.99373400000000001</v>
      </c>
      <c r="T73">
        <f t="shared" si="44"/>
        <v>1.0183040000000001</v>
      </c>
      <c r="U73">
        <f t="shared" si="44"/>
        <v>0.83180399999999999</v>
      </c>
      <c r="V73">
        <f t="shared" si="44"/>
        <v>0.62834000000000001</v>
      </c>
      <c r="W73">
        <f t="shared" si="44"/>
        <v>0.44418999999999997</v>
      </c>
      <c r="X73">
        <f t="shared" si="44"/>
        <v>0.28093400000000002</v>
      </c>
      <c r="Y73">
        <f t="shared" si="39"/>
        <v>1.3052237</v>
      </c>
    </row>
    <row r="74" spans="1:25" x14ac:dyDescent="0.25">
      <c r="A74" t="s">
        <v>20</v>
      </c>
      <c r="B74" t="s">
        <v>25</v>
      </c>
      <c r="C74">
        <v>76.542404433612063</v>
      </c>
      <c r="D74" t="s">
        <v>42</v>
      </c>
      <c r="E74">
        <f t="shared" ref="E74:X74" si="45">E15*2</f>
        <v>0.19071399999999999</v>
      </c>
      <c r="F74">
        <f t="shared" si="45"/>
        <v>0.25269999999999998</v>
      </c>
      <c r="G74">
        <f t="shared" si="45"/>
        <v>0.233566</v>
      </c>
      <c r="H74">
        <f t="shared" si="45"/>
        <v>0.17691399999999999</v>
      </c>
      <c r="I74">
        <f t="shared" si="45"/>
        <v>0.109652</v>
      </c>
      <c r="J74">
        <f t="shared" si="45"/>
        <v>7.2543999999999997E-2</v>
      </c>
      <c r="K74">
        <f t="shared" si="45"/>
        <v>9.9405999999999994E-2</v>
      </c>
      <c r="L74">
        <f t="shared" si="45"/>
        <v>7.6796000000000003E-2</v>
      </c>
      <c r="M74">
        <f t="shared" si="45"/>
        <v>7.7161999999999994E-2</v>
      </c>
      <c r="N74">
        <f t="shared" si="45"/>
        <v>7.0823999999999998E-2</v>
      </c>
      <c r="O74">
        <f t="shared" si="45"/>
        <v>7.1653999999999995E-2</v>
      </c>
      <c r="P74">
        <f t="shared" si="45"/>
        <v>7.1452000000000002E-2</v>
      </c>
      <c r="Q74">
        <f t="shared" si="45"/>
        <v>5.7084000000000003E-2</v>
      </c>
      <c r="R74">
        <f t="shared" si="45"/>
        <v>6.4663999999999999E-2</v>
      </c>
      <c r="S74">
        <f t="shared" si="45"/>
        <v>4.0820000000000002E-2</v>
      </c>
      <c r="T74">
        <f t="shared" si="45"/>
        <v>5.3482000000000002E-2</v>
      </c>
      <c r="U74">
        <f t="shared" si="45"/>
        <v>4.4296000000000002E-2</v>
      </c>
      <c r="V74">
        <f t="shared" si="45"/>
        <v>0.139018</v>
      </c>
      <c r="W74">
        <f t="shared" si="45"/>
        <v>0.183918</v>
      </c>
      <c r="X74">
        <f t="shared" si="45"/>
        <v>0.17521</v>
      </c>
      <c r="Y74">
        <f t="shared" si="39"/>
        <v>0.11309379999999998</v>
      </c>
    </row>
    <row r="75" spans="1:25" x14ac:dyDescent="0.25">
      <c r="A75" t="s">
        <v>26</v>
      </c>
      <c r="B75" t="s">
        <v>27</v>
      </c>
      <c r="C75">
        <v>138.64730920592493</v>
      </c>
      <c r="D75" t="s">
        <v>43</v>
      </c>
      <c r="E75">
        <f t="shared" ref="E75:X76" si="46">E16*2</f>
        <v>3.8280000000000002E-2</v>
      </c>
      <c r="F75">
        <f t="shared" si="46"/>
        <v>4.5541999999999999E-2</v>
      </c>
      <c r="G75">
        <f t="shared" si="46"/>
        <v>3.0924E-2</v>
      </c>
      <c r="H75">
        <f t="shared" si="46"/>
        <v>2.708E-2</v>
      </c>
      <c r="I75">
        <f t="shared" si="46"/>
        <v>1.5883999999999999E-2</v>
      </c>
      <c r="J75">
        <f t="shared" si="46"/>
        <v>1.166E-2</v>
      </c>
      <c r="K75">
        <f t="shared" si="46"/>
        <v>7.0060000000000001E-3</v>
      </c>
      <c r="L75">
        <f t="shared" si="46"/>
        <v>8.7779999999999993E-3</v>
      </c>
      <c r="M75">
        <f t="shared" si="46"/>
        <v>1.6674000000000001E-2</v>
      </c>
      <c r="N75">
        <f t="shared" si="46"/>
        <v>1.9732E-2</v>
      </c>
      <c r="O75">
        <f t="shared" si="46"/>
        <v>2.8292000000000001E-2</v>
      </c>
      <c r="P75">
        <f t="shared" si="46"/>
        <v>2.9912000000000001E-2</v>
      </c>
      <c r="Q75">
        <f t="shared" si="46"/>
        <v>3.4984000000000001E-2</v>
      </c>
      <c r="R75">
        <f t="shared" si="46"/>
        <v>3.6422000000000003E-2</v>
      </c>
      <c r="S75">
        <f t="shared" si="46"/>
        <v>5.0774E-2</v>
      </c>
      <c r="T75">
        <f t="shared" si="46"/>
        <v>5.4566000000000003E-2</v>
      </c>
      <c r="U75">
        <f t="shared" si="46"/>
        <v>5.3372000000000003E-2</v>
      </c>
      <c r="V75">
        <f t="shared" si="46"/>
        <v>4.3125999999999998E-2</v>
      </c>
      <c r="W75">
        <f t="shared" si="46"/>
        <v>4.5814000000000001E-2</v>
      </c>
      <c r="X75">
        <f t="shared" si="46"/>
        <v>7.7934000000000003E-2</v>
      </c>
      <c r="Y75">
        <f t="shared" si="39"/>
        <v>3.3837800000000008E-2</v>
      </c>
    </row>
    <row r="76" spans="1:25" x14ac:dyDescent="0.25">
      <c r="A76" t="s">
        <v>28</v>
      </c>
      <c r="B76" t="s">
        <v>24</v>
      </c>
      <c r="C76">
        <v>35.40919267297118</v>
      </c>
      <c r="D76" t="s">
        <v>44</v>
      </c>
      <c r="E76">
        <f>E17*2</f>
        <v>1.815412</v>
      </c>
      <c r="F76">
        <f t="shared" si="46"/>
        <v>1.815412</v>
      </c>
      <c r="G76">
        <f t="shared" si="46"/>
        <v>1.815412</v>
      </c>
      <c r="H76">
        <f t="shared" si="46"/>
        <v>1.662868</v>
      </c>
      <c r="I76">
        <f t="shared" si="46"/>
        <v>1.5150140000000001</v>
      </c>
      <c r="J76">
        <f t="shared" si="46"/>
        <v>1.5898540000000001</v>
      </c>
      <c r="K76">
        <f t="shared" si="46"/>
        <v>0.892096</v>
      </c>
      <c r="L76">
        <f t="shared" si="46"/>
        <v>0.892096</v>
      </c>
      <c r="M76">
        <f t="shared" si="46"/>
        <v>0.80145</v>
      </c>
      <c r="N76">
        <f t="shared" si="46"/>
        <v>0.80145</v>
      </c>
      <c r="O76">
        <f t="shared" si="46"/>
        <v>0.84946200000000005</v>
      </c>
      <c r="P76">
        <f t="shared" si="46"/>
        <v>0.77054</v>
      </c>
      <c r="Q76">
        <f t="shared" si="46"/>
        <v>0.79758200000000001</v>
      </c>
      <c r="R76">
        <f t="shared" si="46"/>
        <v>0.76242399999999999</v>
      </c>
      <c r="S76">
        <f t="shared" si="46"/>
        <v>0.703878</v>
      </c>
      <c r="T76">
        <f t="shared" si="46"/>
        <v>0.63502999999999998</v>
      </c>
      <c r="U76">
        <f t="shared" si="46"/>
        <v>0.62830200000000003</v>
      </c>
      <c r="V76">
        <f t="shared" si="46"/>
        <v>0.60363999999999995</v>
      </c>
      <c r="W76">
        <f t="shared" si="46"/>
        <v>0.60363999999999995</v>
      </c>
      <c r="X76">
        <f t="shared" si="46"/>
        <v>0.60362000000000005</v>
      </c>
      <c r="Y76">
        <f t="shared" si="39"/>
        <v>1.0279590999999999</v>
      </c>
    </row>
    <row r="80" spans="1:25" x14ac:dyDescent="0.25">
      <c r="A80">
        <v>0.2</v>
      </c>
    </row>
    <row r="81" spans="1:25" x14ac:dyDescent="0.25">
      <c r="A81" t="s">
        <v>1</v>
      </c>
      <c r="B81" t="s">
        <v>2</v>
      </c>
      <c r="C81" t="s">
        <v>0</v>
      </c>
      <c r="D81" t="s">
        <v>29</v>
      </c>
      <c r="E81">
        <v>1</v>
      </c>
      <c r="F81">
        <v>2</v>
      </c>
      <c r="G81">
        <v>3</v>
      </c>
      <c r="H81">
        <v>4</v>
      </c>
      <c r="I81">
        <v>5</v>
      </c>
      <c r="J81">
        <v>6</v>
      </c>
      <c r="K81">
        <v>7</v>
      </c>
      <c r="L81">
        <v>8</v>
      </c>
      <c r="M81">
        <v>9</v>
      </c>
      <c r="N81">
        <v>10</v>
      </c>
      <c r="O81">
        <v>11</v>
      </c>
      <c r="P81">
        <v>12</v>
      </c>
      <c r="Q81">
        <v>13</v>
      </c>
      <c r="R81">
        <v>14</v>
      </c>
      <c r="S81">
        <v>15</v>
      </c>
      <c r="T81">
        <v>16</v>
      </c>
      <c r="U81">
        <v>17</v>
      </c>
      <c r="V81">
        <v>18</v>
      </c>
      <c r="W81">
        <v>19</v>
      </c>
      <c r="X81">
        <v>20</v>
      </c>
      <c r="Y81">
        <f t="shared" si="39"/>
        <v>10.5</v>
      </c>
    </row>
    <row r="82" spans="1:25" x14ac:dyDescent="0.25">
      <c r="A82" t="s">
        <v>3</v>
      </c>
      <c r="B82" t="s">
        <v>4</v>
      </c>
      <c r="C82">
        <v>1.1068036582757126</v>
      </c>
      <c r="D82" t="s">
        <v>30</v>
      </c>
      <c r="E82">
        <f>E3*3</f>
        <v>0.17285400000000001</v>
      </c>
      <c r="F82">
        <f t="shared" ref="F82:X82" si="47">F3*3</f>
        <v>0.17723700000000001</v>
      </c>
      <c r="G82">
        <f t="shared" si="47"/>
        <v>0.21803400000000001</v>
      </c>
      <c r="H82">
        <f t="shared" si="47"/>
        <v>0.211335</v>
      </c>
      <c r="I82">
        <f t="shared" si="47"/>
        <v>0.21171899999999999</v>
      </c>
      <c r="J82">
        <f t="shared" si="47"/>
        <v>0.152889</v>
      </c>
      <c r="K82">
        <f t="shared" si="47"/>
        <v>0.15970799999999999</v>
      </c>
      <c r="L82">
        <f t="shared" si="47"/>
        <v>0.126531</v>
      </c>
      <c r="M82">
        <f t="shared" si="47"/>
        <v>0.11146800000000001</v>
      </c>
      <c r="N82">
        <f t="shared" si="47"/>
        <v>9.3665999999999999E-2</v>
      </c>
      <c r="O82">
        <f t="shared" si="47"/>
        <v>0.10197000000000001</v>
      </c>
      <c r="P82">
        <f t="shared" si="47"/>
        <v>0.11299200000000001</v>
      </c>
      <c r="Q82">
        <f t="shared" si="47"/>
        <v>0.13508700000000001</v>
      </c>
      <c r="R82">
        <f t="shared" si="47"/>
        <v>0.15475800000000001</v>
      </c>
      <c r="S82">
        <f t="shared" si="47"/>
        <v>0.174735</v>
      </c>
      <c r="T82">
        <f t="shared" si="47"/>
        <v>0.183945</v>
      </c>
      <c r="U82">
        <f t="shared" si="47"/>
        <v>0.18911699999999998</v>
      </c>
      <c r="V82">
        <f t="shared" si="47"/>
        <v>0.17903999999999998</v>
      </c>
      <c r="W82">
        <f t="shared" si="47"/>
        <v>0.13051800000000002</v>
      </c>
      <c r="X82">
        <f t="shared" si="47"/>
        <v>0.11188800000000002</v>
      </c>
      <c r="Y82">
        <f t="shared" si="39"/>
        <v>0.15547454999999999</v>
      </c>
    </row>
    <row r="83" spans="1:25" x14ac:dyDescent="0.25">
      <c r="A83" t="s">
        <v>5</v>
      </c>
      <c r="B83" t="s">
        <v>6</v>
      </c>
      <c r="C83">
        <v>3.5568297439363881</v>
      </c>
      <c r="D83" t="s">
        <v>31</v>
      </c>
      <c r="E83">
        <f t="shared" ref="E83:X83" si="48">E4*3</f>
        <v>0.48265800000000003</v>
      </c>
      <c r="F83">
        <f t="shared" si="48"/>
        <v>0.60642599999999991</v>
      </c>
      <c r="G83">
        <f t="shared" si="48"/>
        <v>0.59005799999999997</v>
      </c>
      <c r="H83">
        <f t="shared" si="48"/>
        <v>0.77886000000000011</v>
      </c>
      <c r="I83">
        <f t="shared" si="48"/>
        <v>0.86624999999999996</v>
      </c>
      <c r="J83">
        <f t="shared" si="48"/>
        <v>0.63795000000000002</v>
      </c>
      <c r="K83">
        <f t="shared" si="48"/>
        <v>0.79498200000000008</v>
      </c>
      <c r="L83">
        <f t="shared" si="48"/>
        <v>0.62418899999999999</v>
      </c>
      <c r="M83">
        <f t="shared" si="48"/>
        <v>0.54158099999999998</v>
      </c>
      <c r="N83">
        <f t="shared" si="48"/>
        <v>0.41979299999999997</v>
      </c>
      <c r="O83">
        <f t="shared" si="48"/>
        <v>0.37562999999999996</v>
      </c>
      <c r="P83">
        <f t="shared" si="48"/>
        <v>0.298707</v>
      </c>
      <c r="Q83">
        <f t="shared" si="48"/>
        <v>0.23084399999999999</v>
      </c>
      <c r="R83">
        <f t="shared" si="48"/>
        <v>0.181482</v>
      </c>
      <c r="S83">
        <f t="shared" si="48"/>
        <v>0.18249300000000002</v>
      </c>
      <c r="T83">
        <f t="shared" si="48"/>
        <v>0.25442100000000001</v>
      </c>
      <c r="U83">
        <f t="shared" si="48"/>
        <v>0.21701399999999998</v>
      </c>
      <c r="V83">
        <f t="shared" si="48"/>
        <v>0.30803999999999998</v>
      </c>
      <c r="W83">
        <f t="shared" si="48"/>
        <v>0.20474100000000001</v>
      </c>
      <c r="X83">
        <f t="shared" si="48"/>
        <v>0.29051399999999999</v>
      </c>
      <c r="Y83">
        <f t="shared" si="39"/>
        <v>0.44433165000000008</v>
      </c>
    </row>
    <row r="84" spans="1:25" x14ac:dyDescent="0.25">
      <c r="A84" t="s">
        <v>7</v>
      </c>
      <c r="B84" t="s">
        <v>8</v>
      </c>
      <c r="C84">
        <v>3.8729321330530113</v>
      </c>
      <c r="D84" t="s">
        <v>32</v>
      </c>
      <c r="E84">
        <f t="shared" ref="E84:X84" si="49">E5*3</f>
        <v>3.5861999999999998E-2</v>
      </c>
      <c r="F84">
        <f t="shared" si="49"/>
        <v>2.3274E-2</v>
      </c>
      <c r="G84">
        <f t="shared" si="49"/>
        <v>3.0497999999999997E-2</v>
      </c>
      <c r="H84">
        <f t="shared" si="49"/>
        <v>2.5536000000000003E-2</v>
      </c>
      <c r="I84">
        <f t="shared" si="49"/>
        <v>3.0483E-2</v>
      </c>
      <c r="J84">
        <f t="shared" si="49"/>
        <v>3.1509000000000002E-2</v>
      </c>
      <c r="K84">
        <f t="shared" si="49"/>
        <v>1.2798E-2</v>
      </c>
      <c r="L84">
        <f t="shared" si="49"/>
        <v>1.8287999999999999E-2</v>
      </c>
      <c r="M84">
        <f t="shared" si="49"/>
        <v>2.1225000000000001E-2</v>
      </c>
      <c r="N84">
        <f t="shared" si="49"/>
        <v>2.5425E-2</v>
      </c>
      <c r="O84">
        <f t="shared" si="49"/>
        <v>2.1839999999999998E-2</v>
      </c>
      <c r="P84">
        <f t="shared" si="49"/>
        <v>1.9931999999999998E-2</v>
      </c>
      <c r="Q84">
        <f t="shared" si="49"/>
        <v>1.3625999999999999E-2</v>
      </c>
      <c r="R84">
        <f t="shared" si="49"/>
        <v>1.5942000000000001E-2</v>
      </c>
      <c r="S84">
        <f t="shared" si="49"/>
        <v>7.4730000000000005E-3</v>
      </c>
      <c r="T84">
        <f t="shared" si="49"/>
        <v>1.8155999999999999E-2</v>
      </c>
      <c r="U84">
        <f t="shared" si="49"/>
        <v>2.1978000000000001E-2</v>
      </c>
      <c r="V84">
        <f t="shared" si="49"/>
        <v>1.6971E-2</v>
      </c>
      <c r="W84">
        <f t="shared" si="49"/>
        <v>2.1696E-2</v>
      </c>
      <c r="X84">
        <f t="shared" si="49"/>
        <v>5.1809999999999998E-3</v>
      </c>
      <c r="Y84">
        <f t="shared" si="39"/>
        <v>2.0884650000000001E-2</v>
      </c>
    </row>
    <row r="85" spans="1:25" x14ac:dyDescent="0.25">
      <c r="A85" t="s">
        <v>9</v>
      </c>
      <c r="B85" t="s">
        <v>10</v>
      </c>
      <c r="C85">
        <v>4.7185801306030708</v>
      </c>
      <c r="D85" t="s">
        <v>33</v>
      </c>
      <c r="E85">
        <f t="shared" ref="E85:X85" si="50">E6*3</f>
        <v>9.428099999999999E-2</v>
      </c>
      <c r="F85">
        <f t="shared" si="50"/>
        <v>0.13689299999999999</v>
      </c>
      <c r="G85">
        <f t="shared" si="50"/>
        <v>0.17189100000000002</v>
      </c>
      <c r="H85">
        <f t="shared" si="50"/>
        <v>0.17208000000000001</v>
      </c>
      <c r="I85">
        <f t="shared" si="50"/>
        <v>0.15603</v>
      </c>
      <c r="J85">
        <f t="shared" si="50"/>
        <v>0.17976899999999998</v>
      </c>
      <c r="K85">
        <f t="shared" si="50"/>
        <v>0.18678600000000001</v>
      </c>
      <c r="L85">
        <f t="shared" si="50"/>
        <v>0.175482</v>
      </c>
      <c r="M85">
        <f t="shared" si="50"/>
        <v>0.163908</v>
      </c>
      <c r="N85">
        <f t="shared" si="50"/>
        <v>0.17069999999999999</v>
      </c>
      <c r="O85">
        <f t="shared" si="50"/>
        <v>0.166773</v>
      </c>
      <c r="P85">
        <f t="shared" si="50"/>
        <v>0.159717</v>
      </c>
      <c r="Q85">
        <f t="shared" si="50"/>
        <v>0.164439</v>
      </c>
      <c r="R85">
        <f t="shared" si="50"/>
        <v>0.15742800000000001</v>
      </c>
      <c r="S85">
        <f t="shared" si="50"/>
        <v>0.147207</v>
      </c>
      <c r="T85">
        <f t="shared" si="50"/>
        <v>0.131442</v>
      </c>
      <c r="U85">
        <f t="shared" si="50"/>
        <v>0.11726399999999999</v>
      </c>
      <c r="V85">
        <f t="shared" si="50"/>
        <v>0.104769</v>
      </c>
      <c r="W85">
        <f t="shared" si="50"/>
        <v>8.3487000000000006E-2</v>
      </c>
      <c r="X85">
        <f t="shared" si="50"/>
        <v>6.4176000000000011E-2</v>
      </c>
      <c r="Y85">
        <f t="shared" si="39"/>
        <v>0.14522609999999997</v>
      </c>
    </row>
    <row r="86" spans="1:25" x14ac:dyDescent="0.25">
      <c r="A86" t="s">
        <v>11</v>
      </c>
      <c r="B86" t="s">
        <v>12</v>
      </c>
      <c r="C86">
        <v>5.2173563696376144</v>
      </c>
      <c r="D86" t="s">
        <v>34</v>
      </c>
      <c r="E86">
        <f t="shared" ref="E86:X86" si="51">E7*3</f>
        <v>9.5610000000000001E-3</v>
      </c>
      <c r="F86">
        <f t="shared" si="51"/>
        <v>1.389E-2</v>
      </c>
      <c r="G86">
        <f t="shared" si="51"/>
        <v>1.9931999999999998E-2</v>
      </c>
      <c r="H86">
        <f t="shared" si="51"/>
        <v>2.3079000000000002E-2</v>
      </c>
      <c r="I86">
        <f t="shared" si="51"/>
        <v>2.1396000000000002E-2</v>
      </c>
      <c r="J86">
        <f t="shared" si="51"/>
        <v>2.1330000000000002E-2</v>
      </c>
      <c r="K86">
        <f t="shared" si="51"/>
        <v>5.9640000000000006E-3</v>
      </c>
      <c r="L86">
        <f t="shared" si="51"/>
        <v>1.1358E-2</v>
      </c>
      <c r="M86">
        <f t="shared" si="51"/>
        <v>6.4289999999999998E-3</v>
      </c>
      <c r="N86">
        <f t="shared" si="51"/>
        <v>1.2261000000000001E-2</v>
      </c>
      <c r="O86">
        <f t="shared" si="51"/>
        <v>1.0530000000000001E-2</v>
      </c>
      <c r="P86">
        <f t="shared" si="51"/>
        <v>4.9808999999999999E-2</v>
      </c>
      <c r="Q86">
        <f t="shared" si="51"/>
        <v>8.6264999999999994E-2</v>
      </c>
      <c r="R86">
        <f t="shared" si="51"/>
        <v>0.18315300000000001</v>
      </c>
      <c r="S86">
        <f t="shared" si="51"/>
        <v>0.15468599999999999</v>
      </c>
      <c r="T86">
        <f t="shared" si="51"/>
        <v>0.15468599999999999</v>
      </c>
      <c r="U86">
        <f t="shared" si="51"/>
        <v>0.22503899999999999</v>
      </c>
      <c r="V86">
        <f t="shared" si="51"/>
        <v>0.22503899999999999</v>
      </c>
      <c r="W86">
        <f t="shared" si="51"/>
        <v>0.27314700000000003</v>
      </c>
      <c r="X86">
        <f t="shared" si="51"/>
        <v>0.40158000000000005</v>
      </c>
      <c r="Y86">
        <f t="shared" si="39"/>
        <v>9.5456699999999992E-2</v>
      </c>
    </row>
    <row r="87" spans="1:25" x14ac:dyDescent="0.25">
      <c r="A87" t="s">
        <v>13</v>
      </c>
      <c r="B87" t="s">
        <v>14</v>
      </c>
      <c r="C87">
        <v>8.2178071844100273</v>
      </c>
      <c r="D87" t="s">
        <v>35</v>
      </c>
      <c r="E87">
        <f t="shared" ref="E87:X87" si="52">E8*3</f>
        <v>0.408246</v>
      </c>
      <c r="F87">
        <f t="shared" si="52"/>
        <v>0.34352700000000003</v>
      </c>
      <c r="G87">
        <f t="shared" si="52"/>
        <v>0.37076399999999998</v>
      </c>
      <c r="H87">
        <f t="shared" si="52"/>
        <v>0.44090399999999996</v>
      </c>
      <c r="I87">
        <f t="shared" si="52"/>
        <v>0.44781000000000004</v>
      </c>
      <c r="J87">
        <f t="shared" si="52"/>
        <v>0.47147399999999995</v>
      </c>
      <c r="K87">
        <f t="shared" si="52"/>
        <v>0.452598</v>
      </c>
      <c r="L87">
        <f t="shared" si="52"/>
        <v>0.40207800000000005</v>
      </c>
      <c r="M87">
        <f t="shared" si="52"/>
        <v>0.43929000000000001</v>
      </c>
      <c r="N87">
        <f t="shared" si="52"/>
        <v>0.39894599999999997</v>
      </c>
      <c r="O87">
        <f t="shared" si="52"/>
        <v>0.42722400000000005</v>
      </c>
      <c r="P87">
        <f t="shared" si="52"/>
        <v>0.39346799999999998</v>
      </c>
      <c r="Q87">
        <f t="shared" si="52"/>
        <v>0.40801200000000004</v>
      </c>
      <c r="R87">
        <f t="shared" si="52"/>
        <v>0.42452099999999998</v>
      </c>
      <c r="S87">
        <f t="shared" si="52"/>
        <v>0.44894100000000003</v>
      </c>
      <c r="T87">
        <f t="shared" si="52"/>
        <v>0.48167700000000002</v>
      </c>
      <c r="U87">
        <f t="shared" si="52"/>
        <v>0.47439599999999998</v>
      </c>
      <c r="V87">
        <f t="shared" si="52"/>
        <v>0.49051200000000006</v>
      </c>
      <c r="W87">
        <f t="shared" si="52"/>
        <v>0.60584700000000002</v>
      </c>
      <c r="X87">
        <f t="shared" si="52"/>
        <v>0.23744999999999999</v>
      </c>
      <c r="Y87">
        <f t="shared" si="39"/>
        <v>0.42838425000000002</v>
      </c>
    </row>
    <row r="88" spans="1:25" x14ac:dyDescent="0.25">
      <c r="A88" t="s">
        <v>15</v>
      </c>
      <c r="B88" t="s">
        <v>16</v>
      </c>
      <c r="C88">
        <v>10.607263864296028</v>
      </c>
      <c r="D88" t="s">
        <v>36</v>
      </c>
      <c r="E88">
        <f t="shared" ref="E88:X88" si="53">E9*3</f>
        <v>2.28762</v>
      </c>
      <c r="F88">
        <f t="shared" si="53"/>
        <v>2.7629009999999998</v>
      </c>
      <c r="G88">
        <f t="shared" si="53"/>
        <v>3.1552499999999997</v>
      </c>
      <c r="H88">
        <f t="shared" si="53"/>
        <v>3.1540439999999998</v>
      </c>
      <c r="I88">
        <f t="shared" si="53"/>
        <v>3.0016049999999996</v>
      </c>
      <c r="J88">
        <f t="shared" si="53"/>
        <v>2.7050610000000002</v>
      </c>
      <c r="K88">
        <f t="shared" si="53"/>
        <v>2.4669149999999997</v>
      </c>
      <c r="L88">
        <f t="shared" si="53"/>
        <v>2.366778</v>
      </c>
      <c r="M88">
        <f t="shared" si="53"/>
        <v>2.0520659999999999</v>
      </c>
      <c r="N88">
        <f t="shared" si="53"/>
        <v>1.7849999999999999</v>
      </c>
      <c r="O88">
        <f t="shared" si="53"/>
        <v>1.4968589999999999</v>
      </c>
      <c r="P88">
        <f t="shared" si="53"/>
        <v>1.2495479999999999</v>
      </c>
      <c r="Q88">
        <f t="shared" si="53"/>
        <v>1.0186950000000001</v>
      </c>
      <c r="R88">
        <f t="shared" si="53"/>
        <v>0.96472799999999992</v>
      </c>
      <c r="S88">
        <f t="shared" si="53"/>
        <v>1.113783</v>
      </c>
      <c r="T88">
        <f t="shared" si="53"/>
        <v>1.2178499999999999</v>
      </c>
      <c r="U88">
        <f t="shared" si="53"/>
        <v>1.4354069999999999</v>
      </c>
      <c r="V88">
        <f t="shared" si="53"/>
        <v>1.4762879999999998</v>
      </c>
      <c r="W88">
        <f t="shared" si="53"/>
        <v>1.5292020000000002</v>
      </c>
      <c r="X88">
        <f t="shared" si="53"/>
        <v>1.9956720000000001</v>
      </c>
      <c r="Y88">
        <f t="shared" si="39"/>
        <v>1.9617635999999998</v>
      </c>
    </row>
    <row r="89" spans="1:25" x14ac:dyDescent="0.25">
      <c r="A89" t="s">
        <v>9</v>
      </c>
      <c r="B89" t="s">
        <v>17</v>
      </c>
      <c r="C89">
        <v>11.238962130226263</v>
      </c>
      <c r="D89" t="s">
        <v>37</v>
      </c>
      <c r="E89">
        <f t="shared" ref="E89:X89" si="54">E10*3</f>
        <v>2.2657920000000003</v>
      </c>
      <c r="F89">
        <f t="shared" si="54"/>
        <v>2.2657920000000003</v>
      </c>
      <c r="G89">
        <f t="shared" si="54"/>
        <v>2.2657920000000003</v>
      </c>
      <c r="H89">
        <f t="shared" si="54"/>
        <v>2.2657920000000003</v>
      </c>
      <c r="I89">
        <f t="shared" si="54"/>
        <v>2.2657920000000003</v>
      </c>
      <c r="J89">
        <f t="shared" si="54"/>
        <v>2.2657920000000003</v>
      </c>
      <c r="K89">
        <f t="shared" si="54"/>
        <v>2.2657920000000003</v>
      </c>
      <c r="L89">
        <f t="shared" si="54"/>
        <v>2.2657920000000003</v>
      </c>
      <c r="M89">
        <f t="shared" si="54"/>
        <v>2.2657920000000003</v>
      </c>
      <c r="N89">
        <f t="shared" si="54"/>
        <v>2.2657920000000003</v>
      </c>
      <c r="O89">
        <f t="shared" si="54"/>
        <v>2.2657920000000003</v>
      </c>
      <c r="P89">
        <f t="shared" si="54"/>
        <v>2.2657920000000003</v>
      </c>
      <c r="Q89">
        <f t="shared" si="54"/>
        <v>2.2657920000000003</v>
      </c>
      <c r="R89">
        <f t="shared" si="54"/>
        <v>2.2657920000000003</v>
      </c>
      <c r="S89">
        <f t="shared" si="54"/>
        <v>2.2657920000000003</v>
      </c>
      <c r="T89">
        <f t="shared" si="54"/>
        <v>2.2657920000000003</v>
      </c>
      <c r="U89">
        <f t="shared" si="54"/>
        <v>2.2657920000000003</v>
      </c>
      <c r="V89">
        <f t="shared" si="54"/>
        <v>2.2657920000000003</v>
      </c>
      <c r="W89">
        <f t="shared" si="54"/>
        <v>2.2657920000000003</v>
      </c>
      <c r="X89">
        <f t="shared" si="54"/>
        <v>2.2657920000000003</v>
      </c>
      <c r="Y89">
        <f t="shared" si="39"/>
        <v>2.2657920000000003</v>
      </c>
    </row>
    <row r="90" spans="1:25" x14ac:dyDescent="0.25">
      <c r="A90" t="s">
        <v>18</v>
      </c>
      <c r="B90" t="s">
        <v>19</v>
      </c>
      <c r="C90">
        <v>11.245205404878407</v>
      </c>
      <c r="D90" t="s">
        <v>38</v>
      </c>
      <c r="E90">
        <f t="shared" ref="E90:X90" si="55">E11*3</f>
        <v>2.0346539999999997</v>
      </c>
      <c r="F90">
        <f t="shared" si="55"/>
        <v>2.1710669999999999</v>
      </c>
      <c r="G90">
        <f t="shared" si="55"/>
        <v>2.001201</v>
      </c>
      <c r="H90">
        <f t="shared" si="55"/>
        <v>1.9521900000000001</v>
      </c>
      <c r="I90">
        <f t="shared" si="55"/>
        <v>1.742016</v>
      </c>
      <c r="J90">
        <f t="shared" si="55"/>
        <v>1.4996309999999999</v>
      </c>
      <c r="K90">
        <f t="shared" si="55"/>
        <v>1.4250630000000002</v>
      </c>
      <c r="L90">
        <f t="shared" si="55"/>
        <v>1.3253789999999999</v>
      </c>
      <c r="M90">
        <f t="shared" si="55"/>
        <v>1.229079</v>
      </c>
      <c r="N90">
        <f t="shared" si="55"/>
        <v>1.050459</v>
      </c>
      <c r="O90">
        <f t="shared" si="55"/>
        <v>0.9826649999999999</v>
      </c>
      <c r="P90">
        <f t="shared" si="55"/>
        <v>0.93617699999999993</v>
      </c>
      <c r="Q90">
        <f t="shared" si="55"/>
        <v>0.82972500000000005</v>
      </c>
      <c r="R90">
        <f t="shared" si="55"/>
        <v>0.80055900000000002</v>
      </c>
      <c r="S90">
        <f t="shared" si="55"/>
        <v>0.74967600000000001</v>
      </c>
      <c r="T90">
        <f t="shared" si="55"/>
        <v>0.62733899999999998</v>
      </c>
      <c r="U90">
        <f t="shared" si="55"/>
        <v>0.63749400000000001</v>
      </c>
      <c r="V90">
        <f t="shared" si="55"/>
        <v>0.58507799999999999</v>
      </c>
      <c r="W90">
        <f t="shared" si="55"/>
        <v>0.56740800000000002</v>
      </c>
      <c r="X90">
        <f t="shared" si="55"/>
        <v>0.576048</v>
      </c>
      <c r="Y90">
        <f t="shared" si="39"/>
        <v>1.1861454000000002</v>
      </c>
    </row>
    <row r="91" spans="1:25" x14ac:dyDescent="0.25">
      <c r="A91" t="s">
        <v>20</v>
      </c>
      <c r="B91" t="s">
        <v>21</v>
      </c>
      <c r="C91">
        <v>17.669336151998557</v>
      </c>
      <c r="D91" t="s">
        <v>39</v>
      </c>
      <c r="E91">
        <f t="shared" ref="E91:X91" si="56">E12*3</f>
        <v>1.1941349999999999</v>
      </c>
      <c r="F91">
        <f t="shared" si="56"/>
        <v>1.182096</v>
      </c>
      <c r="G91">
        <f t="shared" si="56"/>
        <v>1.3123290000000001</v>
      </c>
      <c r="H91">
        <f t="shared" si="56"/>
        <v>1.3621889999999999</v>
      </c>
      <c r="I91">
        <f t="shared" si="56"/>
        <v>1.3684799999999999</v>
      </c>
      <c r="J91">
        <f t="shared" si="56"/>
        <v>1.4919720000000001</v>
      </c>
      <c r="K91">
        <f t="shared" si="56"/>
        <v>1.249188</v>
      </c>
      <c r="L91">
        <f t="shared" si="56"/>
        <v>0.80406299999999997</v>
      </c>
      <c r="M91">
        <f t="shared" si="56"/>
        <v>0.79843799999999998</v>
      </c>
      <c r="N91">
        <f t="shared" si="56"/>
        <v>0.69463799999999998</v>
      </c>
      <c r="O91">
        <f t="shared" si="56"/>
        <v>0.81834300000000004</v>
      </c>
      <c r="P91">
        <f t="shared" si="56"/>
        <v>0.954573</v>
      </c>
      <c r="Q91">
        <f t="shared" si="56"/>
        <v>1.0299179999999999</v>
      </c>
      <c r="R91">
        <f t="shared" si="56"/>
        <v>1.1711849999999999</v>
      </c>
      <c r="S91">
        <f t="shared" si="56"/>
        <v>1.2399180000000001</v>
      </c>
      <c r="T91">
        <f t="shared" si="56"/>
        <v>1.408353</v>
      </c>
      <c r="U91">
        <f t="shared" si="56"/>
        <v>1.4903549999999999</v>
      </c>
      <c r="V91">
        <f t="shared" si="56"/>
        <v>1.5081180000000001</v>
      </c>
      <c r="W91">
        <f t="shared" si="56"/>
        <v>1.363329</v>
      </c>
      <c r="X91">
        <f t="shared" si="56"/>
        <v>1.4051520000000002</v>
      </c>
      <c r="Y91">
        <f t="shared" si="39"/>
        <v>1.1923385999999998</v>
      </c>
    </row>
    <row r="92" spans="1:25" x14ac:dyDescent="0.25">
      <c r="A92" t="s">
        <v>20</v>
      </c>
      <c r="B92" t="s">
        <v>22</v>
      </c>
      <c r="C92">
        <v>28.684026510303948</v>
      </c>
      <c r="D92" t="s">
        <v>40</v>
      </c>
      <c r="E92">
        <f t="shared" ref="E92:X92" si="57">E13*3</f>
        <v>0.58944299999999994</v>
      </c>
      <c r="F92">
        <f t="shared" si="57"/>
        <v>0.81678299999999993</v>
      </c>
      <c r="G92">
        <f t="shared" si="57"/>
        <v>0.96546599999999994</v>
      </c>
      <c r="H92">
        <f t="shared" si="57"/>
        <v>1.0008360000000001</v>
      </c>
      <c r="I92">
        <f t="shared" si="57"/>
        <v>1.1203589999999999</v>
      </c>
      <c r="J92">
        <f t="shared" si="57"/>
        <v>1.1721239999999999</v>
      </c>
      <c r="K92">
        <f t="shared" si="57"/>
        <v>1.0830389999999999</v>
      </c>
      <c r="L92">
        <f t="shared" si="57"/>
        <v>1.1871269999999998</v>
      </c>
      <c r="M92">
        <f t="shared" si="57"/>
        <v>1.223406</v>
      </c>
      <c r="N92">
        <f t="shared" si="57"/>
        <v>1.2316469999999999</v>
      </c>
      <c r="O92">
        <f t="shared" si="57"/>
        <v>1.2292290000000001</v>
      </c>
      <c r="P92">
        <f t="shared" si="57"/>
        <v>1.1671740000000002</v>
      </c>
      <c r="Q92">
        <f t="shared" si="57"/>
        <v>1.0434540000000001</v>
      </c>
      <c r="R92">
        <f t="shared" si="57"/>
        <v>1.0259039999999999</v>
      </c>
      <c r="S92">
        <f t="shared" si="57"/>
        <v>0.94822800000000007</v>
      </c>
      <c r="T92">
        <f t="shared" si="57"/>
        <v>0.86950499999999997</v>
      </c>
      <c r="U92">
        <f t="shared" si="57"/>
        <v>0.77114700000000003</v>
      </c>
      <c r="V92">
        <f t="shared" si="57"/>
        <v>0.69933899999999993</v>
      </c>
      <c r="W92">
        <f t="shared" si="57"/>
        <v>0.6103320000000001</v>
      </c>
      <c r="X92">
        <f t="shared" si="57"/>
        <v>0.67188300000000001</v>
      </c>
      <c r="Y92">
        <f t="shared" si="39"/>
        <v>0.97132125000000014</v>
      </c>
    </row>
    <row r="93" spans="1:25" x14ac:dyDescent="0.25">
      <c r="A93" t="s">
        <v>20</v>
      </c>
      <c r="B93" t="s">
        <v>23</v>
      </c>
      <c r="C93">
        <v>32.756539367206386</v>
      </c>
      <c r="D93" t="s">
        <v>41</v>
      </c>
      <c r="E93">
        <f t="shared" ref="E93:X93" si="58">E14*3</f>
        <v>2.800176</v>
      </c>
      <c r="F93">
        <f t="shared" si="58"/>
        <v>3.1082069999999997</v>
      </c>
      <c r="G93">
        <f t="shared" si="58"/>
        <v>3.1132739999999997</v>
      </c>
      <c r="H93">
        <f t="shared" si="58"/>
        <v>2.7797339999999999</v>
      </c>
      <c r="I93">
        <f t="shared" si="58"/>
        <v>2.6801399999999997</v>
      </c>
      <c r="J93">
        <f t="shared" si="58"/>
        <v>2.383734</v>
      </c>
      <c r="K93">
        <f t="shared" si="58"/>
        <v>2.258343</v>
      </c>
      <c r="L93">
        <f t="shared" si="58"/>
        <v>2.1849959999999999</v>
      </c>
      <c r="M93">
        <f t="shared" si="58"/>
        <v>1.968774</v>
      </c>
      <c r="N93">
        <f t="shared" si="58"/>
        <v>1.959327</v>
      </c>
      <c r="O93">
        <f t="shared" si="58"/>
        <v>1.9652939999999999</v>
      </c>
      <c r="P93">
        <f t="shared" si="58"/>
        <v>1.9741769999999998</v>
      </c>
      <c r="Q93">
        <f t="shared" si="58"/>
        <v>1.8803339999999999</v>
      </c>
      <c r="R93">
        <f t="shared" si="58"/>
        <v>1.8042419999999999</v>
      </c>
      <c r="S93">
        <f t="shared" si="58"/>
        <v>1.4906010000000001</v>
      </c>
      <c r="T93">
        <f t="shared" si="58"/>
        <v>1.5274560000000001</v>
      </c>
      <c r="U93">
        <f t="shared" si="58"/>
        <v>1.247706</v>
      </c>
      <c r="V93">
        <f t="shared" si="58"/>
        <v>0.94250999999999996</v>
      </c>
      <c r="W93">
        <f t="shared" si="58"/>
        <v>0.66628500000000002</v>
      </c>
      <c r="X93">
        <f t="shared" si="58"/>
        <v>0.42140100000000003</v>
      </c>
      <c r="Y93">
        <f t="shared" si="39"/>
        <v>1.95783555</v>
      </c>
    </row>
    <row r="94" spans="1:25" x14ac:dyDescent="0.25">
      <c r="A94" t="s">
        <v>20</v>
      </c>
      <c r="B94" t="s">
        <v>25</v>
      </c>
      <c r="C94">
        <v>76.542404433612063</v>
      </c>
      <c r="D94" t="s">
        <v>42</v>
      </c>
      <c r="E94">
        <f t="shared" ref="E94:X94" si="59">E15*3</f>
        <v>0.28607099999999996</v>
      </c>
      <c r="F94">
        <f t="shared" si="59"/>
        <v>0.37905</v>
      </c>
      <c r="G94">
        <f t="shared" si="59"/>
        <v>0.35034900000000002</v>
      </c>
      <c r="H94">
        <f t="shared" si="59"/>
        <v>0.26537099999999997</v>
      </c>
      <c r="I94">
        <f t="shared" si="59"/>
        <v>0.16447800000000001</v>
      </c>
      <c r="J94">
        <f t="shared" si="59"/>
        <v>0.108816</v>
      </c>
      <c r="K94">
        <f t="shared" si="59"/>
        <v>0.14910899999999999</v>
      </c>
      <c r="L94">
        <f t="shared" si="59"/>
        <v>0.115194</v>
      </c>
      <c r="M94">
        <f t="shared" si="59"/>
        <v>0.11574299999999998</v>
      </c>
      <c r="N94">
        <f t="shared" si="59"/>
        <v>0.106236</v>
      </c>
      <c r="O94">
        <f t="shared" si="59"/>
        <v>0.10748099999999999</v>
      </c>
      <c r="P94">
        <f t="shared" si="59"/>
        <v>0.107178</v>
      </c>
      <c r="Q94">
        <f t="shared" si="59"/>
        <v>8.5626000000000008E-2</v>
      </c>
      <c r="R94">
        <f t="shared" si="59"/>
        <v>9.6995999999999999E-2</v>
      </c>
      <c r="S94">
        <f t="shared" si="59"/>
        <v>6.1230000000000007E-2</v>
      </c>
      <c r="T94">
        <f t="shared" si="59"/>
        <v>8.0223000000000003E-2</v>
      </c>
      <c r="U94">
        <f t="shared" si="59"/>
        <v>6.6444000000000003E-2</v>
      </c>
      <c r="V94">
        <f t="shared" si="59"/>
        <v>0.20852700000000002</v>
      </c>
      <c r="W94">
        <f t="shared" si="59"/>
        <v>0.27587699999999998</v>
      </c>
      <c r="X94">
        <f t="shared" si="59"/>
        <v>0.26281500000000002</v>
      </c>
      <c r="Y94">
        <f t="shared" si="39"/>
        <v>0.16964070000000003</v>
      </c>
    </row>
    <row r="95" spans="1:25" x14ac:dyDescent="0.25">
      <c r="A95" t="s">
        <v>26</v>
      </c>
      <c r="B95" t="s">
        <v>27</v>
      </c>
      <c r="C95">
        <v>138.64730920592493</v>
      </c>
      <c r="D95" t="s">
        <v>43</v>
      </c>
      <c r="E95">
        <f t="shared" ref="E95:X95" si="60">E16*3</f>
        <v>5.7419999999999999E-2</v>
      </c>
      <c r="F95">
        <f t="shared" si="60"/>
        <v>6.8312999999999999E-2</v>
      </c>
      <c r="G95">
        <f t="shared" si="60"/>
        <v>4.6385999999999997E-2</v>
      </c>
      <c r="H95">
        <f t="shared" si="60"/>
        <v>4.0620000000000003E-2</v>
      </c>
      <c r="I95">
        <f t="shared" si="60"/>
        <v>2.3826E-2</v>
      </c>
      <c r="J95">
        <f t="shared" si="60"/>
        <v>1.7489999999999999E-2</v>
      </c>
      <c r="K95">
        <f t="shared" si="60"/>
        <v>1.0509000000000001E-2</v>
      </c>
      <c r="L95">
        <f t="shared" si="60"/>
        <v>1.3166999999999998E-2</v>
      </c>
      <c r="M95">
        <f t="shared" si="60"/>
        <v>2.5011000000000002E-2</v>
      </c>
      <c r="N95">
        <f t="shared" si="60"/>
        <v>2.9597999999999999E-2</v>
      </c>
      <c r="O95">
        <f t="shared" si="60"/>
        <v>4.2438000000000003E-2</v>
      </c>
      <c r="P95">
        <f t="shared" si="60"/>
        <v>4.4868000000000005E-2</v>
      </c>
      <c r="Q95">
        <f t="shared" si="60"/>
        <v>5.2476000000000002E-2</v>
      </c>
      <c r="R95">
        <f t="shared" si="60"/>
        <v>5.4633000000000001E-2</v>
      </c>
      <c r="S95">
        <f t="shared" si="60"/>
        <v>7.6161000000000006E-2</v>
      </c>
      <c r="T95">
        <f t="shared" si="60"/>
        <v>8.1849000000000005E-2</v>
      </c>
      <c r="U95">
        <f t="shared" si="60"/>
        <v>8.0058000000000004E-2</v>
      </c>
      <c r="V95">
        <f t="shared" si="60"/>
        <v>6.4688999999999997E-2</v>
      </c>
      <c r="W95">
        <f t="shared" si="60"/>
        <v>6.8721000000000004E-2</v>
      </c>
      <c r="X95">
        <f t="shared" si="60"/>
        <v>0.116901</v>
      </c>
      <c r="Y95">
        <f t="shared" si="39"/>
        <v>5.0756700000000002E-2</v>
      </c>
    </row>
    <row r="96" spans="1:25" x14ac:dyDescent="0.25">
      <c r="A96" t="s">
        <v>28</v>
      </c>
      <c r="B96" t="s">
        <v>24</v>
      </c>
      <c r="C96">
        <v>35.40919267297118</v>
      </c>
      <c r="D96" t="s">
        <v>44</v>
      </c>
      <c r="E96">
        <f t="shared" ref="E96:X96" si="61">E17*3</f>
        <v>2.7231179999999999</v>
      </c>
      <c r="F96">
        <f t="shared" si="61"/>
        <v>2.7231179999999999</v>
      </c>
      <c r="G96">
        <f t="shared" si="61"/>
        <v>2.7231179999999999</v>
      </c>
      <c r="H96">
        <f t="shared" si="61"/>
        <v>2.4943020000000002</v>
      </c>
      <c r="I96">
        <f t="shared" si="61"/>
        <v>2.2725210000000002</v>
      </c>
      <c r="J96">
        <f t="shared" si="61"/>
        <v>2.3847810000000003</v>
      </c>
      <c r="K96">
        <f t="shared" si="61"/>
        <v>1.338144</v>
      </c>
      <c r="L96">
        <f t="shared" si="61"/>
        <v>1.338144</v>
      </c>
      <c r="M96">
        <f t="shared" si="61"/>
        <v>1.202175</v>
      </c>
      <c r="N96">
        <f t="shared" si="61"/>
        <v>1.202175</v>
      </c>
      <c r="O96">
        <f t="shared" si="61"/>
        <v>1.2741930000000001</v>
      </c>
      <c r="P96">
        <f t="shared" si="61"/>
        <v>1.15581</v>
      </c>
      <c r="Q96">
        <f t="shared" si="61"/>
        <v>1.1963729999999999</v>
      </c>
      <c r="R96">
        <f t="shared" si="61"/>
        <v>1.1436359999999999</v>
      </c>
      <c r="S96">
        <f t="shared" si="61"/>
        <v>1.055817</v>
      </c>
      <c r="T96">
        <f t="shared" si="61"/>
        <v>0.95254499999999998</v>
      </c>
      <c r="U96">
        <f t="shared" si="61"/>
        <v>0.94245299999999999</v>
      </c>
      <c r="V96">
        <f t="shared" si="61"/>
        <v>0.90545999999999993</v>
      </c>
      <c r="W96">
        <f t="shared" si="61"/>
        <v>0.90545999999999993</v>
      </c>
      <c r="X96">
        <f t="shared" si="61"/>
        <v>0.90543000000000007</v>
      </c>
      <c r="Y96">
        <f t="shared" si="39"/>
        <v>1.5419386500000003</v>
      </c>
    </row>
    <row r="97" spans="1:25" x14ac:dyDescent="0.25">
      <c r="E97">
        <f t="shared" ref="E97:X97" si="62">E18*3</f>
        <v>0</v>
      </c>
      <c r="F97">
        <f t="shared" si="62"/>
        <v>0</v>
      </c>
      <c r="G97">
        <f t="shared" si="62"/>
        <v>0</v>
      </c>
      <c r="H97">
        <f t="shared" si="62"/>
        <v>0</v>
      </c>
      <c r="I97">
        <f t="shared" si="62"/>
        <v>0</v>
      </c>
      <c r="J97">
        <f t="shared" si="62"/>
        <v>0</v>
      </c>
      <c r="K97">
        <f t="shared" si="62"/>
        <v>0</v>
      </c>
      <c r="L97">
        <f t="shared" si="62"/>
        <v>0</v>
      </c>
      <c r="M97">
        <f t="shared" si="62"/>
        <v>0</v>
      </c>
      <c r="N97">
        <f t="shared" si="62"/>
        <v>0</v>
      </c>
      <c r="O97">
        <f t="shared" si="62"/>
        <v>0</v>
      </c>
      <c r="P97">
        <f t="shared" si="62"/>
        <v>0</v>
      </c>
      <c r="Q97">
        <f t="shared" si="62"/>
        <v>0</v>
      </c>
      <c r="R97">
        <f t="shared" si="62"/>
        <v>0</v>
      </c>
      <c r="S97">
        <f t="shared" si="62"/>
        <v>0</v>
      </c>
      <c r="T97">
        <f t="shared" si="62"/>
        <v>0</v>
      </c>
      <c r="U97">
        <f t="shared" si="62"/>
        <v>0</v>
      </c>
      <c r="V97">
        <f t="shared" si="62"/>
        <v>0</v>
      </c>
      <c r="W97">
        <f t="shared" si="62"/>
        <v>0</v>
      </c>
      <c r="X97">
        <f t="shared" si="62"/>
        <v>0</v>
      </c>
      <c r="Y97">
        <f t="shared" si="39"/>
        <v>0</v>
      </c>
    </row>
    <row r="100" spans="1:25" x14ac:dyDescent="0.25">
      <c r="A100">
        <v>0.1</v>
      </c>
    </row>
    <row r="101" spans="1:25" x14ac:dyDescent="0.25">
      <c r="A101" t="s">
        <v>1</v>
      </c>
      <c r="B101" t="s">
        <v>2</v>
      </c>
      <c r="C101" t="s">
        <v>0</v>
      </c>
      <c r="D101" t="s">
        <v>29</v>
      </c>
      <c r="E101">
        <v>1</v>
      </c>
      <c r="F101">
        <v>2</v>
      </c>
      <c r="G101">
        <v>3</v>
      </c>
      <c r="H101">
        <v>4</v>
      </c>
      <c r="I101">
        <v>5</v>
      </c>
      <c r="J101">
        <v>6</v>
      </c>
      <c r="K101">
        <v>7</v>
      </c>
      <c r="L101">
        <v>8</v>
      </c>
      <c r="M101">
        <v>9</v>
      </c>
      <c r="N101">
        <v>10</v>
      </c>
      <c r="O101">
        <v>11</v>
      </c>
      <c r="P101">
        <v>12</v>
      </c>
      <c r="Q101">
        <v>13</v>
      </c>
      <c r="R101">
        <v>14</v>
      </c>
      <c r="S101">
        <v>15</v>
      </c>
      <c r="T101">
        <v>16</v>
      </c>
      <c r="U101">
        <v>17</v>
      </c>
      <c r="V101">
        <v>18</v>
      </c>
      <c r="W101">
        <v>19</v>
      </c>
      <c r="X101">
        <v>20</v>
      </c>
      <c r="Y101">
        <f t="shared" si="39"/>
        <v>10.5</v>
      </c>
    </row>
    <row r="102" spans="1:25" x14ac:dyDescent="0.25">
      <c r="A102" t="s">
        <v>3</v>
      </c>
      <c r="B102" t="s">
        <v>4</v>
      </c>
      <c r="C102">
        <v>1.1068036582757126</v>
      </c>
      <c r="D102" t="s">
        <v>30</v>
      </c>
      <c r="E102">
        <f>Bottom!E101</f>
        <v>1</v>
      </c>
      <c r="F102">
        <f t="shared" ref="F102:X102" si="63">F3*6</f>
        <v>0.35447400000000001</v>
      </c>
      <c r="G102">
        <f t="shared" si="63"/>
        <v>0.43606800000000001</v>
      </c>
      <c r="H102">
        <f t="shared" si="63"/>
        <v>0.42266999999999999</v>
      </c>
      <c r="I102">
        <f t="shared" si="63"/>
        <v>0.42343799999999998</v>
      </c>
      <c r="J102">
        <f t="shared" si="63"/>
        <v>0.30577799999999999</v>
      </c>
      <c r="K102">
        <f t="shared" si="63"/>
        <v>0.31941599999999998</v>
      </c>
      <c r="L102">
        <f t="shared" si="63"/>
        <v>0.25306200000000001</v>
      </c>
      <c r="M102">
        <f t="shared" si="63"/>
        <v>0.22293600000000002</v>
      </c>
      <c r="N102">
        <f t="shared" si="63"/>
        <v>0.187332</v>
      </c>
      <c r="O102">
        <f t="shared" si="63"/>
        <v>0.20394000000000001</v>
      </c>
      <c r="P102">
        <f t="shared" si="63"/>
        <v>0.22598400000000002</v>
      </c>
      <c r="Q102">
        <f t="shared" si="63"/>
        <v>0.27017400000000003</v>
      </c>
      <c r="R102">
        <f t="shared" si="63"/>
        <v>0.30951600000000001</v>
      </c>
      <c r="S102">
        <f t="shared" si="63"/>
        <v>0.34947</v>
      </c>
      <c r="T102">
        <f t="shared" si="63"/>
        <v>0.36788999999999999</v>
      </c>
      <c r="U102">
        <f t="shared" si="63"/>
        <v>0.37823399999999996</v>
      </c>
      <c r="V102">
        <f t="shared" si="63"/>
        <v>0.35807999999999995</v>
      </c>
      <c r="W102">
        <f t="shared" si="63"/>
        <v>0.26103600000000005</v>
      </c>
      <c r="X102">
        <f t="shared" si="63"/>
        <v>0.22377600000000003</v>
      </c>
      <c r="Y102">
        <f t="shared" si="39"/>
        <v>0.34366370000000002</v>
      </c>
    </row>
    <row r="103" spans="1:25" x14ac:dyDescent="0.25">
      <c r="A103" t="s">
        <v>5</v>
      </c>
      <c r="B103" t="s">
        <v>6</v>
      </c>
      <c r="C103">
        <v>3.5568297439363881</v>
      </c>
      <c r="D103" t="s">
        <v>31</v>
      </c>
      <c r="E103">
        <f t="shared" ref="E103:X103" si="64">E4*6</f>
        <v>0.96531600000000006</v>
      </c>
      <c r="F103">
        <f t="shared" si="64"/>
        <v>1.2128519999999998</v>
      </c>
      <c r="G103">
        <f t="shared" si="64"/>
        <v>1.1801159999999999</v>
      </c>
      <c r="H103">
        <f t="shared" si="64"/>
        <v>1.5577200000000002</v>
      </c>
      <c r="I103">
        <f t="shared" si="64"/>
        <v>1.7324999999999999</v>
      </c>
      <c r="J103">
        <f t="shared" si="64"/>
        <v>1.2759</v>
      </c>
      <c r="K103">
        <f t="shared" si="64"/>
        <v>1.5899640000000002</v>
      </c>
      <c r="L103">
        <f t="shared" si="64"/>
        <v>1.248378</v>
      </c>
      <c r="M103">
        <f t="shared" si="64"/>
        <v>1.083162</v>
      </c>
      <c r="N103">
        <f t="shared" si="64"/>
        <v>0.83958599999999994</v>
      </c>
      <c r="O103">
        <f t="shared" si="64"/>
        <v>0.75125999999999993</v>
      </c>
      <c r="P103">
        <f t="shared" si="64"/>
        <v>0.597414</v>
      </c>
      <c r="Q103">
        <f t="shared" si="64"/>
        <v>0.46168799999999999</v>
      </c>
      <c r="R103">
        <f t="shared" si="64"/>
        <v>0.36296400000000001</v>
      </c>
      <c r="S103">
        <f t="shared" si="64"/>
        <v>0.36498600000000003</v>
      </c>
      <c r="T103">
        <f t="shared" si="64"/>
        <v>0.50884200000000002</v>
      </c>
      <c r="U103">
        <f t="shared" si="64"/>
        <v>0.43402799999999997</v>
      </c>
      <c r="V103">
        <f t="shared" si="64"/>
        <v>0.61607999999999996</v>
      </c>
      <c r="W103">
        <f t="shared" si="64"/>
        <v>0.40948200000000001</v>
      </c>
      <c r="X103">
        <f t="shared" si="64"/>
        <v>0.58102799999999999</v>
      </c>
      <c r="Y103">
        <f t="shared" si="39"/>
        <v>0.88866330000000016</v>
      </c>
    </row>
    <row r="104" spans="1:25" x14ac:dyDescent="0.25">
      <c r="A104" t="s">
        <v>7</v>
      </c>
      <c r="B104" t="s">
        <v>8</v>
      </c>
      <c r="C104">
        <v>3.8729321330530113</v>
      </c>
      <c r="D104" t="s">
        <v>32</v>
      </c>
      <c r="E104">
        <f t="shared" ref="E104:X104" si="65">E5*6</f>
        <v>7.1723999999999996E-2</v>
      </c>
      <c r="F104">
        <f t="shared" si="65"/>
        <v>4.6547999999999999E-2</v>
      </c>
      <c r="G104">
        <f t="shared" si="65"/>
        <v>6.0995999999999995E-2</v>
      </c>
      <c r="H104">
        <f t="shared" si="65"/>
        <v>5.1072000000000006E-2</v>
      </c>
      <c r="I104">
        <f t="shared" si="65"/>
        <v>6.0965999999999999E-2</v>
      </c>
      <c r="J104">
        <f t="shared" si="65"/>
        <v>6.3018000000000005E-2</v>
      </c>
      <c r="K104">
        <f t="shared" si="65"/>
        <v>2.5596000000000001E-2</v>
      </c>
      <c r="L104">
        <f t="shared" si="65"/>
        <v>3.6575999999999997E-2</v>
      </c>
      <c r="M104">
        <f t="shared" si="65"/>
        <v>4.2450000000000002E-2</v>
      </c>
      <c r="N104">
        <f t="shared" si="65"/>
        <v>5.0849999999999999E-2</v>
      </c>
      <c r="O104">
        <f t="shared" si="65"/>
        <v>4.3679999999999997E-2</v>
      </c>
      <c r="P104">
        <f t="shared" si="65"/>
        <v>3.9863999999999997E-2</v>
      </c>
      <c r="Q104">
        <f t="shared" si="65"/>
        <v>2.7251999999999998E-2</v>
      </c>
      <c r="R104">
        <f t="shared" si="65"/>
        <v>3.1884000000000003E-2</v>
      </c>
      <c r="S104">
        <f t="shared" si="65"/>
        <v>1.4946000000000001E-2</v>
      </c>
      <c r="T104">
        <f t="shared" si="65"/>
        <v>3.6311999999999997E-2</v>
      </c>
      <c r="U104">
        <f t="shared" si="65"/>
        <v>4.3956000000000002E-2</v>
      </c>
      <c r="V104">
        <f t="shared" si="65"/>
        <v>3.3942E-2</v>
      </c>
      <c r="W104">
        <f t="shared" si="65"/>
        <v>4.3392E-2</v>
      </c>
      <c r="X104">
        <f t="shared" si="65"/>
        <v>1.0362E-2</v>
      </c>
      <c r="Y104">
        <f t="shared" si="39"/>
        <v>4.1769300000000002E-2</v>
      </c>
    </row>
    <row r="105" spans="1:25" x14ac:dyDescent="0.25">
      <c r="A105" t="s">
        <v>9</v>
      </c>
      <c r="B105" t="s">
        <v>10</v>
      </c>
      <c r="C105">
        <v>4.7185801306030708</v>
      </c>
      <c r="D105" t="s">
        <v>33</v>
      </c>
      <c r="E105">
        <f t="shared" ref="E105:X105" si="66">E6*6</f>
        <v>0.18856199999999998</v>
      </c>
      <c r="F105">
        <f t="shared" si="66"/>
        <v>0.27378599999999997</v>
      </c>
      <c r="G105">
        <f t="shared" si="66"/>
        <v>0.34378200000000003</v>
      </c>
      <c r="H105">
        <f t="shared" si="66"/>
        <v>0.34416000000000002</v>
      </c>
      <c r="I105">
        <f t="shared" si="66"/>
        <v>0.31206</v>
      </c>
      <c r="J105">
        <f t="shared" si="66"/>
        <v>0.35953799999999997</v>
      </c>
      <c r="K105">
        <f t="shared" si="66"/>
        <v>0.37357200000000002</v>
      </c>
      <c r="L105">
        <f t="shared" si="66"/>
        <v>0.350964</v>
      </c>
      <c r="M105">
        <f t="shared" si="66"/>
        <v>0.327816</v>
      </c>
      <c r="N105">
        <f t="shared" si="66"/>
        <v>0.34139999999999998</v>
      </c>
      <c r="O105">
        <f t="shared" si="66"/>
        <v>0.33354600000000001</v>
      </c>
      <c r="P105">
        <f t="shared" si="66"/>
        <v>0.319434</v>
      </c>
      <c r="Q105">
        <f t="shared" si="66"/>
        <v>0.328878</v>
      </c>
      <c r="R105">
        <f t="shared" si="66"/>
        <v>0.31485600000000002</v>
      </c>
      <c r="S105">
        <f t="shared" si="66"/>
        <v>0.29441400000000001</v>
      </c>
      <c r="T105">
        <f t="shared" si="66"/>
        <v>0.26288400000000001</v>
      </c>
      <c r="U105">
        <f t="shared" si="66"/>
        <v>0.23452799999999999</v>
      </c>
      <c r="V105">
        <f t="shared" si="66"/>
        <v>0.209538</v>
      </c>
      <c r="W105">
        <f t="shared" si="66"/>
        <v>0.16697400000000001</v>
      </c>
      <c r="X105">
        <f t="shared" si="66"/>
        <v>0.12835200000000002</v>
      </c>
      <c r="Y105">
        <f t="shared" si="39"/>
        <v>0.29045219999999994</v>
      </c>
    </row>
    <row r="106" spans="1:25" x14ac:dyDescent="0.25">
      <c r="A106" t="s">
        <v>11</v>
      </c>
      <c r="B106" t="s">
        <v>12</v>
      </c>
      <c r="C106">
        <v>5.2173563696376144</v>
      </c>
      <c r="D106" t="s">
        <v>34</v>
      </c>
      <c r="E106">
        <f t="shared" ref="E106:X106" si="67">E7*6</f>
        <v>1.9122E-2</v>
      </c>
      <c r="F106">
        <f t="shared" si="67"/>
        <v>2.7779999999999999E-2</v>
      </c>
      <c r="G106">
        <f t="shared" si="67"/>
        <v>3.9863999999999997E-2</v>
      </c>
      <c r="H106">
        <f t="shared" si="67"/>
        <v>4.6158000000000005E-2</v>
      </c>
      <c r="I106">
        <f t="shared" si="67"/>
        <v>4.2792000000000004E-2</v>
      </c>
      <c r="J106">
        <f t="shared" si="67"/>
        <v>4.2660000000000003E-2</v>
      </c>
      <c r="K106">
        <f t="shared" si="67"/>
        <v>1.1928000000000001E-2</v>
      </c>
      <c r="L106">
        <f t="shared" si="67"/>
        <v>2.2716E-2</v>
      </c>
      <c r="M106">
        <f t="shared" si="67"/>
        <v>1.2858E-2</v>
      </c>
      <c r="N106">
        <f t="shared" si="67"/>
        <v>2.4522000000000002E-2</v>
      </c>
      <c r="O106">
        <f t="shared" si="67"/>
        <v>2.1060000000000002E-2</v>
      </c>
      <c r="P106">
        <f t="shared" si="67"/>
        <v>9.9617999999999998E-2</v>
      </c>
      <c r="Q106">
        <f t="shared" si="67"/>
        <v>0.17252999999999999</v>
      </c>
      <c r="R106">
        <f t="shared" si="67"/>
        <v>0.36630600000000002</v>
      </c>
      <c r="S106">
        <f t="shared" si="67"/>
        <v>0.30937199999999998</v>
      </c>
      <c r="T106">
        <f t="shared" si="67"/>
        <v>0.30937199999999998</v>
      </c>
      <c r="U106">
        <f t="shared" si="67"/>
        <v>0.45007799999999998</v>
      </c>
      <c r="V106">
        <f t="shared" si="67"/>
        <v>0.45007799999999998</v>
      </c>
      <c r="W106">
        <f t="shared" si="67"/>
        <v>0.54629400000000006</v>
      </c>
      <c r="X106">
        <f t="shared" si="67"/>
        <v>0.8031600000000001</v>
      </c>
      <c r="Y106">
        <f t="shared" si="39"/>
        <v>0.19091339999999998</v>
      </c>
    </row>
    <row r="107" spans="1:25" x14ac:dyDescent="0.25">
      <c r="A107" t="s">
        <v>13</v>
      </c>
      <c r="B107" t="s">
        <v>14</v>
      </c>
      <c r="C107">
        <v>8.2178071844100273</v>
      </c>
      <c r="D107" t="s">
        <v>35</v>
      </c>
      <c r="E107">
        <f t="shared" ref="E107:X107" si="68">E8*6</f>
        <v>0.816492</v>
      </c>
      <c r="F107">
        <f t="shared" si="68"/>
        <v>0.68705400000000005</v>
      </c>
      <c r="G107">
        <f t="shared" si="68"/>
        <v>0.74152799999999996</v>
      </c>
      <c r="H107">
        <f t="shared" si="68"/>
        <v>0.88180799999999993</v>
      </c>
      <c r="I107">
        <f t="shared" si="68"/>
        <v>0.89562000000000008</v>
      </c>
      <c r="J107">
        <f t="shared" si="68"/>
        <v>0.9429479999999999</v>
      </c>
      <c r="K107">
        <f t="shared" si="68"/>
        <v>0.905196</v>
      </c>
      <c r="L107">
        <f t="shared" si="68"/>
        <v>0.80415600000000009</v>
      </c>
      <c r="M107">
        <f t="shared" si="68"/>
        <v>0.87858000000000003</v>
      </c>
      <c r="N107">
        <f t="shared" si="68"/>
        <v>0.79789199999999993</v>
      </c>
      <c r="O107">
        <f t="shared" si="68"/>
        <v>0.8544480000000001</v>
      </c>
      <c r="P107">
        <f t="shared" si="68"/>
        <v>0.78693599999999997</v>
      </c>
      <c r="Q107">
        <f t="shared" si="68"/>
        <v>0.81602400000000008</v>
      </c>
      <c r="R107">
        <f t="shared" si="68"/>
        <v>0.84904199999999996</v>
      </c>
      <c r="S107">
        <f t="shared" si="68"/>
        <v>0.89788200000000007</v>
      </c>
      <c r="T107">
        <f t="shared" si="68"/>
        <v>0.96335400000000004</v>
      </c>
      <c r="U107">
        <f t="shared" si="68"/>
        <v>0.94879199999999997</v>
      </c>
      <c r="V107">
        <f t="shared" si="68"/>
        <v>0.98102400000000012</v>
      </c>
      <c r="W107">
        <f t="shared" si="68"/>
        <v>1.211694</v>
      </c>
      <c r="X107">
        <f t="shared" si="68"/>
        <v>0.47489999999999999</v>
      </c>
      <c r="Y107">
        <f t="shared" si="39"/>
        <v>0.85676850000000004</v>
      </c>
    </row>
    <row r="108" spans="1:25" x14ac:dyDescent="0.25">
      <c r="A108" t="s">
        <v>15</v>
      </c>
      <c r="B108" t="s">
        <v>16</v>
      </c>
      <c r="C108">
        <v>10.607263864296028</v>
      </c>
      <c r="D108" t="s">
        <v>36</v>
      </c>
      <c r="E108">
        <f t="shared" ref="E108:X108" si="69">E9*6</f>
        <v>4.57524</v>
      </c>
      <c r="F108">
        <f t="shared" si="69"/>
        <v>5.5258019999999997</v>
      </c>
      <c r="G108">
        <f t="shared" si="69"/>
        <v>6.3104999999999993</v>
      </c>
      <c r="H108">
        <f t="shared" si="69"/>
        <v>6.3080879999999997</v>
      </c>
      <c r="I108">
        <f t="shared" si="69"/>
        <v>6.0032099999999993</v>
      </c>
      <c r="J108">
        <f t="shared" si="69"/>
        <v>5.4101220000000003</v>
      </c>
      <c r="K108">
        <f t="shared" si="69"/>
        <v>4.9338299999999995</v>
      </c>
      <c r="L108">
        <f t="shared" si="69"/>
        <v>4.7335560000000001</v>
      </c>
      <c r="M108">
        <f t="shared" si="69"/>
        <v>4.1041319999999999</v>
      </c>
      <c r="N108">
        <f t="shared" si="69"/>
        <v>3.57</v>
      </c>
      <c r="O108">
        <f t="shared" si="69"/>
        <v>2.9937179999999999</v>
      </c>
      <c r="P108">
        <f t="shared" si="69"/>
        <v>2.4990959999999998</v>
      </c>
      <c r="Q108">
        <f t="shared" si="69"/>
        <v>2.0373900000000003</v>
      </c>
      <c r="R108">
        <f t="shared" si="69"/>
        <v>1.9294559999999998</v>
      </c>
      <c r="S108">
        <f t="shared" si="69"/>
        <v>2.2275659999999999</v>
      </c>
      <c r="T108">
        <f t="shared" si="69"/>
        <v>2.4356999999999998</v>
      </c>
      <c r="U108">
        <f t="shared" si="69"/>
        <v>2.8708139999999998</v>
      </c>
      <c r="V108">
        <f t="shared" si="69"/>
        <v>2.9525759999999996</v>
      </c>
      <c r="W108">
        <f t="shared" si="69"/>
        <v>3.0584040000000003</v>
      </c>
      <c r="X108">
        <f t="shared" si="69"/>
        <v>3.9913440000000002</v>
      </c>
      <c r="Y108">
        <f t="shared" si="39"/>
        <v>3.9235271999999997</v>
      </c>
    </row>
    <row r="109" spans="1:25" x14ac:dyDescent="0.25">
      <c r="A109" t="s">
        <v>9</v>
      </c>
      <c r="B109" t="s">
        <v>17</v>
      </c>
      <c r="C109">
        <v>11.238962130226263</v>
      </c>
      <c r="D109" t="s">
        <v>37</v>
      </c>
      <c r="E109">
        <f t="shared" ref="E109:X109" si="70">E10*6</f>
        <v>4.5315840000000005</v>
      </c>
      <c r="F109">
        <f t="shared" si="70"/>
        <v>4.5315840000000005</v>
      </c>
      <c r="G109">
        <f t="shared" si="70"/>
        <v>4.5315840000000005</v>
      </c>
      <c r="H109">
        <f t="shared" si="70"/>
        <v>4.5315840000000005</v>
      </c>
      <c r="I109">
        <f t="shared" si="70"/>
        <v>4.5315840000000005</v>
      </c>
      <c r="J109">
        <f t="shared" si="70"/>
        <v>4.5315840000000005</v>
      </c>
      <c r="K109">
        <f t="shared" si="70"/>
        <v>4.5315840000000005</v>
      </c>
      <c r="L109">
        <f t="shared" si="70"/>
        <v>4.5315840000000005</v>
      </c>
      <c r="M109">
        <f t="shared" si="70"/>
        <v>4.5315840000000005</v>
      </c>
      <c r="N109">
        <f t="shared" si="70"/>
        <v>4.5315840000000005</v>
      </c>
      <c r="O109">
        <f t="shared" si="70"/>
        <v>4.5315840000000005</v>
      </c>
      <c r="P109">
        <f t="shared" si="70"/>
        <v>4.5315840000000005</v>
      </c>
      <c r="Q109">
        <f t="shared" si="70"/>
        <v>4.5315840000000005</v>
      </c>
      <c r="R109">
        <f t="shared" si="70"/>
        <v>4.5315840000000005</v>
      </c>
      <c r="S109">
        <f t="shared" si="70"/>
        <v>4.5315840000000005</v>
      </c>
      <c r="T109">
        <f t="shared" si="70"/>
        <v>4.5315840000000005</v>
      </c>
      <c r="U109">
        <f t="shared" si="70"/>
        <v>4.5315840000000005</v>
      </c>
      <c r="V109">
        <f t="shared" si="70"/>
        <v>4.5315840000000005</v>
      </c>
      <c r="W109">
        <f t="shared" si="70"/>
        <v>4.5315840000000005</v>
      </c>
      <c r="X109">
        <f t="shared" si="70"/>
        <v>4.5315840000000005</v>
      </c>
      <c r="Y109">
        <f t="shared" si="39"/>
        <v>4.5315840000000005</v>
      </c>
    </row>
    <row r="110" spans="1:25" x14ac:dyDescent="0.25">
      <c r="A110" t="s">
        <v>18</v>
      </c>
      <c r="B110" t="s">
        <v>19</v>
      </c>
      <c r="C110">
        <v>11.245205404878407</v>
      </c>
      <c r="D110" t="s">
        <v>38</v>
      </c>
      <c r="E110">
        <f t="shared" ref="E110:X110" si="71">E11*6</f>
        <v>4.0693079999999995</v>
      </c>
      <c r="F110">
        <f t="shared" si="71"/>
        <v>4.3421339999999997</v>
      </c>
      <c r="G110">
        <f t="shared" si="71"/>
        <v>4.002402</v>
      </c>
      <c r="H110">
        <f t="shared" si="71"/>
        <v>3.9043800000000002</v>
      </c>
      <c r="I110">
        <f t="shared" si="71"/>
        <v>3.484032</v>
      </c>
      <c r="J110">
        <f t="shared" si="71"/>
        <v>2.9992619999999999</v>
      </c>
      <c r="K110">
        <f t="shared" si="71"/>
        <v>2.8501260000000004</v>
      </c>
      <c r="L110">
        <f t="shared" si="71"/>
        <v>2.6507579999999997</v>
      </c>
      <c r="M110">
        <f t="shared" si="71"/>
        <v>2.4581580000000001</v>
      </c>
      <c r="N110">
        <f t="shared" si="71"/>
        <v>2.1009180000000001</v>
      </c>
      <c r="O110">
        <f t="shared" si="71"/>
        <v>1.9653299999999998</v>
      </c>
      <c r="P110">
        <f t="shared" si="71"/>
        <v>1.8723539999999999</v>
      </c>
      <c r="Q110">
        <f t="shared" si="71"/>
        <v>1.6594500000000001</v>
      </c>
      <c r="R110">
        <f t="shared" si="71"/>
        <v>1.601118</v>
      </c>
      <c r="S110">
        <f t="shared" si="71"/>
        <v>1.499352</v>
      </c>
      <c r="T110">
        <f t="shared" si="71"/>
        <v>1.254678</v>
      </c>
      <c r="U110">
        <f t="shared" si="71"/>
        <v>1.274988</v>
      </c>
      <c r="V110">
        <f t="shared" si="71"/>
        <v>1.170156</v>
      </c>
      <c r="W110">
        <f t="shared" si="71"/>
        <v>1.134816</v>
      </c>
      <c r="X110">
        <f t="shared" si="71"/>
        <v>1.152096</v>
      </c>
      <c r="Y110">
        <f t="shared" si="39"/>
        <v>2.3722908000000005</v>
      </c>
    </row>
    <row r="111" spans="1:25" x14ac:dyDescent="0.25">
      <c r="A111" t="s">
        <v>20</v>
      </c>
      <c r="B111" t="s">
        <v>21</v>
      </c>
      <c r="C111">
        <v>17.669336151998557</v>
      </c>
      <c r="D111" t="s">
        <v>39</v>
      </c>
      <c r="E111">
        <f t="shared" ref="E111:X111" si="72">E12*6</f>
        <v>2.3882699999999999</v>
      </c>
      <c r="F111">
        <f t="shared" si="72"/>
        <v>2.3641920000000001</v>
      </c>
      <c r="G111">
        <f t="shared" si="72"/>
        <v>2.6246580000000002</v>
      </c>
      <c r="H111">
        <f t="shared" si="72"/>
        <v>2.7243779999999997</v>
      </c>
      <c r="I111">
        <f t="shared" si="72"/>
        <v>2.7369599999999998</v>
      </c>
      <c r="J111">
        <f t="shared" si="72"/>
        <v>2.9839440000000002</v>
      </c>
      <c r="K111">
        <f t="shared" si="72"/>
        <v>2.4983759999999999</v>
      </c>
      <c r="L111">
        <f t="shared" si="72"/>
        <v>1.6081259999999999</v>
      </c>
      <c r="M111">
        <f t="shared" si="72"/>
        <v>1.596876</v>
      </c>
      <c r="N111">
        <f t="shared" si="72"/>
        <v>1.389276</v>
      </c>
      <c r="O111">
        <f t="shared" si="72"/>
        <v>1.6366860000000001</v>
      </c>
      <c r="P111">
        <f t="shared" si="72"/>
        <v>1.909146</v>
      </c>
      <c r="Q111">
        <f t="shared" si="72"/>
        <v>2.0598359999999998</v>
      </c>
      <c r="R111">
        <f t="shared" si="72"/>
        <v>2.3423699999999998</v>
      </c>
      <c r="S111">
        <f t="shared" si="72"/>
        <v>2.4798360000000002</v>
      </c>
      <c r="T111">
        <f t="shared" si="72"/>
        <v>2.8167059999999999</v>
      </c>
      <c r="U111">
        <f t="shared" si="72"/>
        <v>2.9807099999999997</v>
      </c>
      <c r="V111">
        <f t="shared" si="72"/>
        <v>3.0162360000000001</v>
      </c>
      <c r="W111">
        <f t="shared" si="72"/>
        <v>2.726658</v>
      </c>
      <c r="X111">
        <f t="shared" si="72"/>
        <v>2.8103040000000004</v>
      </c>
      <c r="Y111">
        <f t="shared" si="39"/>
        <v>2.3846771999999996</v>
      </c>
    </row>
    <row r="112" spans="1:25" x14ac:dyDescent="0.25">
      <c r="A112" t="s">
        <v>20</v>
      </c>
      <c r="B112" t="s">
        <v>22</v>
      </c>
      <c r="C112">
        <v>28.684026510303948</v>
      </c>
      <c r="D112" t="s">
        <v>40</v>
      </c>
      <c r="E112">
        <f t="shared" ref="E112:X112" si="73">E13*6</f>
        <v>1.1788859999999999</v>
      </c>
      <c r="F112">
        <f t="shared" si="73"/>
        <v>1.6335659999999999</v>
      </c>
      <c r="G112">
        <f t="shared" si="73"/>
        <v>1.9309319999999999</v>
      </c>
      <c r="H112">
        <f t="shared" si="73"/>
        <v>2.0016720000000001</v>
      </c>
      <c r="I112">
        <f t="shared" si="73"/>
        <v>2.2407179999999998</v>
      </c>
      <c r="J112">
        <f t="shared" si="73"/>
        <v>2.3442479999999999</v>
      </c>
      <c r="K112">
        <f t="shared" si="73"/>
        <v>2.1660779999999997</v>
      </c>
      <c r="L112">
        <f t="shared" si="73"/>
        <v>2.3742539999999996</v>
      </c>
      <c r="M112">
        <f t="shared" si="73"/>
        <v>2.446812</v>
      </c>
      <c r="N112">
        <f t="shared" si="73"/>
        <v>2.4632939999999999</v>
      </c>
      <c r="O112">
        <f t="shared" si="73"/>
        <v>2.4584580000000003</v>
      </c>
      <c r="P112">
        <f t="shared" si="73"/>
        <v>2.3343480000000003</v>
      </c>
      <c r="Q112">
        <f t="shared" si="73"/>
        <v>2.0869080000000002</v>
      </c>
      <c r="R112">
        <f t="shared" si="73"/>
        <v>2.0518079999999999</v>
      </c>
      <c r="S112">
        <f t="shared" si="73"/>
        <v>1.8964560000000001</v>
      </c>
      <c r="T112">
        <f t="shared" si="73"/>
        <v>1.7390099999999999</v>
      </c>
      <c r="U112">
        <f t="shared" si="73"/>
        <v>1.5422940000000001</v>
      </c>
      <c r="V112">
        <f t="shared" si="73"/>
        <v>1.3986779999999999</v>
      </c>
      <c r="W112">
        <f t="shared" si="73"/>
        <v>1.2206640000000002</v>
      </c>
      <c r="X112">
        <f t="shared" si="73"/>
        <v>1.343766</v>
      </c>
      <c r="Y112">
        <f t="shared" si="39"/>
        <v>1.9426425000000003</v>
      </c>
    </row>
    <row r="113" spans="1:25" x14ac:dyDescent="0.25">
      <c r="A113" t="s">
        <v>20</v>
      </c>
      <c r="B113" t="s">
        <v>23</v>
      </c>
      <c r="C113">
        <v>32.756539367206386</v>
      </c>
      <c r="D113" t="s">
        <v>41</v>
      </c>
      <c r="E113">
        <f t="shared" ref="E113:X113" si="74">E14*6</f>
        <v>5.600352</v>
      </c>
      <c r="F113">
        <f t="shared" si="74"/>
        <v>6.2164139999999994</v>
      </c>
      <c r="G113">
        <f t="shared" si="74"/>
        <v>6.2265479999999993</v>
      </c>
      <c r="H113">
        <f t="shared" si="74"/>
        <v>5.5594679999999999</v>
      </c>
      <c r="I113">
        <f t="shared" si="74"/>
        <v>5.3602799999999995</v>
      </c>
      <c r="J113">
        <f t="shared" si="74"/>
        <v>4.767468</v>
      </c>
      <c r="K113">
        <f t="shared" si="74"/>
        <v>4.516686</v>
      </c>
      <c r="L113">
        <f t="shared" si="74"/>
        <v>4.3699919999999999</v>
      </c>
      <c r="M113">
        <f t="shared" si="74"/>
        <v>3.937548</v>
      </c>
      <c r="N113">
        <f t="shared" si="74"/>
        <v>3.9186540000000001</v>
      </c>
      <c r="O113">
        <f t="shared" si="74"/>
        <v>3.9305879999999997</v>
      </c>
      <c r="P113">
        <f t="shared" si="74"/>
        <v>3.9483539999999997</v>
      </c>
      <c r="Q113">
        <f t="shared" si="74"/>
        <v>3.7606679999999999</v>
      </c>
      <c r="R113">
        <f t="shared" si="74"/>
        <v>3.6084839999999998</v>
      </c>
      <c r="S113">
        <f t="shared" si="74"/>
        <v>2.9812020000000001</v>
      </c>
      <c r="T113">
        <f t="shared" si="74"/>
        <v>3.0549120000000003</v>
      </c>
      <c r="U113">
        <f t="shared" si="74"/>
        <v>2.495412</v>
      </c>
      <c r="V113">
        <f t="shared" si="74"/>
        <v>1.8850199999999999</v>
      </c>
      <c r="W113">
        <f t="shared" si="74"/>
        <v>1.33257</v>
      </c>
      <c r="X113">
        <f t="shared" si="74"/>
        <v>0.84280200000000005</v>
      </c>
      <c r="Y113">
        <f t="shared" si="39"/>
        <v>3.9156711</v>
      </c>
    </row>
    <row r="114" spans="1:25" x14ac:dyDescent="0.25">
      <c r="A114" t="s">
        <v>20</v>
      </c>
      <c r="B114" t="s">
        <v>25</v>
      </c>
      <c r="C114">
        <v>76.542404433612063</v>
      </c>
      <c r="D114" t="s">
        <v>42</v>
      </c>
      <c r="E114">
        <f t="shared" ref="E114:X114" si="75">E15*6</f>
        <v>0.57214199999999993</v>
      </c>
      <c r="F114">
        <f t="shared" si="75"/>
        <v>0.7581</v>
      </c>
      <c r="G114">
        <f t="shared" si="75"/>
        <v>0.70069800000000004</v>
      </c>
      <c r="H114">
        <f t="shared" si="75"/>
        <v>0.53074199999999994</v>
      </c>
      <c r="I114">
        <f t="shared" si="75"/>
        <v>0.32895600000000003</v>
      </c>
      <c r="J114">
        <f t="shared" si="75"/>
        <v>0.21763199999999999</v>
      </c>
      <c r="K114">
        <f t="shared" si="75"/>
        <v>0.29821799999999998</v>
      </c>
      <c r="L114">
        <f t="shared" si="75"/>
        <v>0.23038800000000001</v>
      </c>
      <c r="M114">
        <f t="shared" si="75"/>
        <v>0.23148599999999997</v>
      </c>
      <c r="N114">
        <f t="shared" si="75"/>
        <v>0.21247199999999999</v>
      </c>
      <c r="O114">
        <f t="shared" si="75"/>
        <v>0.21496199999999999</v>
      </c>
      <c r="P114">
        <f t="shared" si="75"/>
        <v>0.21435599999999999</v>
      </c>
      <c r="Q114">
        <f t="shared" si="75"/>
        <v>0.17125200000000002</v>
      </c>
      <c r="R114">
        <f t="shared" si="75"/>
        <v>0.193992</v>
      </c>
      <c r="S114">
        <f t="shared" si="75"/>
        <v>0.12246000000000001</v>
      </c>
      <c r="T114">
        <f t="shared" si="75"/>
        <v>0.16044600000000001</v>
      </c>
      <c r="U114">
        <f t="shared" si="75"/>
        <v>0.13288800000000001</v>
      </c>
      <c r="V114">
        <f t="shared" si="75"/>
        <v>0.41705400000000004</v>
      </c>
      <c r="W114">
        <f t="shared" si="75"/>
        <v>0.55175399999999997</v>
      </c>
      <c r="X114">
        <f t="shared" si="75"/>
        <v>0.52563000000000004</v>
      </c>
      <c r="Y114">
        <f t="shared" si="39"/>
        <v>0.33928140000000007</v>
      </c>
    </row>
    <row r="115" spans="1:25" x14ac:dyDescent="0.25">
      <c r="A115" t="s">
        <v>26</v>
      </c>
      <c r="B115" t="s">
        <v>27</v>
      </c>
      <c r="C115">
        <v>138.64730920592493</v>
      </c>
      <c r="D115" t="s">
        <v>43</v>
      </c>
      <c r="E115">
        <f>E16*6</f>
        <v>0.11484</v>
      </c>
      <c r="F115">
        <f t="shared" ref="F115:X115" si="76">F16*6</f>
        <v>0.136626</v>
      </c>
      <c r="G115">
        <f t="shared" si="76"/>
        <v>9.2771999999999993E-2</v>
      </c>
      <c r="H115">
        <f t="shared" si="76"/>
        <v>8.1240000000000007E-2</v>
      </c>
      <c r="I115">
        <f t="shared" si="76"/>
        <v>4.7652E-2</v>
      </c>
      <c r="J115">
        <f t="shared" si="76"/>
        <v>3.4979999999999997E-2</v>
      </c>
      <c r="K115">
        <f t="shared" si="76"/>
        <v>2.1018000000000002E-2</v>
      </c>
      <c r="L115">
        <f t="shared" si="76"/>
        <v>2.6333999999999996E-2</v>
      </c>
      <c r="M115">
        <f t="shared" si="76"/>
        <v>5.0022000000000004E-2</v>
      </c>
      <c r="N115">
        <f t="shared" si="76"/>
        <v>5.9195999999999999E-2</v>
      </c>
      <c r="O115">
        <f t="shared" si="76"/>
        <v>8.4876000000000007E-2</v>
      </c>
      <c r="P115">
        <f t="shared" si="76"/>
        <v>8.973600000000001E-2</v>
      </c>
      <c r="Q115">
        <f t="shared" si="76"/>
        <v>0.104952</v>
      </c>
      <c r="R115">
        <f t="shared" si="76"/>
        <v>0.109266</v>
      </c>
      <c r="S115">
        <f t="shared" si="76"/>
        <v>0.15232200000000001</v>
      </c>
      <c r="T115">
        <f t="shared" si="76"/>
        <v>0.16369800000000001</v>
      </c>
      <c r="U115">
        <f t="shared" si="76"/>
        <v>0.16011600000000001</v>
      </c>
      <c r="V115">
        <f t="shared" si="76"/>
        <v>0.12937799999999999</v>
      </c>
      <c r="W115">
        <f t="shared" si="76"/>
        <v>0.13744200000000001</v>
      </c>
      <c r="X115">
        <f t="shared" si="76"/>
        <v>0.23380200000000001</v>
      </c>
      <c r="Y115">
        <f t="shared" si="39"/>
        <v>0.1015134</v>
      </c>
    </row>
    <row r="116" spans="1:25" x14ac:dyDescent="0.25">
      <c r="A116" t="s">
        <v>28</v>
      </c>
      <c r="B116" t="s">
        <v>24</v>
      </c>
      <c r="C116">
        <v>35.40919267297118</v>
      </c>
      <c r="D116" t="s">
        <v>44</v>
      </c>
      <c r="E116">
        <f t="shared" ref="E116:X116" si="77">E17*6</f>
        <v>5.4462359999999999</v>
      </c>
      <c r="F116">
        <f t="shared" si="77"/>
        <v>5.4462359999999999</v>
      </c>
      <c r="G116">
        <f t="shared" si="77"/>
        <v>5.4462359999999999</v>
      </c>
      <c r="H116">
        <f t="shared" si="77"/>
        <v>4.9886040000000005</v>
      </c>
      <c r="I116">
        <f t="shared" si="77"/>
        <v>4.5450420000000005</v>
      </c>
      <c r="J116">
        <f t="shared" si="77"/>
        <v>4.7695620000000005</v>
      </c>
      <c r="K116">
        <f t="shared" si="77"/>
        <v>2.676288</v>
      </c>
      <c r="L116">
        <f t="shared" si="77"/>
        <v>2.676288</v>
      </c>
      <c r="M116">
        <f t="shared" si="77"/>
        <v>2.40435</v>
      </c>
      <c r="N116">
        <f t="shared" si="77"/>
        <v>2.40435</v>
      </c>
      <c r="O116">
        <f t="shared" si="77"/>
        <v>2.5483860000000003</v>
      </c>
      <c r="P116">
        <f t="shared" si="77"/>
        <v>2.31162</v>
      </c>
      <c r="Q116">
        <f t="shared" si="77"/>
        <v>2.3927459999999998</v>
      </c>
      <c r="R116">
        <f t="shared" si="77"/>
        <v>2.2872719999999997</v>
      </c>
      <c r="S116">
        <f t="shared" si="77"/>
        <v>2.111634</v>
      </c>
      <c r="T116">
        <f t="shared" si="77"/>
        <v>1.90509</v>
      </c>
      <c r="U116">
        <f t="shared" si="77"/>
        <v>1.884906</v>
      </c>
      <c r="V116">
        <f t="shared" si="77"/>
        <v>1.8109199999999999</v>
      </c>
      <c r="W116">
        <f t="shared" si="77"/>
        <v>1.8109199999999999</v>
      </c>
      <c r="X116">
        <f t="shared" si="77"/>
        <v>1.8108600000000001</v>
      </c>
      <c r="Y116">
        <f t="shared" si="39"/>
        <v>3.0838773000000006</v>
      </c>
    </row>
    <row r="118" spans="1:25" x14ac:dyDescent="0.25">
      <c r="E118">
        <f>AVERAGE(E102:E116,E82:E96,E62:E76,E42:E56,E23:E37,E3:E17)</f>
        <v>0.84799508777777821</v>
      </c>
      <c r="F118">
        <f t="shared" ref="F118:X118" si="78">AVERAGE(F102:F116,F82:F96,F62:F76,F42:F56,F23:F37,F3:F17)</f>
        <v>0.91350013999999979</v>
      </c>
      <c r="G118">
        <f t="shared" si="78"/>
        <v>0.94375861999999999</v>
      </c>
      <c r="H118">
        <f t="shared" si="78"/>
        <v>0.92375192000000039</v>
      </c>
      <c r="I118">
        <f t="shared" si="78"/>
        <v>0.8914137166666668</v>
      </c>
      <c r="J118">
        <f t="shared" si="78"/>
        <v>0.84521308666666661</v>
      </c>
      <c r="K118">
        <f t="shared" si="78"/>
        <v>0.75454217999999984</v>
      </c>
      <c r="L118">
        <f t="shared" si="78"/>
        <v>0.70552192666666669</v>
      </c>
      <c r="M118">
        <f t="shared" si="78"/>
        <v>0.66228318333333336</v>
      </c>
      <c r="N118">
        <f t="shared" si="78"/>
        <v>0.62315276333333303</v>
      </c>
      <c r="O118">
        <f t="shared" si="78"/>
        <v>0.61447420999999991</v>
      </c>
      <c r="P118">
        <f t="shared" si="78"/>
        <v>0.59289575333333333</v>
      </c>
      <c r="Q118">
        <f t="shared" si="78"/>
        <v>0.56843626000000014</v>
      </c>
      <c r="R118">
        <f t="shared" si="78"/>
        <v>0.56866998999999996</v>
      </c>
      <c r="S118">
        <f t="shared" si="78"/>
        <v>0.55080034333333339</v>
      </c>
      <c r="T118">
        <f t="shared" si="78"/>
        <v>0.55834079000000003</v>
      </c>
      <c r="U118">
        <f t="shared" si="78"/>
        <v>0.55433504000000011</v>
      </c>
      <c r="V118">
        <f t="shared" si="78"/>
        <v>0.5433649199999997</v>
      </c>
      <c r="W118">
        <f t="shared" si="78"/>
        <v>0.52113361999999996</v>
      </c>
      <c r="X118">
        <f t="shared" si="78"/>
        <v>0.52984696333333325</v>
      </c>
    </row>
    <row r="120" spans="1:25" x14ac:dyDescent="0.25">
      <c r="E120">
        <f>AVERAGE(E102:X116,E82:X96,E62:X76,E42:X56,E23:X37,E3:X17)</f>
        <v>0.68567152572222112</v>
      </c>
    </row>
  </sheetData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Y121"/>
  <sheetViews>
    <sheetView topLeftCell="A98" workbookViewId="0">
      <selection activeCell="E119" sqref="E119:X119"/>
    </sheetView>
  </sheetViews>
  <sheetFormatPr defaultRowHeight="15" x14ac:dyDescent="0.25"/>
  <sheetData>
    <row r="1" spans="1:25" x14ac:dyDescent="0.25">
      <c r="A1">
        <v>0.6</v>
      </c>
    </row>
    <row r="2" spans="1:25" x14ac:dyDescent="0.25">
      <c r="A2" t="s">
        <v>1</v>
      </c>
      <c r="B2" t="s">
        <v>2</v>
      </c>
      <c r="C2" t="s">
        <v>0</v>
      </c>
      <c r="D2" t="s">
        <v>29</v>
      </c>
      <c r="E2">
        <v>1</v>
      </c>
      <c r="F2">
        <v>2</v>
      </c>
      <c r="G2">
        <v>3</v>
      </c>
      <c r="H2">
        <v>4</v>
      </c>
      <c r="I2">
        <v>5</v>
      </c>
      <c r="J2">
        <v>6</v>
      </c>
      <c r="K2">
        <v>7</v>
      </c>
      <c r="L2">
        <v>8</v>
      </c>
      <c r="M2">
        <v>9</v>
      </c>
      <c r="N2">
        <v>10</v>
      </c>
      <c r="O2">
        <v>11</v>
      </c>
      <c r="P2">
        <v>12</v>
      </c>
      <c r="Q2">
        <v>13</v>
      </c>
      <c r="R2">
        <v>14</v>
      </c>
      <c r="S2">
        <v>15</v>
      </c>
      <c r="T2">
        <v>16</v>
      </c>
      <c r="U2">
        <v>17</v>
      </c>
      <c r="V2">
        <v>18</v>
      </c>
      <c r="W2">
        <v>19</v>
      </c>
      <c r="X2">
        <v>20</v>
      </c>
      <c r="Y2" t="s">
        <v>45</v>
      </c>
    </row>
    <row r="3" spans="1:25" x14ac:dyDescent="0.25">
      <c r="A3" t="s">
        <v>3</v>
      </c>
      <c r="B3" t="s">
        <v>4</v>
      </c>
      <c r="C3">
        <v>1.1068036582757126</v>
      </c>
      <c r="D3" t="s">
        <v>30</v>
      </c>
      <c r="E3">
        <v>7.9232999999999998E-2</v>
      </c>
      <c r="F3">
        <v>9.9838999999999997E-2</v>
      </c>
      <c r="G3">
        <v>8.7058999999999997E-2</v>
      </c>
      <c r="H3">
        <v>7.7342999999999995E-2</v>
      </c>
      <c r="I3">
        <v>7.2496000000000005E-2</v>
      </c>
      <c r="J3">
        <v>5.8664000000000001E-2</v>
      </c>
      <c r="K3">
        <v>5.8647999999999999E-2</v>
      </c>
      <c r="L3">
        <v>4.7652E-2</v>
      </c>
      <c r="M3">
        <v>3.8157999999999997E-2</v>
      </c>
      <c r="N3">
        <v>4.3852000000000002E-2</v>
      </c>
      <c r="O3">
        <v>4.1313000000000002E-2</v>
      </c>
      <c r="P3">
        <v>3.2034E-2</v>
      </c>
      <c r="Q3">
        <v>2.9007000000000002E-2</v>
      </c>
      <c r="R3">
        <v>2.0577000000000002E-2</v>
      </c>
      <c r="S3">
        <v>1.2921999999999999E-2</v>
      </c>
      <c r="T3">
        <v>5.5209999999999999E-3</v>
      </c>
      <c r="U3">
        <v>1.1978000000000001E-2</v>
      </c>
      <c r="V3">
        <v>1.5145E-2</v>
      </c>
      <c r="W3">
        <v>1.3150999999999999E-2</v>
      </c>
      <c r="X3">
        <v>1.0119E-2</v>
      </c>
      <c r="Y3">
        <f t="shared" ref="Y3:Y17" si="0">AVERAGE(E3:X3)</f>
        <v>4.2735550000000004E-2</v>
      </c>
    </row>
    <row r="4" spans="1:25" x14ac:dyDescent="0.25">
      <c r="A4" t="s">
        <v>5</v>
      </c>
      <c r="B4" t="s">
        <v>6</v>
      </c>
      <c r="C4">
        <v>3.5568297439363881</v>
      </c>
      <c r="D4" t="s">
        <v>31</v>
      </c>
      <c r="E4">
        <v>8.8349999999999998E-2</v>
      </c>
      <c r="F4">
        <v>6.2182000000000001E-2</v>
      </c>
      <c r="G4">
        <v>6.5295000000000006E-2</v>
      </c>
      <c r="H4">
        <v>8.0694000000000002E-2</v>
      </c>
      <c r="I4">
        <v>6.8096000000000004E-2</v>
      </c>
      <c r="J4">
        <v>7.1638999999999994E-2</v>
      </c>
      <c r="K4">
        <v>6.3947000000000004E-2</v>
      </c>
      <c r="L4">
        <v>5.5357999999999997E-2</v>
      </c>
      <c r="M4">
        <v>5.5813000000000001E-2</v>
      </c>
      <c r="N4">
        <v>5.0431999999999998E-2</v>
      </c>
      <c r="O4">
        <v>4.4833999999999999E-2</v>
      </c>
      <c r="P4">
        <v>3.8595999999999998E-2</v>
      </c>
      <c r="Q4">
        <v>3.5145000000000003E-2</v>
      </c>
      <c r="R4">
        <v>3.2508000000000002E-2</v>
      </c>
      <c r="S4">
        <v>3.6908000000000003E-2</v>
      </c>
      <c r="T4">
        <v>3.9495000000000002E-2</v>
      </c>
      <c r="U4">
        <v>4.3734000000000002E-2</v>
      </c>
      <c r="V4">
        <v>4.3719000000000001E-2</v>
      </c>
      <c r="W4">
        <v>5.8409000000000003E-2</v>
      </c>
      <c r="X4">
        <v>4.4891E-2</v>
      </c>
      <c r="Y4">
        <f t="shared" si="0"/>
        <v>5.4002249999999995E-2</v>
      </c>
    </row>
    <row r="5" spans="1:25" x14ac:dyDescent="0.25">
      <c r="A5" t="s">
        <v>7</v>
      </c>
      <c r="B5" t="s">
        <v>8</v>
      </c>
      <c r="C5">
        <v>3.8729321330530113</v>
      </c>
      <c r="D5" t="s">
        <v>32</v>
      </c>
      <c r="E5">
        <v>4.5783999999999998E-2</v>
      </c>
      <c r="F5">
        <v>7.1979000000000001E-2</v>
      </c>
      <c r="G5">
        <v>6.7075999999999997E-2</v>
      </c>
      <c r="H5">
        <v>6.6946000000000006E-2</v>
      </c>
      <c r="I5">
        <v>7.2079000000000004E-2</v>
      </c>
      <c r="J5">
        <v>4.301E-2</v>
      </c>
      <c r="K5">
        <v>4.9222000000000002E-2</v>
      </c>
      <c r="L5">
        <v>5.1891E-2</v>
      </c>
      <c r="M5">
        <v>4.1014000000000002E-2</v>
      </c>
      <c r="N5">
        <v>2.9054E-2</v>
      </c>
      <c r="O5">
        <v>2.5385999999999999E-2</v>
      </c>
      <c r="P5">
        <v>2.2120999999999998E-2</v>
      </c>
      <c r="Q5">
        <v>1.9567999999999999E-2</v>
      </c>
      <c r="R5">
        <v>1.6532999999999999E-2</v>
      </c>
      <c r="S5">
        <v>2.6921E-2</v>
      </c>
      <c r="T5">
        <v>3.8781000000000003E-2</v>
      </c>
      <c r="U5">
        <v>4.3064999999999999E-2</v>
      </c>
      <c r="V5">
        <v>2.8775999999999999E-2</v>
      </c>
      <c r="W5">
        <v>2.8434000000000001E-2</v>
      </c>
      <c r="X5">
        <v>1.9782000000000001E-2</v>
      </c>
      <c r="Y5">
        <f t="shared" si="0"/>
        <v>4.03711E-2</v>
      </c>
    </row>
    <row r="6" spans="1:25" x14ac:dyDescent="0.25">
      <c r="A6" t="s">
        <v>9</v>
      </c>
      <c r="B6" t="s">
        <v>10</v>
      </c>
      <c r="C6">
        <v>4.7185801306030708</v>
      </c>
      <c r="D6" t="s">
        <v>33</v>
      </c>
      <c r="E6">
        <v>7.2428999999999993E-2</v>
      </c>
      <c r="F6">
        <v>6.0107000000000001E-2</v>
      </c>
      <c r="G6">
        <v>6.9250000000000006E-2</v>
      </c>
      <c r="H6">
        <v>6.9066000000000002E-2</v>
      </c>
      <c r="I6">
        <v>7.3941000000000007E-2</v>
      </c>
      <c r="J6">
        <v>7.4389999999999998E-2</v>
      </c>
      <c r="K6">
        <v>6.7135E-2</v>
      </c>
      <c r="L6">
        <v>6.6615999999999995E-2</v>
      </c>
      <c r="M6">
        <v>6.3109999999999999E-2</v>
      </c>
      <c r="N6">
        <v>6.4952999999999997E-2</v>
      </c>
      <c r="O6">
        <v>5.8897999999999999E-2</v>
      </c>
      <c r="P6">
        <v>5.7840999999999997E-2</v>
      </c>
      <c r="Q6">
        <v>4.5857000000000002E-2</v>
      </c>
      <c r="R6">
        <v>4.8469999999999999E-2</v>
      </c>
      <c r="S6">
        <v>4.6782999999999998E-2</v>
      </c>
      <c r="T6">
        <v>4.2737999999999998E-2</v>
      </c>
      <c r="U6">
        <v>3.5208000000000003E-2</v>
      </c>
      <c r="V6">
        <v>3.5091999999999998E-2</v>
      </c>
      <c r="W6">
        <v>3.3905999999999999E-2</v>
      </c>
      <c r="X6">
        <v>2.7838000000000002E-2</v>
      </c>
      <c r="Y6">
        <f t="shared" si="0"/>
        <v>5.5681400000000006E-2</v>
      </c>
    </row>
    <row r="7" spans="1:25" x14ac:dyDescent="0.25">
      <c r="A7" t="s">
        <v>11</v>
      </c>
      <c r="B7" t="s">
        <v>12</v>
      </c>
      <c r="C7">
        <v>5.2173563696376144</v>
      </c>
      <c r="D7" t="s">
        <v>34</v>
      </c>
      <c r="E7">
        <v>5.2550000000000001E-3</v>
      </c>
      <c r="F7">
        <v>5.8060000000000004E-3</v>
      </c>
      <c r="G7">
        <v>1.1939E-2</v>
      </c>
      <c r="H7">
        <v>6.7200000000000003E-3</v>
      </c>
      <c r="I7">
        <v>1.0505E-2</v>
      </c>
      <c r="J7">
        <v>3.862E-3</v>
      </c>
      <c r="K7">
        <v>5.2750000000000002E-3</v>
      </c>
      <c r="L7">
        <v>1.9059999999999999E-3</v>
      </c>
      <c r="M7">
        <v>1.316E-2</v>
      </c>
      <c r="N7">
        <v>1.103E-2</v>
      </c>
      <c r="O7">
        <v>9.5510000000000005E-3</v>
      </c>
      <c r="P7">
        <v>2.3425000000000001E-2</v>
      </c>
      <c r="Q7">
        <v>4.0696999999999997E-2</v>
      </c>
      <c r="R7">
        <v>8.9030999999999999E-2</v>
      </c>
      <c r="S7">
        <v>0.19918</v>
      </c>
      <c r="T7">
        <v>0.40780100000000002</v>
      </c>
      <c r="U7">
        <v>0.62172400000000005</v>
      </c>
      <c r="V7">
        <v>0.79998899999999995</v>
      </c>
      <c r="W7">
        <v>0.79998899999999995</v>
      </c>
      <c r="X7">
        <v>0.79998899999999995</v>
      </c>
      <c r="Y7">
        <f t="shared" si="0"/>
        <v>0.19334170000000001</v>
      </c>
    </row>
    <row r="8" spans="1:25" x14ac:dyDescent="0.25">
      <c r="A8" t="s">
        <v>13</v>
      </c>
      <c r="B8" t="s">
        <v>14</v>
      </c>
      <c r="C8">
        <v>8.2178071844100273</v>
      </c>
      <c r="D8" t="s">
        <v>35</v>
      </c>
      <c r="E8">
        <v>0.102091</v>
      </c>
      <c r="F8">
        <v>8.9804999999999996E-2</v>
      </c>
      <c r="G8">
        <v>0.118245</v>
      </c>
      <c r="H8">
        <v>0.10451299999999999</v>
      </c>
      <c r="I8">
        <v>0.121389</v>
      </c>
      <c r="J8">
        <v>8.0449000000000007E-2</v>
      </c>
      <c r="K8">
        <v>0.13594600000000001</v>
      </c>
      <c r="L8">
        <v>0.113678</v>
      </c>
      <c r="M8">
        <v>8.3473000000000006E-2</v>
      </c>
      <c r="N8">
        <v>7.7279E-2</v>
      </c>
      <c r="O8">
        <v>6.6223000000000004E-2</v>
      </c>
      <c r="P8">
        <v>4.6200999999999999E-2</v>
      </c>
      <c r="Q8">
        <v>7.3134000000000005E-2</v>
      </c>
      <c r="R8">
        <v>0.100286</v>
      </c>
      <c r="S8">
        <v>0.12876299999999999</v>
      </c>
      <c r="T8">
        <v>0.13258500000000001</v>
      </c>
      <c r="U8">
        <v>0.12908900000000001</v>
      </c>
      <c r="V8">
        <v>0.14496800000000001</v>
      </c>
      <c r="W8">
        <v>0.14293900000000001</v>
      </c>
      <c r="X8">
        <v>8.1946000000000005E-2</v>
      </c>
      <c r="Y8">
        <f t="shared" si="0"/>
        <v>0.1036501</v>
      </c>
    </row>
    <row r="9" spans="1:25" x14ac:dyDescent="0.25">
      <c r="A9" t="s">
        <v>15</v>
      </c>
      <c r="B9" t="s">
        <v>16</v>
      </c>
      <c r="C9">
        <v>10.607263864296028</v>
      </c>
      <c r="D9" t="s">
        <v>36</v>
      </c>
      <c r="E9">
        <v>0.19131100000000001</v>
      </c>
      <c r="F9">
        <v>0.29907099999999998</v>
      </c>
      <c r="G9">
        <v>0.34800900000000001</v>
      </c>
      <c r="H9">
        <v>0.31635099999999999</v>
      </c>
      <c r="I9">
        <v>0.31628499999999998</v>
      </c>
      <c r="J9">
        <v>0.27797100000000002</v>
      </c>
      <c r="K9">
        <v>0.273005</v>
      </c>
      <c r="L9">
        <v>0.242399</v>
      </c>
      <c r="M9">
        <v>0.23195399999999999</v>
      </c>
      <c r="N9">
        <v>0.25852199999999997</v>
      </c>
      <c r="O9">
        <v>0.17316999999999999</v>
      </c>
      <c r="P9">
        <v>0.214341</v>
      </c>
      <c r="Q9">
        <v>0.20170399999999999</v>
      </c>
      <c r="R9">
        <v>0.20088800000000001</v>
      </c>
      <c r="S9">
        <v>0.20455799999999999</v>
      </c>
      <c r="T9">
        <v>0.21815599999999999</v>
      </c>
      <c r="U9">
        <v>0.20327999999999999</v>
      </c>
      <c r="V9">
        <v>0.25072100000000003</v>
      </c>
      <c r="W9">
        <v>0.22725300000000001</v>
      </c>
      <c r="X9">
        <v>0.22819200000000001</v>
      </c>
      <c r="Y9">
        <f t="shared" si="0"/>
        <v>0.24385704999999999</v>
      </c>
    </row>
    <row r="10" spans="1:25" x14ac:dyDescent="0.25">
      <c r="A10" t="s">
        <v>9</v>
      </c>
      <c r="B10" t="s">
        <v>17</v>
      </c>
      <c r="C10">
        <v>11.238962130226263</v>
      </c>
      <c r="D10" t="s">
        <v>37</v>
      </c>
      <c r="E10">
        <v>0.40207599999999999</v>
      </c>
      <c r="F10">
        <v>0.56955900000000004</v>
      </c>
      <c r="G10">
        <v>0.56955900000000004</v>
      </c>
      <c r="H10">
        <v>0.56955900000000004</v>
      </c>
      <c r="I10">
        <v>0.56955900000000004</v>
      </c>
      <c r="J10">
        <v>0.62332399999999999</v>
      </c>
      <c r="K10">
        <v>0.62332399999999999</v>
      </c>
      <c r="L10">
        <v>0.62332399999999999</v>
      </c>
      <c r="M10">
        <v>0.62332399999999999</v>
      </c>
      <c r="N10">
        <v>0.62332399999999999</v>
      </c>
      <c r="O10">
        <v>0.62332399999999999</v>
      </c>
      <c r="P10">
        <v>0.62332399999999999</v>
      </c>
      <c r="Q10">
        <v>0.62332399999999999</v>
      </c>
      <c r="R10">
        <v>0.62332399999999999</v>
      </c>
      <c r="S10">
        <v>0.62332399999999999</v>
      </c>
      <c r="T10">
        <v>0.62332399999999999</v>
      </c>
      <c r="U10">
        <v>0.62332399999999999</v>
      </c>
      <c r="V10">
        <v>0.62332399999999999</v>
      </c>
      <c r="W10">
        <v>0.62332399999999999</v>
      </c>
      <c r="X10">
        <v>0.62332399999999999</v>
      </c>
      <c r="Y10">
        <f t="shared" si="0"/>
        <v>0.60150860000000006</v>
      </c>
    </row>
    <row r="11" spans="1:25" x14ac:dyDescent="0.25">
      <c r="A11" t="s">
        <v>18</v>
      </c>
      <c r="B11" t="s">
        <v>19</v>
      </c>
      <c r="C11">
        <v>11.245205404878407</v>
      </c>
      <c r="D11" t="s">
        <v>38</v>
      </c>
      <c r="E11">
        <v>0.40416999999999997</v>
      </c>
      <c r="F11">
        <v>0.47964699999999999</v>
      </c>
      <c r="G11">
        <v>0.33928900000000001</v>
      </c>
      <c r="H11">
        <v>0.31027500000000002</v>
      </c>
      <c r="I11">
        <v>0.29198499999999999</v>
      </c>
      <c r="J11">
        <v>0.198521</v>
      </c>
      <c r="K11">
        <v>0.20360800000000001</v>
      </c>
      <c r="L11">
        <v>0.16647100000000001</v>
      </c>
      <c r="M11">
        <v>0.157056</v>
      </c>
      <c r="N11">
        <v>0.11733</v>
      </c>
      <c r="O11">
        <v>0.10897900000000001</v>
      </c>
      <c r="P11">
        <v>0.124934</v>
      </c>
      <c r="Q11">
        <v>0.122447</v>
      </c>
      <c r="R11">
        <v>0.13516500000000001</v>
      </c>
      <c r="S11">
        <v>0.14014699999999999</v>
      </c>
      <c r="T11">
        <v>0.13505800000000001</v>
      </c>
      <c r="U11">
        <v>0.12887999999999999</v>
      </c>
      <c r="V11">
        <v>0.11119900000000001</v>
      </c>
      <c r="W11">
        <v>0.121366</v>
      </c>
      <c r="X11">
        <v>9.4317999999999999E-2</v>
      </c>
      <c r="Y11">
        <f t="shared" si="0"/>
        <v>0.19454225000000003</v>
      </c>
    </row>
    <row r="12" spans="1:25" x14ac:dyDescent="0.25">
      <c r="A12" t="s">
        <v>20</v>
      </c>
      <c r="B12" t="s">
        <v>21</v>
      </c>
      <c r="C12">
        <v>17.669336151998557</v>
      </c>
      <c r="D12" t="s">
        <v>39</v>
      </c>
      <c r="E12">
        <v>0.53608199999999995</v>
      </c>
      <c r="F12">
        <v>0.56972900000000004</v>
      </c>
      <c r="G12">
        <v>0.47830299999999998</v>
      </c>
      <c r="H12">
        <v>0.48314499999999999</v>
      </c>
      <c r="I12">
        <v>0.44110100000000002</v>
      </c>
      <c r="J12">
        <v>0.42385</v>
      </c>
      <c r="K12">
        <v>0.33898699999999998</v>
      </c>
      <c r="L12">
        <v>0.27377499999999999</v>
      </c>
      <c r="M12">
        <v>0.23261999999999999</v>
      </c>
      <c r="N12">
        <v>0.16109100000000001</v>
      </c>
      <c r="O12">
        <v>0.20136599999999999</v>
      </c>
      <c r="P12">
        <v>0.20807200000000001</v>
      </c>
      <c r="Q12">
        <v>0.27905000000000002</v>
      </c>
      <c r="R12">
        <v>0.316467</v>
      </c>
      <c r="S12">
        <v>0.32978099999999999</v>
      </c>
      <c r="T12">
        <v>0.35293600000000003</v>
      </c>
      <c r="U12">
        <v>0.36645899999999998</v>
      </c>
      <c r="V12">
        <v>0.33151900000000001</v>
      </c>
      <c r="W12">
        <v>0.32562999999999998</v>
      </c>
      <c r="X12">
        <v>0.12590100000000001</v>
      </c>
      <c r="Y12">
        <f t="shared" si="0"/>
        <v>0.33879319999999991</v>
      </c>
    </row>
    <row r="13" spans="1:25" x14ac:dyDescent="0.25">
      <c r="A13" t="s">
        <v>20</v>
      </c>
      <c r="B13" t="s">
        <v>22</v>
      </c>
      <c r="C13">
        <v>28.684026510303948</v>
      </c>
      <c r="D13" t="s">
        <v>40</v>
      </c>
      <c r="E13">
        <v>0.42044900000000002</v>
      </c>
      <c r="F13">
        <v>0.30141499999999999</v>
      </c>
      <c r="G13">
        <v>0.17635400000000001</v>
      </c>
      <c r="H13">
        <v>0.137549</v>
      </c>
      <c r="I13">
        <v>0.150617</v>
      </c>
      <c r="J13">
        <v>0.15828500000000001</v>
      </c>
      <c r="K13">
        <v>0.14025699999999999</v>
      </c>
      <c r="L13">
        <v>0.15598500000000001</v>
      </c>
      <c r="M13">
        <v>0.177208</v>
      </c>
      <c r="N13">
        <v>0.18528500000000001</v>
      </c>
      <c r="O13">
        <v>0.18838199999999999</v>
      </c>
      <c r="P13">
        <v>0.182008</v>
      </c>
      <c r="Q13">
        <v>0.17809900000000001</v>
      </c>
      <c r="R13">
        <v>0.166486</v>
      </c>
      <c r="S13">
        <v>0.17086799999999999</v>
      </c>
      <c r="T13">
        <v>0.11876299999999999</v>
      </c>
      <c r="U13">
        <v>0.103974</v>
      </c>
      <c r="V13">
        <v>7.1686E-2</v>
      </c>
      <c r="W13">
        <v>8.4379999999999997E-2</v>
      </c>
      <c r="X13">
        <v>9.1481000000000007E-2</v>
      </c>
      <c r="Y13">
        <f t="shared" si="0"/>
        <v>0.16797655</v>
      </c>
    </row>
    <row r="14" spans="1:25" x14ac:dyDescent="0.25">
      <c r="A14" t="s">
        <v>20</v>
      </c>
      <c r="B14" t="s">
        <v>23</v>
      </c>
      <c r="C14">
        <v>32.756539367206386</v>
      </c>
      <c r="D14" t="s">
        <v>41</v>
      </c>
      <c r="E14">
        <v>0.83993799999999996</v>
      </c>
      <c r="F14">
        <v>0.76578000000000002</v>
      </c>
      <c r="G14">
        <v>0.67366700000000002</v>
      </c>
      <c r="H14">
        <v>0.62783999999999995</v>
      </c>
      <c r="I14">
        <v>0.57675299999999996</v>
      </c>
      <c r="J14">
        <v>0.452069</v>
      </c>
      <c r="K14">
        <v>0.45735100000000001</v>
      </c>
      <c r="L14">
        <v>0.38288699999999998</v>
      </c>
      <c r="M14">
        <v>0.37118000000000001</v>
      </c>
      <c r="N14">
        <v>0.40717300000000001</v>
      </c>
      <c r="O14">
        <v>0.387264</v>
      </c>
      <c r="P14">
        <v>0.39037100000000002</v>
      </c>
      <c r="Q14">
        <v>0.416107</v>
      </c>
      <c r="R14">
        <v>0.36425999999999997</v>
      </c>
      <c r="S14">
        <v>0.35663699999999998</v>
      </c>
      <c r="T14">
        <v>0.35189399999999998</v>
      </c>
      <c r="U14">
        <v>0.37287700000000001</v>
      </c>
      <c r="V14">
        <v>0.37370799999999998</v>
      </c>
      <c r="W14">
        <v>0.36768899999999999</v>
      </c>
      <c r="X14">
        <v>0.18118999999999999</v>
      </c>
      <c r="Y14">
        <f t="shared" si="0"/>
        <v>0.45583175000000009</v>
      </c>
    </row>
    <row r="15" spans="1:25" x14ac:dyDescent="0.25">
      <c r="A15" t="s">
        <v>20</v>
      </c>
      <c r="B15" t="s">
        <v>25</v>
      </c>
      <c r="C15">
        <v>76.542404433612063</v>
      </c>
      <c r="D15" t="s">
        <v>42</v>
      </c>
      <c r="E15">
        <v>0.50584899999999999</v>
      </c>
      <c r="F15">
        <v>0.52054100000000003</v>
      </c>
      <c r="G15">
        <v>0.498529</v>
      </c>
      <c r="H15">
        <v>0.46316499999999999</v>
      </c>
      <c r="I15">
        <v>0.44502900000000001</v>
      </c>
      <c r="J15">
        <v>0.38636300000000001</v>
      </c>
      <c r="K15">
        <v>0.33109899999999998</v>
      </c>
      <c r="L15">
        <v>0.32745800000000003</v>
      </c>
      <c r="M15">
        <v>0.31226799999999999</v>
      </c>
      <c r="N15">
        <v>0.24460200000000001</v>
      </c>
      <c r="O15">
        <v>0.213425</v>
      </c>
      <c r="P15">
        <v>0.19667499999999999</v>
      </c>
      <c r="Q15">
        <v>0.15604799999999999</v>
      </c>
      <c r="R15">
        <v>0.132824</v>
      </c>
      <c r="S15">
        <v>8.1673999999999997E-2</v>
      </c>
      <c r="T15">
        <v>5.7373E-2</v>
      </c>
      <c r="U15">
        <v>6.9852999999999998E-2</v>
      </c>
      <c r="V15">
        <v>0.10879900000000001</v>
      </c>
      <c r="W15">
        <v>0.16090199999999999</v>
      </c>
      <c r="X15">
        <v>0.17596999999999999</v>
      </c>
      <c r="Y15">
        <f t="shared" si="0"/>
        <v>0.26942230000000006</v>
      </c>
    </row>
    <row r="16" spans="1:25" x14ac:dyDescent="0.25">
      <c r="A16" t="s">
        <v>26</v>
      </c>
      <c r="B16" t="s">
        <v>27</v>
      </c>
      <c r="C16">
        <v>138.64730920592493</v>
      </c>
      <c r="D16" t="s">
        <v>43</v>
      </c>
      <c r="E16">
        <v>4.8827000000000002E-2</v>
      </c>
      <c r="F16">
        <v>5.5493000000000001E-2</v>
      </c>
      <c r="G16">
        <v>6.3337000000000004E-2</v>
      </c>
      <c r="H16">
        <v>6.7398E-2</v>
      </c>
      <c r="I16">
        <v>6.7793000000000006E-2</v>
      </c>
      <c r="J16">
        <v>6.6708000000000003E-2</v>
      </c>
      <c r="K16">
        <v>6.5832000000000002E-2</v>
      </c>
      <c r="L16">
        <v>6.2482000000000003E-2</v>
      </c>
      <c r="M16">
        <v>5.6860000000000001E-2</v>
      </c>
      <c r="N16">
        <v>5.4148000000000002E-2</v>
      </c>
      <c r="O16">
        <v>4.895E-2</v>
      </c>
      <c r="P16">
        <v>4.6962999999999998E-2</v>
      </c>
      <c r="Q16">
        <v>4.0985000000000001E-2</v>
      </c>
      <c r="R16">
        <v>4.0440999999999998E-2</v>
      </c>
      <c r="S16">
        <v>4.5629000000000003E-2</v>
      </c>
      <c r="T16">
        <v>4.2370999999999999E-2</v>
      </c>
      <c r="U16">
        <v>3.6988E-2</v>
      </c>
      <c r="V16">
        <v>3.2370999999999997E-2</v>
      </c>
      <c r="W16">
        <v>2.5946E-2</v>
      </c>
      <c r="X16">
        <v>7.2379999999999996E-3</v>
      </c>
      <c r="Y16">
        <f t="shared" si="0"/>
        <v>4.8838000000000006E-2</v>
      </c>
    </row>
    <row r="17" spans="1:25" x14ac:dyDescent="0.25">
      <c r="A17" t="s">
        <v>28</v>
      </c>
      <c r="B17" t="s">
        <v>24</v>
      </c>
      <c r="C17">
        <v>35.40919267297118</v>
      </c>
      <c r="D17" t="s">
        <v>44</v>
      </c>
      <c r="E17">
        <v>1.084052</v>
      </c>
      <c r="F17">
        <v>1.0730919999999999</v>
      </c>
      <c r="G17">
        <v>0.85022600000000004</v>
      </c>
      <c r="H17">
        <v>0.85022600000000004</v>
      </c>
      <c r="I17">
        <v>0.79492700000000005</v>
      </c>
      <c r="J17">
        <v>0.79492700000000005</v>
      </c>
      <c r="K17">
        <v>0.43566300000000002</v>
      </c>
      <c r="L17">
        <v>0.42044599999999999</v>
      </c>
      <c r="M17">
        <v>0.41980899999999999</v>
      </c>
      <c r="N17">
        <v>0.40776299999999999</v>
      </c>
      <c r="O17">
        <v>0.39460600000000001</v>
      </c>
      <c r="P17">
        <v>0.39471600000000001</v>
      </c>
      <c r="Q17">
        <v>0.38502199999999998</v>
      </c>
      <c r="R17">
        <v>0.32371899999999998</v>
      </c>
      <c r="S17">
        <v>0.32307999999999998</v>
      </c>
      <c r="T17">
        <v>0.29349199999999998</v>
      </c>
      <c r="U17">
        <v>0.282667</v>
      </c>
      <c r="V17">
        <v>0.32707799999999998</v>
      </c>
      <c r="W17">
        <v>0.32707799999999998</v>
      </c>
      <c r="X17">
        <v>0.41387099999999999</v>
      </c>
      <c r="Y17">
        <f t="shared" si="0"/>
        <v>0.52982300000000015</v>
      </c>
    </row>
    <row r="22" spans="1:25" x14ac:dyDescent="0.25">
      <c r="A22">
        <v>0.5</v>
      </c>
    </row>
    <row r="23" spans="1:25" x14ac:dyDescent="0.25">
      <c r="A23" t="s">
        <v>1</v>
      </c>
      <c r="B23" t="s">
        <v>2</v>
      </c>
      <c r="C23" t="s">
        <v>0</v>
      </c>
      <c r="D23" t="s">
        <v>29</v>
      </c>
      <c r="E23">
        <v>1</v>
      </c>
      <c r="F23">
        <v>2</v>
      </c>
      <c r="G23">
        <v>3</v>
      </c>
      <c r="H23">
        <v>4</v>
      </c>
      <c r="I23">
        <v>5</v>
      </c>
      <c r="J23">
        <v>6</v>
      </c>
      <c r="K23">
        <v>7</v>
      </c>
      <c r="L23">
        <v>8</v>
      </c>
      <c r="M23">
        <v>9</v>
      </c>
      <c r="N23">
        <v>10</v>
      </c>
      <c r="O23">
        <v>11</v>
      </c>
      <c r="P23">
        <v>12</v>
      </c>
      <c r="Q23">
        <v>13</v>
      </c>
      <c r="R23">
        <v>14</v>
      </c>
      <c r="S23">
        <v>15</v>
      </c>
      <c r="T23">
        <v>16</v>
      </c>
      <c r="U23">
        <v>17</v>
      </c>
      <c r="V23">
        <v>18</v>
      </c>
      <c r="W23">
        <v>19</v>
      </c>
      <c r="X23">
        <v>20</v>
      </c>
      <c r="Y23">
        <f t="shared" ref="Y23:Y67" si="1">AVERAGE(E23:X23)</f>
        <v>10.5</v>
      </c>
    </row>
    <row r="24" spans="1:25" x14ac:dyDescent="0.25">
      <c r="A24" t="s">
        <v>3</v>
      </c>
      <c r="B24" t="s">
        <v>4</v>
      </c>
      <c r="C24">
        <v>1.1068036582757126</v>
      </c>
      <c r="D24" t="s">
        <v>30</v>
      </c>
      <c r="E24">
        <f>E3*1.2</f>
        <v>9.50796E-2</v>
      </c>
      <c r="F24">
        <f t="shared" ref="F24:X24" si="2">F3*1.2</f>
        <v>0.11980679999999999</v>
      </c>
      <c r="G24">
        <f t="shared" si="2"/>
        <v>0.10447079999999999</v>
      </c>
      <c r="H24">
        <f t="shared" si="2"/>
        <v>9.2811599999999994E-2</v>
      </c>
      <c r="I24">
        <f t="shared" si="2"/>
        <v>8.6995200000000009E-2</v>
      </c>
      <c r="J24">
        <f t="shared" si="2"/>
        <v>7.0396799999999995E-2</v>
      </c>
      <c r="K24">
        <f t="shared" si="2"/>
        <v>7.0377599999999998E-2</v>
      </c>
      <c r="L24">
        <f t="shared" si="2"/>
        <v>5.7182399999999994E-2</v>
      </c>
      <c r="M24">
        <f t="shared" si="2"/>
        <v>4.5789599999999993E-2</v>
      </c>
      <c r="N24">
        <f t="shared" si="2"/>
        <v>5.26224E-2</v>
      </c>
      <c r="O24">
        <f t="shared" si="2"/>
        <v>4.9575600000000004E-2</v>
      </c>
      <c r="P24">
        <f t="shared" si="2"/>
        <v>3.8440799999999997E-2</v>
      </c>
      <c r="Q24">
        <f t="shared" si="2"/>
        <v>3.4808400000000003E-2</v>
      </c>
      <c r="R24">
        <f t="shared" si="2"/>
        <v>2.46924E-2</v>
      </c>
      <c r="S24">
        <f t="shared" si="2"/>
        <v>1.5506399999999998E-2</v>
      </c>
      <c r="T24">
        <f t="shared" si="2"/>
        <v>6.6251999999999995E-3</v>
      </c>
      <c r="U24">
        <f t="shared" si="2"/>
        <v>1.43736E-2</v>
      </c>
      <c r="V24">
        <f t="shared" si="2"/>
        <v>1.8173999999999999E-2</v>
      </c>
      <c r="W24">
        <f t="shared" si="2"/>
        <v>1.5781199999999999E-2</v>
      </c>
      <c r="X24">
        <f t="shared" si="2"/>
        <v>1.2142799999999999E-2</v>
      </c>
      <c r="Y24">
        <f t="shared" si="1"/>
        <v>5.1282659999999994E-2</v>
      </c>
    </row>
    <row r="25" spans="1:25" x14ac:dyDescent="0.25">
      <c r="A25" t="s">
        <v>5</v>
      </c>
      <c r="B25" t="s">
        <v>6</v>
      </c>
      <c r="C25">
        <v>3.5568297439363881</v>
      </c>
      <c r="D25" t="s">
        <v>31</v>
      </c>
      <c r="E25">
        <f t="shared" ref="E25:X25" si="3">E4*1.2</f>
        <v>0.10601999999999999</v>
      </c>
      <c r="F25">
        <f t="shared" si="3"/>
        <v>7.4618400000000001E-2</v>
      </c>
      <c r="G25">
        <f t="shared" si="3"/>
        <v>7.8354000000000007E-2</v>
      </c>
      <c r="H25">
        <f t="shared" si="3"/>
        <v>9.6832799999999997E-2</v>
      </c>
      <c r="I25">
        <f t="shared" si="3"/>
        <v>8.1715200000000002E-2</v>
      </c>
      <c r="J25">
        <f t="shared" si="3"/>
        <v>8.5966799999999996E-2</v>
      </c>
      <c r="K25">
        <f t="shared" si="3"/>
        <v>7.6736399999999996E-2</v>
      </c>
      <c r="L25">
        <f t="shared" si="3"/>
        <v>6.6429599999999991E-2</v>
      </c>
      <c r="M25">
        <f t="shared" si="3"/>
        <v>6.6975599999999996E-2</v>
      </c>
      <c r="N25">
        <f t="shared" si="3"/>
        <v>6.0518399999999993E-2</v>
      </c>
      <c r="O25">
        <f t="shared" si="3"/>
        <v>5.3800799999999996E-2</v>
      </c>
      <c r="P25">
        <f t="shared" si="3"/>
        <v>4.6315199999999994E-2</v>
      </c>
      <c r="Q25">
        <f t="shared" si="3"/>
        <v>4.2174000000000003E-2</v>
      </c>
      <c r="R25">
        <f t="shared" si="3"/>
        <v>3.9009599999999998E-2</v>
      </c>
      <c r="S25">
        <f t="shared" si="3"/>
        <v>4.4289600000000005E-2</v>
      </c>
      <c r="T25">
        <f t="shared" si="3"/>
        <v>4.7393999999999999E-2</v>
      </c>
      <c r="U25">
        <f t="shared" si="3"/>
        <v>5.2480800000000001E-2</v>
      </c>
      <c r="V25">
        <f t="shared" si="3"/>
        <v>5.2462799999999997E-2</v>
      </c>
      <c r="W25">
        <f t="shared" si="3"/>
        <v>7.0090799999999995E-2</v>
      </c>
      <c r="X25">
        <f t="shared" si="3"/>
        <v>5.3869199999999999E-2</v>
      </c>
      <c r="Y25">
        <f t="shared" si="1"/>
        <v>6.4802700000000005E-2</v>
      </c>
    </row>
    <row r="26" spans="1:25" x14ac:dyDescent="0.25">
      <c r="A26" t="s">
        <v>7</v>
      </c>
      <c r="B26" t="s">
        <v>8</v>
      </c>
      <c r="C26">
        <v>3.8729321330530113</v>
      </c>
      <c r="D26" t="s">
        <v>32</v>
      </c>
      <c r="E26">
        <f t="shared" ref="E26:X26" si="4">E5*1.2</f>
        <v>5.4940799999999998E-2</v>
      </c>
      <c r="F26">
        <f t="shared" si="4"/>
        <v>8.6374800000000002E-2</v>
      </c>
      <c r="G26">
        <f t="shared" si="4"/>
        <v>8.0491199999999999E-2</v>
      </c>
      <c r="H26">
        <f t="shared" si="4"/>
        <v>8.0335200000000009E-2</v>
      </c>
      <c r="I26">
        <f t="shared" si="4"/>
        <v>8.6494799999999997E-2</v>
      </c>
      <c r="J26">
        <f t="shared" si="4"/>
        <v>5.1611999999999998E-2</v>
      </c>
      <c r="K26">
        <f t="shared" si="4"/>
        <v>5.9066399999999998E-2</v>
      </c>
      <c r="L26">
        <f t="shared" si="4"/>
        <v>6.2269199999999997E-2</v>
      </c>
      <c r="M26">
        <f t="shared" si="4"/>
        <v>4.9216799999999998E-2</v>
      </c>
      <c r="N26">
        <f t="shared" si="4"/>
        <v>3.4864800000000001E-2</v>
      </c>
      <c r="O26">
        <f t="shared" si="4"/>
        <v>3.0463199999999996E-2</v>
      </c>
      <c r="P26">
        <f t="shared" si="4"/>
        <v>2.6545199999999998E-2</v>
      </c>
      <c r="Q26">
        <f t="shared" si="4"/>
        <v>2.3481599999999998E-2</v>
      </c>
      <c r="R26">
        <f t="shared" si="4"/>
        <v>1.9839599999999999E-2</v>
      </c>
      <c r="S26">
        <f t="shared" si="4"/>
        <v>3.2305199999999999E-2</v>
      </c>
      <c r="T26">
        <f t="shared" si="4"/>
        <v>4.6537200000000001E-2</v>
      </c>
      <c r="U26">
        <f t="shared" si="4"/>
        <v>5.1677999999999995E-2</v>
      </c>
      <c r="V26">
        <f t="shared" si="4"/>
        <v>3.4531199999999998E-2</v>
      </c>
      <c r="W26">
        <f t="shared" si="4"/>
        <v>3.41208E-2</v>
      </c>
      <c r="X26">
        <f t="shared" si="4"/>
        <v>2.37384E-2</v>
      </c>
      <c r="Y26">
        <f t="shared" si="1"/>
        <v>4.844532E-2</v>
      </c>
    </row>
    <row r="27" spans="1:25" x14ac:dyDescent="0.25">
      <c r="A27" t="s">
        <v>9</v>
      </c>
      <c r="B27" t="s">
        <v>10</v>
      </c>
      <c r="C27">
        <v>4.7185801306030708</v>
      </c>
      <c r="D27" t="s">
        <v>33</v>
      </c>
      <c r="E27">
        <f t="shared" ref="E27:X27" si="5">E6*1.2</f>
        <v>8.6914799999999987E-2</v>
      </c>
      <c r="F27">
        <f t="shared" si="5"/>
        <v>7.2128399999999995E-2</v>
      </c>
      <c r="G27">
        <f t="shared" si="5"/>
        <v>8.3100000000000007E-2</v>
      </c>
      <c r="H27">
        <f t="shared" si="5"/>
        <v>8.28792E-2</v>
      </c>
      <c r="I27">
        <f t="shared" si="5"/>
        <v>8.8729200000000008E-2</v>
      </c>
      <c r="J27">
        <f t="shared" si="5"/>
        <v>8.9268E-2</v>
      </c>
      <c r="K27">
        <f t="shared" si="5"/>
        <v>8.0561999999999995E-2</v>
      </c>
      <c r="L27">
        <f t="shared" si="5"/>
        <v>7.9939199999999988E-2</v>
      </c>
      <c r="M27">
        <f t="shared" si="5"/>
        <v>7.5731999999999994E-2</v>
      </c>
      <c r="N27">
        <f t="shared" si="5"/>
        <v>7.7943599999999988E-2</v>
      </c>
      <c r="O27">
        <f t="shared" si="5"/>
        <v>7.0677599999999993E-2</v>
      </c>
      <c r="P27">
        <f t="shared" si="5"/>
        <v>6.940919999999999E-2</v>
      </c>
      <c r="Q27">
        <f t="shared" si="5"/>
        <v>5.5028399999999998E-2</v>
      </c>
      <c r="R27">
        <f t="shared" si="5"/>
        <v>5.8163999999999993E-2</v>
      </c>
      <c r="S27">
        <f t="shared" si="5"/>
        <v>5.6139599999999998E-2</v>
      </c>
      <c r="T27">
        <f t="shared" si="5"/>
        <v>5.1285599999999994E-2</v>
      </c>
      <c r="U27">
        <f t="shared" si="5"/>
        <v>4.2249600000000005E-2</v>
      </c>
      <c r="V27">
        <f t="shared" si="5"/>
        <v>4.2110399999999999E-2</v>
      </c>
      <c r="W27">
        <f t="shared" si="5"/>
        <v>4.06872E-2</v>
      </c>
      <c r="X27">
        <f t="shared" si="5"/>
        <v>3.3405600000000001E-2</v>
      </c>
      <c r="Y27">
        <f t="shared" si="1"/>
        <v>6.6817680000000018E-2</v>
      </c>
    </row>
    <row r="28" spans="1:25" x14ac:dyDescent="0.25">
      <c r="A28" t="s">
        <v>11</v>
      </c>
      <c r="B28" t="s">
        <v>12</v>
      </c>
      <c r="C28">
        <v>5.2173563696376144</v>
      </c>
      <c r="D28" t="s">
        <v>34</v>
      </c>
      <c r="E28">
        <f t="shared" ref="E28:X28" si="6">E7*1.2</f>
        <v>6.306E-3</v>
      </c>
      <c r="F28">
        <f t="shared" si="6"/>
        <v>6.9672000000000006E-3</v>
      </c>
      <c r="G28">
        <f t="shared" si="6"/>
        <v>1.4326799999999999E-2</v>
      </c>
      <c r="H28">
        <f t="shared" si="6"/>
        <v>8.064E-3</v>
      </c>
      <c r="I28">
        <f t="shared" si="6"/>
        <v>1.2606000000000001E-2</v>
      </c>
      <c r="J28">
        <f t="shared" si="6"/>
        <v>4.6343999999999995E-3</v>
      </c>
      <c r="K28">
        <f t="shared" si="6"/>
        <v>6.3299999999999997E-3</v>
      </c>
      <c r="L28">
        <f t="shared" si="6"/>
        <v>2.2871999999999997E-3</v>
      </c>
      <c r="M28">
        <f t="shared" si="6"/>
        <v>1.5792E-2</v>
      </c>
      <c r="N28">
        <f t="shared" si="6"/>
        <v>1.3236E-2</v>
      </c>
      <c r="O28">
        <f t="shared" si="6"/>
        <v>1.14612E-2</v>
      </c>
      <c r="P28">
        <f t="shared" si="6"/>
        <v>2.811E-2</v>
      </c>
      <c r="Q28">
        <f t="shared" si="6"/>
        <v>4.8836399999999995E-2</v>
      </c>
      <c r="R28">
        <f t="shared" si="6"/>
        <v>0.10683719999999999</v>
      </c>
      <c r="S28">
        <f t="shared" si="6"/>
        <v>0.23901599999999998</v>
      </c>
      <c r="T28">
        <f t="shared" si="6"/>
        <v>0.4893612</v>
      </c>
      <c r="U28">
        <f t="shared" si="6"/>
        <v>0.74606880000000009</v>
      </c>
      <c r="V28">
        <f t="shared" si="6"/>
        <v>0.95998679999999992</v>
      </c>
      <c r="W28">
        <f t="shared" si="6"/>
        <v>0.95998679999999992</v>
      </c>
      <c r="X28">
        <f t="shared" si="6"/>
        <v>0.95998679999999992</v>
      </c>
      <c r="Y28">
        <f t="shared" si="1"/>
        <v>0.23201003999999997</v>
      </c>
    </row>
    <row r="29" spans="1:25" x14ac:dyDescent="0.25">
      <c r="A29" t="s">
        <v>13</v>
      </c>
      <c r="B29" t="s">
        <v>14</v>
      </c>
      <c r="C29">
        <v>8.2178071844100273</v>
      </c>
      <c r="D29" t="s">
        <v>35</v>
      </c>
      <c r="E29">
        <f t="shared" ref="E29:X29" si="7">E8*1.2</f>
        <v>0.1225092</v>
      </c>
      <c r="F29">
        <f t="shared" si="7"/>
        <v>0.10776599999999999</v>
      </c>
      <c r="G29">
        <f t="shared" si="7"/>
        <v>0.14189399999999999</v>
      </c>
      <c r="H29">
        <f t="shared" si="7"/>
        <v>0.12541559999999999</v>
      </c>
      <c r="I29">
        <f t="shared" si="7"/>
        <v>0.14566679999999999</v>
      </c>
      <c r="J29">
        <f t="shared" si="7"/>
        <v>9.6538800000000008E-2</v>
      </c>
      <c r="K29">
        <f t="shared" si="7"/>
        <v>0.16313520000000001</v>
      </c>
      <c r="L29">
        <f t="shared" si="7"/>
        <v>0.1364136</v>
      </c>
      <c r="M29">
        <f t="shared" si="7"/>
        <v>0.10016760000000001</v>
      </c>
      <c r="N29">
        <f t="shared" si="7"/>
        <v>9.2734799999999992E-2</v>
      </c>
      <c r="O29">
        <f t="shared" si="7"/>
        <v>7.9467599999999999E-2</v>
      </c>
      <c r="P29">
        <f t="shared" si="7"/>
        <v>5.5441199999999996E-2</v>
      </c>
      <c r="Q29">
        <f t="shared" si="7"/>
        <v>8.77608E-2</v>
      </c>
      <c r="R29">
        <f t="shared" si="7"/>
        <v>0.1203432</v>
      </c>
      <c r="S29">
        <f t="shared" si="7"/>
        <v>0.15451559999999998</v>
      </c>
      <c r="T29">
        <f t="shared" si="7"/>
        <v>0.15910199999999999</v>
      </c>
      <c r="U29">
        <f t="shared" si="7"/>
        <v>0.15490680000000001</v>
      </c>
      <c r="V29">
        <f t="shared" si="7"/>
        <v>0.17396160000000002</v>
      </c>
      <c r="W29">
        <f t="shared" si="7"/>
        <v>0.17152680000000001</v>
      </c>
      <c r="X29">
        <f t="shared" si="7"/>
        <v>9.8335199999999998E-2</v>
      </c>
      <c r="Y29">
        <f t="shared" si="1"/>
        <v>0.12438012000000002</v>
      </c>
    </row>
    <row r="30" spans="1:25" x14ac:dyDescent="0.25">
      <c r="A30" t="s">
        <v>15</v>
      </c>
      <c r="B30" t="s">
        <v>16</v>
      </c>
      <c r="C30">
        <v>10.607263864296028</v>
      </c>
      <c r="D30" t="s">
        <v>36</v>
      </c>
      <c r="E30">
        <f t="shared" ref="E30:X30" si="8">E9*1.2</f>
        <v>0.22957320000000001</v>
      </c>
      <c r="F30">
        <f t="shared" si="8"/>
        <v>0.35888519999999996</v>
      </c>
      <c r="G30">
        <f t="shared" si="8"/>
        <v>0.4176108</v>
      </c>
      <c r="H30">
        <f t="shared" si="8"/>
        <v>0.37962119999999999</v>
      </c>
      <c r="I30">
        <f t="shared" si="8"/>
        <v>0.37954199999999999</v>
      </c>
      <c r="J30">
        <f t="shared" si="8"/>
        <v>0.33356520000000001</v>
      </c>
      <c r="K30">
        <f t="shared" si="8"/>
        <v>0.32760600000000001</v>
      </c>
      <c r="L30">
        <f t="shared" si="8"/>
        <v>0.29087879999999999</v>
      </c>
      <c r="M30">
        <f t="shared" si="8"/>
        <v>0.2783448</v>
      </c>
      <c r="N30">
        <f t="shared" si="8"/>
        <v>0.31022639999999996</v>
      </c>
      <c r="O30">
        <f t="shared" si="8"/>
        <v>0.20780399999999999</v>
      </c>
      <c r="P30">
        <f t="shared" si="8"/>
        <v>0.25720919999999997</v>
      </c>
      <c r="Q30">
        <f t="shared" si="8"/>
        <v>0.24204479999999998</v>
      </c>
      <c r="R30">
        <f t="shared" si="8"/>
        <v>0.24106559999999999</v>
      </c>
      <c r="S30">
        <f t="shared" si="8"/>
        <v>0.24546959999999998</v>
      </c>
      <c r="T30">
        <f t="shared" si="8"/>
        <v>0.2617872</v>
      </c>
      <c r="U30">
        <f t="shared" si="8"/>
        <v>0.24393599999999999</v>
      </c>
      <c r="V30">
        <f t="shared" si="8"/>
        <v>0.3008652</v>
      </c>
      <c r="W30">
        <f t="shared" si="8"/>
        <v>0.27270359999999999</v>
      </c>
      <c r="X30">
        <f t="shared" si="8"/>
        <v>0.27383039999999997</v>
      </c>
      <c r="Y30">
        <f t="shared" si="1"/>
        <v>0.29262845999999992</v>
      </c>
    </row>
    <row r="31" spans="1:25" x14ac:dyDescent="0.25">
      <c r="A31" t="s">
        <v>9</v>
      </c>
      <c r="B31" t="s">
        <v>17</v>
      </c>
      <c r="C31">
        <v>11.238962130226263</v>
      </c>
      <c r="D31" t="s">
        <v>37</v>
      </c>
      <c r="E31">
        <f t="shared" ref="E31:X31" si="9">E10*1.2</f>
        <v>0.48249119999999995</v>
      </c>
      <c r="F31">
        <f t="shared" si="9"/>
        <v>0.68347080000000004</v>
      </c>
      <c r="G31">
        <f t="shared" si="9"/>
        <v>0.68347080000000004</v>
      </c>
      <c r="H31">
        <f t="shared" si="9"/>
        <v>0.68347080000000004</v>
      </c>
      <c r="I31">
        <f t="shared" si="9"/>
        <v>0.68347080000000004</v>
      </c>
      <c r="J31">
        <f t="shared" si="9"/>
        <v>0.74798880000000001</v>
      </c>
      <c r="K31">
        <f t="shared" si="9"/>
        <v>0.74798880000000001</v>
      </c>
      <c r="L31">
        <f t="shared" si="9"/>
        <v>0.74798880000000001</v>
      </c>
      <c r="M31">
        <f t="shared" si="9"/>
        <v>0.74798880000000001</v>
      </c>
      <c r="N31">
        <f t="shared" si="9"/>
        <v>0.74798880000000001</v>
      </c>
      <c r="O31">
        <f t="shared" si="9"/>
        <v>0.74798880000000001</v>
      </c>
      <c r="P31">
        <f t="shared" si="9"/>
        <v>0.74798880000000001</v>
      </c>
      <c r="Q31">
        <f t="shared" si="9"/>
        <v>0.74798880000000001</v>
      </c>
      <c r="R31">
        <f t="shared" si="9"/>
        <v>0.74798880000000001</v>
      </c>
      <c r="S31">
        <f t="shared" si="9"/>
        <v>0.74798880000000001</v>
      </c>
      <c r="T31">
        <f t="shared" si="9"/>
        <v>0.74798880000000001</v>
      </c>
      <c r="U31">
        <f t="shared" si="9"/>
        <v>0.74798880000000001</v>
      </c>
      <c r="V31">
        <f t="shared" si="9"/>
        <v>0.74798880000000001</v>
      </c>
      <c r="W31">
        <f t="shared" si="9"/>
        <v>0.74798880000000001</v>
      </c>
      <c r="X31">
        <f t="shared" si="9"/>
        <v>0.74798880000000001</v>
      </c>
      <c r="Y31">
        <f t="shared" si="1"/>
        <v>0.72181032000000001</v>
      </c>
    </row>
    <row r="32" spans="1:25" x14ac:dyDescent="0.25">
      <c r="A32" t="s">
        <v>18</v>
      </c>
      <c r="B32" t="s">
        <v>19</v>
      </c>
      <c r="C32">
        <v>11.245205404878407</v>
      </c>
      <c r="D32" t="s">
        <v>38</v>
      </c>
      <c r="E32">
        <f t="shared" ref="E32:X32" si="10">E11*1.2</f>
        <v>0.48500399999999994</v>
      </c>
      <c r="F32">
        <f t="shared" si="10"/>
        <v>0.57557639999999999</v>
      </c>
      <c r="G32">
        <f t="shared" si="10"/>
        <v>0.40714679999999998</v>
      </c>
      <c r="H32">
        <f t="shared" si="10"/>
        <v>0.37232999999999999</v>
      </c>
      <c r="I32">
        <f t="shared" si="10"/>
        <v>0.35038199999999997</v>
      </c>
      <c r="J32">
        <f t="shared" si="10"/>
        <v>0.2382252</v>
      </c>
      <c r="K32">
        <f t="shared" si="10"/>
        <v>0.24432960000000001</v>
      </c>
      <c r="L32">
        <f t="shared" si="10"/>
        <v>0.1997652</v>
      </c>
      <c r="M32">
        <f t="shared" si="10"/>
        <v>0.1884672</v>
      </c>
      <c r="N32">
        <f t="shared" si="10"/>
        <v>0.140796</v>
      </c>
      <c r="O32">
        <f t="shared" si="10"/>
        <v>0.1307748</v>
      </c>
      <c r="P32">
        <f t="shared" si="10"/>
        <v>0.14992079999999999</v>
      </c>
      <c r="Q32">
        <f t="shared" si="10"/>
        <v>0.14693639999999999</v>
      </c>
      <c r="R32">
        <f t="shared" si="10"/>
        <v>0.16219800000000001</v>
      </c>
      <c r="S32">
        <f t="shared" si="10"/>
        <v>0.16817639999999998</v>
      </c>
      <c r="T32">
        <f t="shared" si="10"/>
        <v>0.16206960000000001</v>
      </c>
      <c r="U32">
        <f t="shared" si="10"/>
        <v>0.15465599999999999</v>
      </c>
      <c r="V32">
        <f t="shared" si="10"/>
        <v>0.1334388</v>
      </c>
      <c r="W32">
        <f t="shared" si="10"/>
        <v>0.1456392</v>
      </c>
      <c r="X32">
        <f t="shared" si="10"/>
        <v>0.11318159999999999</v>
      </c>
      <c r="Y32">
        <f t="shared" si="1"/>
        <v>0.23345069999999998</v>
      </c>
    </row>
    <row r="33" spans="1:25" x14ac:dyDescent="0.25">
      <c r="A33" t="s">
        <v>20</v>
      </c>
      <c r="B33" t="s">
        <v>21</v>
      </c>
      <c r="C33">
        <v>17.669336151998557</v>
      </c>
      <c r="D33" t="s">
        <v>39</v>
      </c>
      <c r="E33">
        <f t="shared" ref="E33:X33" si="11">E12*1.2</f>
        <v>0.64329839999999994</v>
      </c>
      <c r="F33">
        <f t="shared" si="11"/>
        <v>0.68367480000000003</v>
      </c>
      <c r="G33">
        <f t="shared" si="11"/>
        <v>0.57396359999999991</v>
      </c>
      <c r="H33">
        <f t="shared" si="11"/>
        <v>0.57977400000000001</v>
      </c>
      <c r="I33">
        <f t="shared" si="11"/>
        <v>0.52932120000000005</v>
      </c>
      <c r="J33">
        <f t="shared" si="11"/>
        <v>0.50861999999999996</v>
      </c>
      <c r="K33">
        <f t="shared" si="11"/>
        <v>0.40678439999999999</v>
      </c>
      <c r="L33">
        <f t="shared" si="11"/>
        <v>0.32852999999999999</v>
      </c>
      <c r="M33">
        <f t="shared" si="11"/>
        <v>0.279144</v>
      </c>
      <c r="N33">
        <f t="shared" si="11"/>
        <v>0.19330920000000001</v>
      </c>
      <c r="O33">
        <f t="shared" si="11"/>
        <v>0.24163919999999997</v>
      </c>
      <c r="P33">
        <f t="shared" si="11"/>
        <v>0.2496864</v>
      </c>
      <c r="Q33">
        <f t="shared" si="11"/>
        <v>0.33485999999999999</v>
      </c>
      <c r="R33">
        <f t="shared" si="11"/>
        <v>0.3797604</v>
      </c>
      <c r="S33">
        <f t="shared" si="11"/>
        <v>0.39573719999999996</v>
      </c>
      <c r="T33">
        <f t="shared" si="11"/>
        <v>0.42352320000000004</v>
      </c>
      <c r="U33">
        <f t="shared" si="11"/>
        <v>0.43975079999999994</v>
      </c>
      <c r="V33">
        <f t="shared" si="11"/>
        <v>0.39782279999999998</v>
      </c>
      <c r="W33">
        <f t="shared" si="11"/>
        <v>0.39075599999999994</v>
      </c>
      <c r="X33">
        <f t="shared" si="11"/>
        <v>0.1510812</v>
      </c>
      <c r="Y33">
        <f t="shared" si="1"/>
        <v>0.40655183999999994</v>
      </c>
    </row>
    <row r="34" spans="1:25" x14ac:dyDescent="0.25">
      <c r="A34" t="s">
        <v>20</v>
      </c>
      <c r="B34" t="s">
        <v>22</v>
      </c>
      <c r="C34">
        <v>28.684026510303948</v>
      </c>
      <c r="D34" t="s">
        <v>40</v>
      </c>
      <c r="E34">
        <f t="shared" ref="E34:X34" si="12">E13*1.2</f>
        <v>0.50453879999999995</v>
      </c>
      <c r="F34">
        <f t="shared" si="12"/>
        <v>0.36169799999999996</v>
      </c>
      <c r="G34">
        <f t="shared" si="12"/>
        <v>0.2116248</v>
      </c>
      <c r="H34">
        <f t="shared" si="12"/>
        <v>0.16505880000000001</v>
      </c>
      <c r="I34">
        <f t="shared" si="12"/>
        <v>0.1807404</v>
      </c>
      <c r="J34">
        <f t="shared" si="12"/>
        <v>0.189942</v>
      </c>
      <c r="K34">
        <f t="shared" si="12"/>
        <v>0.1683084</v>
      </c>
      <c r="L34">
        <f t="shared" si="12"/>
        <v>0.18718200000000002</v>
      </c>
      <c r="M34">
        <f t="shared" si="12"/>
        <v>0.21264959999999999</v>
      </c>
      <c r="N34">
        <f t="shared" si="12"/>
        <v>0.22234200000000001</v>
      </c>
      <c r="O34">
        <f t="shared" si="12"/>
        <v>0.22605839999999999</v>
      </c>
      <c r="P34">
        <f t="shared" si="12"/>
        <v>0.21840960000000001</v>
      </c>
      <c r="Q34">
        <f t="shared" si="12"/>
        <v>0.21371880000000001</v>
      </c>
      <c r="R34">
        <f t="shared" si="12"/>
        <v>0.19978319999999999</v>
      </c>
      <c r="S34">
        <f t="shared" si="12"/>
        <v>0.20504159999999999</v>
      </c>
      <c r="T34">
        <f t="shared" si="12"/>
        <v>0.14251559999999999</v>
      </c>
      <c r="U34">
        <f t="shared" si="12"/>
        <v>0.12476879999999999</v>
      </c>
      <c r="V34">
        <f t="shared" si="12"/>
        <v>8.6023199999999994E-2</v>
      </c>
      <c r="W34">
        <f t="shared" si="12"/>
        <v>0.101256</v>
      </c>
      <c r="X34">
        <f t="shared" si="12"/>
        <v>0.10977720000000001</v>
      </c>
      <c r="Y34">
        <f t="shared" si="1"/>
        <v>0.20157185999999996</v>
      </c>
    </row>
    <row r="35" spans="1:25" x14ac:dyDescent="0.25">
      <c r="A35" t="s">
        <v>20</v>
      </c>
      <c r="B35" t="s">
        <v>23</v>
      </c>
      <c r="C35">
        <v>32.756539367206386</v>
      </c>
      <c r="D35" t="s">
        <v>41</v>
      </c>
      <c r="E35">
        <f t="shared" ref="E35:X35" si="13">E14*1.2</f>
        <v>1.0079255999999999</v>
      </c>
      <c r="F35">
        <f t="shared" si="13"/>
        <v>0.91893599999999998</v>
      </c>
      <c r="G35">
        <f t="shared" si="13"/>
        <v>0.80840040000000002</v>
      </c>
      <c r="H35">
        <f t="shared" si="13"/>
        <v>0.75340799999999997</v>
      </c>
      <c r="I35">
        <f t="shared" si="13"/>
        <v>0.69210359999999993</v>
      </c>
      <c r="J35">
        <f t="shared" si="13"/>
        <v>0.54248279999999993</v>
      </c>
      <c r="K35">
        <f t="shared" si="13"/>
        <v>0.54882120000000001</v>
      </c>
      <c r="L35">
        <f t="shared" si="13"/>
        <v>0.45946439999999994</v>
      </c>
      <c r="M35">
        <f t="shared" si="13"/>
        <v>0.44541599999999998</v>
      </c>
      <c r="N35">
        <f t="shared" si="13"/>
        <v>0.48860759999999998</v>
      </c>
      <c r="O35">
        <f t="shared" si="13"/>
        <v>0.46471679999999999</v>
      </c>
      <c r="P35">
        <f t="shared" si="13"/>
        <v>0.46844520000000001</v>
      </c>
      <c r="Q35">
        <f t="shared" si="13"/>
        <v>0.49932840000000001</v>
      </c>
      <c r="R35">
        <f t="shared" si="13"/>
        <v>0.43711199999999995</v>
      </c>
      <c r="S35">
        <f t="shared" si="13"/>
        <v>0.42796439999999997</v>
      </c>
      <c r="T35">
        <f t="shared" si="13"/>
        <v>0.42227279999999995</v>
      </c>
      <c r="U35">
        <f t="shared" si="13"/>
        <v>0.44745240000000003</v>
      </c>
      <c r="V35">
        <f t="shared" si="13"/>
        <v>0.44844959999999995</v>
      </c>
      <c r="W35">
        <f t="shared" si="13"/>
        <v>0.44122679999999997</v>
      </c>
      <c r="X35">
        <f t="shared" si="13"/>
        <v>0.21742799999999998</v>
      </c>
      <c r="Y35">
        <f t="shared" si="1"/>
        <v>0.54699809999999993</v>
      </c>
    </row>
    <row r="36" spans="1:25" x14ac:dyDescent="0.25">
      <c r="A36" t="s">
        <v>20</v>
      </c>
      <c r="B36" t="s">
        <v>25</v>
      </c>
      <c r="C36">
        <v>76.542404433612063</v>
      </c>
      <c r="D36" t="s">
        <v>42</v>
      </c>
      <c r="E36">
        <f t="shared" ref="E36:X36" si="14">E15*1.2</f>
        <v>0.60701879999999997</v>
      </c>
      <c r="F36">
        <f t="shared" si="14"/>
        <v>0.62464920000000002</v>
      </c>
      <c r="G36">
        <f t="shared" si="14"/>
        <v>0.59823479999999996</v>
      </c>
      <c r="H36">
        <f t="shared" si="14"/>
        <v>0.55579800000000001</v>
      </c>
      <c r="I36">
        <f t="shared" si="14"/>
        <v>0.53403480000000003</v>
      </c>
      <c r="J36">
        <f t="shared" si="14"/>
        <v>0.46363559999999998</v>
      </c>
      <c r="K36">
        <f t="shared" si="14"/>
        <v>0.39731879999999997</v>
      </c>
      <c r="L36">
        <f t="shared" si="14"/>
        <v>0.39294960000000001</v>
      </c>
      <c r="M36">
        <f t="shared" si="14"/>
        <v>0.37472159999999999</v>
      </c>
      <c r="N36">
        <f t="shared" si="14"/>
        <v>0.29352240000000002</v>
      </c>
      <c r="O36">
        <f t="shared" si="14"/>
        <v>0.25611</v>
      </c>
      <c r="P36">
        <f t="shared" si="14"/>
        <v>0.23600999999999997</v>
      </c>
      <c r="Q36">
        <f t="shared" si="14"/>
        <v>0.1872576</v>
      </c>
      <c r="R36">
        <f t="shared" si="14"/>
        <v>0.1593888</v>
      </c>
      <c r="S36">
        <f t="shared" si="14"/>
        <v>9.8008799999999993E-2</v>
      </c>
      <c r="T36">
        <f t="shared" si="14"/>
        <v>6.8847599999999995E-2</v>
      </c>
      <c r="U36">
        <f t="shared" si="14"/>
        <v>8.3823599999999998E-2</v>
      </c>
      <c r="V36">
        <f t="shared" si="14"/>
        <v>0.1305588</v>
      </c>
      <c r="W36">
        <f t="shared" si="14"/>
        <v>0.19308239999999999</v>
      </c>
      <c r="X36">
        <f t="shared" si="14"/>
        <v>0.21116399999999999</v>
      </c>
      <c r="Y36">
        <f t="shared" si="1"/>
        <v>0.32330675999999992</v>
      </c>
    </row>
    <row r="37" spans="1:25" x14ac:dyDescent="0.25">
      <c r="A37" t="s">
        <v>26</v>
      </c>
      <c r="B37" t="s">
        <v>27</v>
      </c>
      <c r="C37">
        <v>138.64730920592493</v>
      </c>
      <c r="D37" t="s">
        <v>43</v>
      </c>
      <c r="E37">
        <f t="shared" ref="E37:X37" si="15">E16*1.2</f>
        <v>5.8592400000000003E-2</v>
      </c>
      <c r="F37">
        <f t="shared" si="15"/>
        <v>6.6591600000000001E-2</v>
      </c>
      <c r="G37">
        <f t="shared" si="15"/>
        <v>7.60044E-2</v>
      </c>
      <c r="H37">
        <f t="shared" si="15"/>
        <v>8.0877599999999994E-2</v>
      </c>
      <c r="I37">
        <f t="shared" si="15"/>
        <v>8.135160000000001E-2</v>
      </c>
      <c r="J37">
        <f t="shared" si="15"/>
        <v>8.0049599999999999E-2</v>
      </c>
      <c r="K37">
        <f t="shared" si="15"/>
        <v>7.8998399999999996E-2</v>
      </c>
      <c r="L37">
        <f t="shared" si="15"/>
        <v>7.4978400000000001E-2</v>
      </c>
      <c r="M37">
        <f t="shared" si="15"/>
        <v>6.8232000000000001E-2</v>
      </c>
      <c r="N37">
        <f t="shared" si="15"/>
        <v>6.4977599999999996E-2</v>
      </c>
      <c r="O37">
        <f t="shared" si="15"/>
        <v>5.8740000000000001E-2</v>
      </c>
      <c r="P37">
        <f t="shared" si="15"/>
        <v>5.6355599999999992E-2</v>
      </c>
      <c r="Q37">
        <f t="shared" si="15"/>
        <v>4.9181999999999997E-2</v>
      </c>
      <c r="R37">
        <f t="shared" si="15"/>
        <v>4.8529199999999995E-2</v>
      </c>
      <c r="S37">
        <f t="shared" si="15"/>
        <v>5.4754799999999999E-2</v>
      </c>
      <c r="T37">
        <f t="shared" si="15"/>
        <v>5.08452E-2</v>
      </c>
      <c r="U37">
        <f t="shared" si="15"/>
        <v>4.4385599999999997E-2</v>
      </c>
      <c r="V37">
        <f t="shared" si="15"/>
        <v>3.8845199999999996E-2</v>
      </c>
      <c r="W37">
        <f t="shared" si="15"/>
        <v>3.1135199999999998E-2</v>
      </c>
      <c r="X37">
        <f t="shared" si="15"/>
        <v>8.6855999999999999E-3</v>
      </c>
      <c r="Y37">
        <f t="shared" si="1"/>
        <v>5.8605599999999994E-2</v>
      </c>
    </row>
    <row r="38" spans="1:25" x14ac:dyDescent="0.25">
      <c r="A38" t="s">
        <v>28</v>
      </c>
      <c r="B38" t="s">
        <v>24</v>
      </c>
      <c r="C38">
        <v>35.40919267297118</v>
      </c>
      <c r="D38" t="s">
        <v>44</v>
      </c>
      <c r="E38">
        <f t="shared" ref="E38:X38" si="16">E17*1.2</f>
        <v>1.3008624</v>
      </c>
      <c r="F38">
        <f t="shared" si="16"/>
        <v>1.2877103999999999</v>
      </c>
      <c r="G38">
        <f t="shared" si="16"/>
        <v>1.0202712</v>
      </c>
      <c r="H38">
        <f t="shared" si="16"/>
        <v>1.0202712</v>
      </c>
      <c r="I38">
        <f t="shared" si="16"/>
        <v>0.95391239999999999</v>
      </c>
      <c r="J38">
        <f t="shared" si="16"/>
        <v>0.95391239999999999</v>
      </c>
      <c r="K38">
        <f t="shared" si="16"/>
        <v>0.52279560000000003</v>
      </c>
      <c r="L38">
        <f t="shared" si="16"/>
        <v>0.50453519999999996</v>
      </c>
      <c r="M38">
        <f t="shared" si="16"/>
        <v>0.50377079999999996</v>
      </c>
      <c r="N38">
        <f t="shared" si="16"/>
        <v>0.48931559999999996</v>
      </c>
      <c r="O38">
        <f t="shared" si="16"/>
        <v>0.47352719999999998</v>
      </c>
      <c r="P38">
        <f t="shared" si="16"/>
        <v>0.4736592</v>
      </c>
      <c r="Q38">
        <f t="shared" si="16"/>
        <v>0.46202639999999995</v>
      </c>
      <c r="R38">
        <f t="shared" si="16"/>
        <v>0.38846279999999994</v>
      </c>
      <c r="S38">
        <f t="shared" si="16"/>
        <v>0.38769599999999999</v>
      </c>
      <c r="T38">
        <f t="shared" si="16"/>
        <v>0.35219039999999996</v>
      </c>
      <c r="U38">
        <f t="shared" si="16"/>
        <v>0.33920040000000001</v>
      </c>
      <c r="V38">
        <f t="shared" si="16"/>
        <v>0.39249359999999994</v>
      </c>
      <c r="W38">
        <f t="shared" si="16"/>
        <v>0.39249359999999994</v>
      </c>
      <c r="X38">
        <f t="shared" si="16"/>
        <v>0.49664519999999995</v>
      </c>
      <c r="Y38">
        <f t="shared" si="1"/>
        <v>0.63578759999999979</v>
      </c>
    </row>
    <row r="41" spans="1:25" x14ac:dyDescent="0.25">
      <c r="A41">
        <v>0.4</v>
      </c>
    </row>
    <row r="42" spans="1:25" x14ac:dyDescent="0.25">
      <c r="A42" t="s">
        <v>1</v>
      </c>
      <c r="B42" t="s">
        <v>2</v>
      </c>
      <c r="C42" t="s">
        <v>0</v>
      </c>
      <c r="D42" t="s">
        <v>29</v>
      </c>
      <c r="E42">
        <v>1</v>
      </c>
      <c r="F42">
        <v>2</v>
      </c>
      <c r="G42">
        <v>3</v>
      </c>
      <c r="H42">
        <v>4</v>
      </c>
      <c r="I42">
        <v>5</v>
      </c>
      <c r="J42">
        <v>6</v>
      </c>
      <c r="K42">
        <v>7</v>
      </c>
      <c r="L42">
        <v>8</v>
      </c>
      <c r="M42">
        <v>9</v>
      </c>
      <c r="N42">
        <v>10</v>
      </c>
      <c r="O42">
        <v>11</v>
      </c>
      <c r="P42">
        <v>12</v>
      </c>
      <c r="Q42">
        <v>13</v>
      </c>
      <c r="R42">
        <v>14</v>
      </c>
      <c r="S42">
        <v>15</v>
      </c>
      <c r="T42">
        <v>16</v>
      </c>
      <c r="U42">
        <v>17</v>
      </c>
      <c r="V42">
        <v>18</v>
      </c>
      <c r="W42">
        <v>19</v>
      </c>
      <c r="X42">
        <v>20</v>
      </c>
      <c r="Y42">
        <f t="shared" si="1"/>
        <v>10.5</v>
      </c>
    </row>
    <row r="43" spans="1:25" x14ac:dyDescent="0.25">
      <c r="A43" t="s">
        <v>3</v>
      </c>
      <c r="B43" t="s">
        <v>4</v>
      </c>
      <c r="C43">
        <v>1.1068036582757126</v>
      </c>
      <c r="D43" t="s">
        <v>30</v>
      </c>
      <c r="E43">
        <f>E3*1.2</f>
        <v>9.50796E-2</v>
      </c>
      <c r="F43">
        <f t="shared" ref="F43:X43" si="17">F3*1.2</f>
        <v>0.11980679999999999</v>
      </c>
      <c r="G43">
        <f t="shared" si="17"/>
        <v>0.10447079999999999</v>
      </c>
      <c r="H43">
        <f t="shared" si="17"/>
        <v>9.2811599999999994E-2</v>
      </c>
      <c r="I43">
        <f t="shared" si="17"/>
        <v>8.6995200000000009E-2</v>
      </c>
      <c r="J43">
        <f t="shared" si="17"/>
        <v>7.0396799999999995E-2</v>
      </c>
      <c r="K43">
        <f t="shared" si="17"/>
        <v>7.0377599999999998E-2</v>
      </c>
      <c r="L43">
        <f t="shared" si="17"/>
        <v>5.7182399999999994E-2</v>
      </c>
      <c r="M43">
        <f t="shared" si="17"/>
        <v>4.5789599999999993E-2</v>
      </c>
      <c r="N43">
        <f t="shared" si="17"/>
        <v>5.26224E-2</v>
      </c>
      <c r="O43">
        <f t="shared" si="17"/>
        <v>4.9575600000000004E-2</v>
      </c>
      <c r="P43">
        <f t="shared" si="17"/>
        <v>3.8440799999999997E-2</v>
      </c>
      <c r="Q43">
        <f t="shared" si="17"/>
        <v>3.4808400000000003E-2</v>
      </c>
      <c r="R43">
        <f t="shared" si="17"/>
        <v>2.46924E-2</v>
      </c>
      <c r="S43">
        <f t="shared" si="17"/>
        <v>1.5506399999999998E-2</v>
      </c>
      <c r="T43">
        <f t="shared" si="17"/>
        <v>6.6251999999999995E-3</v>
      </c>
      <c r="U43">
        <f t="shared" si="17"/>
        <v>1.43736E-2</v>
      </c>
      <c r="V43">
        <f t="shared" si="17"/>
        <v>1.8173999999999999E-2</v>
      </c>
      <c r="W43">
        <f t="shared" si="17"/>
        <v>1.5781199999999999E-2</v>
      </c>
      <c r="X43">
        <f t="shared" si="17"/>
        <v>1.2142799999999999E-2</v>
      </c>
      <c r="Y43">
        <f t="shared" si="1"/>
        <v>5.1282659999999994E-2</v>
      </c>
    </row>
    <row r="44" spans="1:25" x14ac:dyDescent="0.25">
      <c r="A44" t="s">
        <v>5</v>
      </c>
      <c r="B44" t="s">
        <v>6</v>
      </c>
      <c r="C44">
        <v>3.5568297439363881</v>
      </c>
      <c r="D44" t="s">
        <v>31</v>
      </c>
      <c r="E44">
        <f t="shared" ref="E44:X44" si="18">E4*1.2</f>
        <v>0.10601999999999999</v>
      </c>
      <c r="F44">
        <f t="shared" si="18"/>
        <v>7.4618400000000001E-2</v>
      </c>
      <c r="G44">
        <f t="shared" si="18"/>
        <v>7.8354000000000007E-2</v>
      </c>
      <c r="H44">
        <f t="shared" si="18"/>
        <v>9.6832799999999997E-2</v>
      </c>
      <c r="I44">
        <f t="shared" si="18"/>
        <v>8.1715200000000002E-2</v>
      </c>
      <c r="J44">
        <f t="shared" si="18"/>
        <v>8.5966799999999996E-2</v>
      </c>
      <c r="K44">
        <f t="shared" si="18"/>
        <v>7.6736399999999996E-2</v>
      </c>
      <c r="L44">
        <f t="shared" si="18"/>
        <v>6.6429599999999991E-2</v>
      </c>
      <c r="M44">
        <f t="shared" si="18"/>
        <v>6.6975599999999996E-2</v>
      </c>
      <c r="N44">
        <f t="shared" si="18"/>
        <v>6.0518399999999993E-2</v>
      </c>
      <c r="O44">
        <f t="shared" si="18"/>
        <v>5.3800799999999996E-2</v>
      </c>
      <c r="P44">
        <f t="shared" si="18"/>
        <v>4.6315199999999994E-2</v>
      </c>
      <c r="Q44">
        <f t="shared" si="18"/>
        <v>4.2174000000000003E-2</v>
      </c>
      <c r="R44">
        <f t="shared" si="18"/>
        <v>3.9009599999999998E-2</v>
      </c>
      <c r="S44">
        <f t="shared" si="18"/>
        <v>4.4289600000000005E-2</v>
      </c>
      <c r="T44">
        <f t="shared" si="18"/>
        <v>4.7393999999999999E-2</v>
      </c>
      <c r="U44">
        <f t="shared" si="18"/>
        <v>5.2480800000000001E-2</v>
      </c>
      <c r="V44">
        <f t="shared" si="18"/>
        <v>5.2462799999999997E-2</v>
      </c>
      <c r="W44">
        <f t="shared" si="18"/>
        <v>7.0090799999999995E-2</v>
      </c>
      <c r="X44">
        <f t="shared" si="18"/>
        <v>5.3869199999999999E-2</v>
      </c>
      <c r="Y44">
        <f t="shared" si="1"/>
        <v>6.4802700000000005E-2</v>
      </c>
    </row>
    <row r="45" spans="1:25" x14ac:dyDescent="0.25">
      <c r="A45" t="s">
        <v>7</v>
      </c>
      <c r="B45" t="s">
        <v>8</v>
      </c>
      <c r="C45">
        <v>3.8729321330530113</v>
      </c>
      <c r="D45" t="s">
        <v>32</v>
      </c>
      <c r="E45">
        <f t="shared" ref="E45:X45" si="19">E5*1.2</f>
        <v>5.4940799999999998E-2</v>
      </c>
      <c r="F45">
        <f t="shared" si="19"/>
        <v>8.6374800000000002E-2</v>
      </c>
      <c r="G45">
        <f t="shared" si="19"/>
        <v>8.0491199999999999E-2</v>
      </c>
      <c r="H45">
        <f t="shared" si="19"/>
        <v>8.0335200000000009E-2</v>
      </c>
      <c r="I45">
        <f t="shared" si="19"/>
        <v>8.6494799999999997E-2</v>
      </c>
      <c r="J45">
        <f t="shared" si="19"/>
        <v>5.1611999999999998E-2</v>
      </c>
      <c r="K45">
        <f t="shared" si="19"/>
        <v>5.9066399999999998E-2</v>
      </c>
      <c r="L45">
        <f t="shared" si="19"/>
        <v>6.2269199999999997E-2</v>
      </c>
      <c r="M45">
        <f t="shared" si="19"/>
        <v>4.9216799999999998E-2</v>
      </c>
      <c r="N45">
        <f t="shared" si="19"/>
        <v>3.4864800000000001E-2</v>
      </c>
      <c r="O45">
        <f t="shared" si="19"/>
        <v>3.0463199999999996E-2</v>
      </c>
      <c r="P45">
        <f t="shared" si="19"/>
        <v>2.6545199999999998E-2</v>
      </c>
      <c r="Q45">
        <f t="shared" si="19"/>
        <v>2.3481599999999998E-2</v>
      </c>
      <c r="R45">
        <f t="shared" si="19"/>
        <v>1.9839599999999999E-2</v>
      </c>
      <c r="S45">
        <f t="shared" si="19"/>
        <v>3.2305199999999999E-2</v>
      </c>
      <c r="T45">
        <f t="shared" si="19"/>
        <v>4.6537200000000001E-2</v>
      </c>
      <c r="U45">
        <f t="shared" si="19"/>
        <v>5.1677999999999995E-2</v>
      </c>
      <c r="V45">
        <f t="shared" si="19"/>
        <v>3.4531199999999998E-2</v>
      </c>
      <c r="W45">
        <f t="shared" si="19"/>
        <v>3.41208E-2</v>
      </c>
      <c r="X45">
        <f t="shared" si="19"/>
        <v>2.37384E-2</v>
      </c>
      <c r="Y45">
        <f t="shared" si="1"/>
        <v>4.844532E-2</v>
      </c>
    </row>
    <row r="46" spans="1:25" x14ac:dyDescent="0.25">
      <c r="A46" t="s">
        <v>9</v>
      </c>
      <c r="B46" t="s">
        <v>10</v>
      </c>
      <c r="C46">
        <v>4.7185801306030708</v>
      </c>
      <c r="D46" t="s">
        <v>33</v>
      </c>
      <c r="E46">
        <f t="shared" ref="E46:X46" si="20">E6*1.2</f>
        <v>8.6914799999999987E-2</v>
      </c>
      <c r="F46">
        <f t="shared" si="20"/>
        <v>7.2128399999999995E-2</v>
      </c>
      <c r="G46">
        <f t="shared" si="20"/>
        <v>8.3100000000000007E-2</v>
      </c>
      <c r="H46">
        <f t="shared" si="20"/>
        <v>8.28792E-2</v>
      </c>
      <c r="I46">
        <f t="shared" si="20"/>
        <v>8.8729200000000008E-2</v>
      </c>
      <c r="J46">
        <f t="shared" si="20"/>
        <v>8.9268E-2</v>
      </c>
      <c r="K46">
        <f t="shared" si="20"/>
        <v>8.0561999999999995E-2</v>
      </c>
      <c r="L46">
        <f t="shared" si="20"/>
        <v>7.9939199999999988E-2</v>
      </c>
      <c r="M46">
        <f t="shared" si="20"/>
        <v>7.5731999999999994E-2</v>
      </c>
      <c r="N46">
        <f t="shared" si="20"/>
        <v>7.7943599999999988E-2</v>
      </c>
      <c r="O46">
        <f t="shared" si="20"/>
        <v>7.0677599999999993E-2</v>
      </c>
      <c r="P46">
        <f t="shared" si="20"/>
        <v>6.940919999999999E-2</v>
      </c>
      <c r="Q46">
        <f t="shared" si="20"/>
        <v>5.5028399999999998E-2</v>
      </c>
      <c r="R46">
        <f t="shared" si="20"/>
        <v>5.8163999999999993E-2</v>
      </c>
      <c r="S46">
        <f t="shared" si="20"/>
        <v>5.6139599999999998E-2</v>
      </c>
      <c r="T46">
        <f t="shared" si="20"/>
        <v>5.1285599999999994E-2</v>
      </c>
      <c r="U46">
        <f t="shared" si="20"/>
        <v>4.2249600000000005E-2</v>
      </c>
      <c r="V46">
        <f t="shared" si="20"/>
        <v>4.2110399999999999E-2</v>
      </c>
      <c r="W46">
        <f t="shared" si="20"/>
        <v>4.06872E-2</v>
      </c>
      <c r="X46">
        <f t="shared" si="20"/>
        <v>3.3405600000000001E-2</v>
      </c>
      <c r="Y46">
        <f t="shared" si="1"/>
        <v>6.6817680000000018E-2</v>
      </c>
    </row>
    <row r="47" spans="1:25" x14ac:dyDescent="0.25">
      <c r="A47" t="s">
        <v>11</v>
      </c>
      <c r="B47" t="s">
        <v>12</v>
      </c>
      <c r="C47">
        <v>5.2173563696376144</v>
      </c>
      <c r="D47" t="s">
        <v>34</v>
      </c>
      <c r="E47">
        <f t="shared" ref="E47:X47" si="21">E7*1.2</f>
        <v>6.306E-3</v>
      </c>
      <c r="F47">
        <f t="shared" si="21"/>
        <v>6.9672000000000006E-3</v>
      </c>
      <c r="G47">
        <f t="shared" si="21"/>
        <v>1.4326799999999999E-2</v>
      </c>
      <c r="H47">
        <f t="shared" si="21"/>
        <v>8.064E-3</v>
      </c>
      <c r="I47">
        <f t="shared" si="21"/>
        <v>1.2606000000000001E-2</v>
      </c>
      <c r="J47">
        <f t="shared" si="21"/>
        <v>4.6343999999999995E-3</v>
      </c>
      <c r="K47">
        <f t="shared" si="21"/>
        <v>6.3299999999999997E-3</v>
      </c>
      <c r="L47">
        <f t="shared" si="21"/>
        <v>2.2871999999999997E-3</v>
      </c>
      <c r="M47">
        <f t="shared" si="21"/>
        <v>1.5792E-2</v>
      </c>
      <c r="N47">
        <f t="shared" si="21"/>
        <v>1.3236E-2</v>
      </c>
      <c r="O47">
        <f t="shared" si="21"/>
        <v>1.14612E-2</v>
      </c>
      <c r="P47">
        <f t="shared" si="21"/>
        <v>2.811E-2</v>
      </c>
      <c r="Q47">
        <f t="shared" si="21"/>
        <v>4.8836399999999995E-2</v>
      </c>
      <c r="R47">
        <f t="shared" si="21"/>
        <v>0.10683719999999999</v>
      </c>
      <c r="S47">
        <f t="shared" si="21"/>
        <v>0.23901599999999998</v>
      </c>
      <c r="T47">
        <f t="shared" si="21"/>
        <v>0.4893612</v>
      </c>
      <c r="U47">
        <f t="shared" si="21"/>
        <v>0.74606880000000009</v>
      </c>
      <c r="V47">
        <f t="shared" si="21"/>
        <v>0.95998679999999992</v>
      </c>
      <c r="W47">
        <f t="shared" si="21"/>
        <v>0.95998679999999992</v>
      </c>
      <c r="X47">
        <f t="shared" si="21"/>
        <v>0.95998679999999992</v>
      </c>
      <c r="Y47">
        <f t="shared" si="1"/>
        <v>0.23201003999999997</v>
      </c>
    </row>
    <row r="48" spans="1:25" x14ac:dyDescent="0.25">
      <c r="A48" t="s">
        <v>13</v>
      </c>
      <c r="B48" t="s">
        <v>14</v>
      </c>
      <c r="C48">
        <v>8.2178071844100273</v>
      </c>
      <c r="D48" t="s">
        <v>35</v>
      </c>
      <c r="E48">
        <f t="shared" ref="E48:X48" si="22">E8*1.2</f>
        <v>0.1225092</v>
      </c>
      <c r="F48">
        <f t="shared" si="22"/>
        <v>0.10776599999999999</v>
      </c>
      <c r="G48">
        <f t="shared" si="22"/>
        <v>0.14189399999999999</v>
      </c>
      <c r="H48">
        <f t="shared" si="22"/>
        <v>0.12541559999999999</v>
      </c>
      <c r="I48">
        <f t="shared" si="22"/>
        <v>0.14566679999999999</v>
      </c>
      <c r="J48">
        <f t="shared" si="22"/>
        <v>9.6538800000000008E-2</v>
      </c>
      <c r="K48">
        <f t="shared" si="22"/>
        <v>0.16313520000000001</v>
      </c>
      <c r="L48">
        <f t="shared" si="22"/>
        <v>0.1364136</v>
      </c>
      <c r="M48">
        <f t="shared" si="22"/>
        <v>0.10016760000000001</v>
      </c>
      <c r="N48">
        <f t="shared" si="22"/>
        <v>9.2734799999999992E-2</v>
      </c>
      <c r="O48">
        <f t="shared" si="22"/>
        <v>7.9467599999999999E-2</v>
      </c>
      <c r="P48">
        <f t="shared" si="22"/>
        <v>5.5441199999999996E-2</v>
      </c>
      <c r="Q48">
        <f t="shared" si="22"/>
        <v>8.77608E-2</v>
      </c>
      <c r="R48">
        <f t="shared" si="22"/>
        <v>0.1203432</v>
      </c>
      <c r="S48">
        <f t="shared" si="22"/>
        <v>0.15451559999999998</v>
      </c>
      <c r="T48">
        <f t="shared" si="22"/>
        <v>0.15910199999999999</v>
      </c>
      <c r="U48">
        <f t="shared" si="22"/>
        <v>0.15490680000000001</v>
      </c>
      <c r="V48">
        <f t="shared" si="22"/>
        <v>0.17396160000000002</v>
      </c>
      <c r="W48">
        <f t="shared" si="22"/>
        <v>0.17152680000000001</v>
      </c>
      <c r="X48">
        <f t="shared" si="22"/>
        <v>9.8335199999999998E-2</v>
      </c>
      <c r="Y48">
        <f t="shared" si="1"/>
        <v>0.12438012000000002</v>
      </c>
    </row>
    <row r="49" spans="1:25" x14ac:dyDescent="0.25">
      <c r="A49" t="s">
        <v>15</v>
      </c>
      <c r="B49" t="s">
        <v>16</v>
      </c>
      <c r="C49">
        <v>10.607263864296028</v>
      </c>
      <c r="D49" t="s">
        <v>36</v>
      </c>
      <c r="E49">
        <f t="shared" ref="E49:X49" si="23">E9*1.2</f>
        <v>0.22957320000000001</v>
      </c>
      <c r="F49">
        <f t="shared" si="23"/>
        <v>0.35888519999999996</v>
      </c>
      <c r="G49">
        <f t="shared" si="23"/>
        <v>0.4176108</v>
      </c>
      <c r="H49">
        <f t="shared" si="23"/>
        <v>0.37962119999999999</v>
      </c>
      <c r="I49">
        <f t="shared" si="23"/>
        <v>0.37954199999999999</v>
      </c>
      <c r="J49">
        <f t="shared" si="23"/>
        <v>0.33356520000000001</v>
      </c>
      <c r="K49">
        <f t="shared" si="23"/>
        <v>0.32760600000000001</v>
      </c>
      <c r="L49">
        <f t="shared" si="23"/>
        <v>0.29087879999999999</v>
      </c>
      <c r="M49">
        <f t="shared" si="23"/>
        <v>0.2783448</v>
      </c>
      <c r="N49">
        <f t="shared" si="23"/>
        <v>0.31022639999999996</v>
      </c>
      <c r="O49">
        <f t="shared" si="23"/>
        <v>0.20780399999999999</v>
      </c>
      <c r="P49">
        <f t="shared" si="23"/>
        <v>0.25720919999999997</v>
      </c>
      <c r="Q49">
        <f t="shared" si="23"/>
        <v>0.24204479999999998</v>
      </c>
      <c r="R49">
        <f t="shared" si="23"/>
        <v>0.24106559999999999</v>
      </c>
      <c r="S49">
        <f t="shared" si="23"/>
        <v>0.24546959999999998</v>
      </c>
      <c r="T49">
        <f t="shared" si="23"/>
        <v>0.2617872</v>
      </c>
      <c r="U49">
        <f t="shared" si="23"/>
        <v>0.24393599999999999</v>
      </c>
      <c r="V49">
        <f t="shared" si="23"/>
        <v>0.3008652</v>
      </c>
      <c r="W49">
        <f t="shared" si="23"/>
        <v>0.27270359999999999</v>
      </c>
      <c r="X49">
        <f t="shared" si="23"/>
        <v>0.27383039999999997</v>
      </c>
      <c r="Y49">
        <f t="shared" si="1"/>
        <v>0.29262845999999992</v>
      </c>
    </row>
    <row r="50" spans="1:25" x14ac:dyDescent="0.25">
      <c r="A50" t="s">
        <v>9</v>
      </c>
      <c r="B50" t="s">
        <v>17</v>
      </c>
      <c r="C50">
        <v>11.238962130226263</v>
      </c>
      <c r="D50" t="s">
        <v>37</v>
      </c>
      <c r="E50">
        <f t="shared" ref="E50:X50" si="24">E10*1.2</f>
        <v>0.48249119999999995</v>
      </c>
      <c r="F50">
        <f t="shared" si="24"/>
        <v>0.68347080000000004</v>
      </c>
      <c r="G50">
        <f t="shared" si="24"/>
        <v>0.68347080000000004</v>
      </c>
      <c r="H50">
        <f t="shared" si="24"/>
        <v>0.68347080000000004</v>
      </c>
      <c r="I50">
        <f t="shared" si="24"/>
        <v>0.68347080000000004</v>
      </c>
      <c r="J50">
        <f t="shared" si="24"/>
        <v>0.74798880000000001</v>
      </c>
      <c r="K50">
        <f t="shared" si="24"/>
        <v>0.74798880000000001</v>
      </c>
      <c r="L50">
        <f t="shared" si="24"/>
        <v>0.74798880000000001</v>
      </c>
      <c r="M50">
        <f t="shared" si="24"/>
        <v>0.74798880000000001</v>
      </c>
      <c r="N50">
        <f t="shared" si="24"/>
        <v>0.74798880000000001</v>
      </c>
      <c r="O50">
        <f t="shared" si="24"/>
        <v>0.74798880000000001</v>
      </c>
      <c r="P50">
        <f t="shared" si="24"/>
        <v>0.74798880000000001</v>
      </c>
      <c r="Q50">
        <f t="shared" si="24"/>
        <v>0.74798880000000001</v>
      </c>
      <c r="R50">
        <f t="shared" si="24"/>
        <v>0.74798880000000001</v>
      </c>
      <c r="S50">
        <f t="shared" si="24"/>
        <v>0.74798880000000001</v>
      </c>
      <c r="T50">
        <f t="shared" si="24"/>
        <v>0.74798880000000001</v>
      </c>
      <c r="U50">
        <f t="shared" si="24"/>
        <v>0.74798880000000001</v>
      </c>
      <c r="V50">
        <f t="shared" si="24"/>
        <v>0.74798880000000001</v>
      </c>
      <c r="W50">
        <f t="shared" si="24"/>
        <v>0.74798880000000001</v>
      </c>
      <c r="X50">
        <f t="shared" si="24"/>
        <v>0.74798880000000001</v>
      </c>
      <c r="Y50">
        <f t="shared" si="1"/>
        <v>0.72181032000000001</v>
      </c>
    </row>
    <row r="51" spans="1:25" x14ac:dyDescent="0.25">
      <c r="A51" t="s">
        <v>18</v>
      </c>
      <c r="B51" t="s">
        <v>19</v>
      </c>
      <c r="C51">
        <v>11.245205404878407</v>
      </c>
      <c r="D51" t="s">
        <v>38</v>
      </c>
      <c r="E51">
        <f t="shared" ref="E51:X51" si="25">E11*1.2</f>
        <v>0.48500399999999994</v>
      </c>
      <c r="F51">
        <f t="shared" si="25"/>
        <v>0.57557639999999999</v>
      </c>
      <c r="G51">
        <f t="shared" si="25"/>
        <v>0.40714679999999998</v>
      </c>
      <c r="H51">
        <f t="shared" si="25"/>
        <v>0.37232999999999999</v>
      </c>
      <c r="I51">
        <f t="shared" si="25"/>
        <v>0.35038199999999997</v>
      </c>
      <c r="J51">
        <f t="shared" si="25"/>
        <v>0.2382252</v>
      </c>
      <c r="K51">
        <f t="shared" si="25"/>
        <v>0.24432960000000001</v>
      </c>
      <c r="L51">
        <f t="shared" si="25"/>
        <v>0.1997652</v>
      </c>
      <c r="M51">
        <f t="shared" si="25"/>
        <v>0.1884672</v>
      </c>
      <c r="N51">
        <f t="shared" si="25"/>
        <v>0.140796</v>
      </c>
      <c r="O51">
        <f t="shared" si="25"/>
        <v>0.1307748</v>
      </c>
      <c r="P51">
        <f t="shared" si="25"/>
        <v>0.14992079999999999</v>
      </c>
      <c r="Q51">
        <f t="shared" si="25"/>
        <v>0.14693639999999999</v>
      </c>
      <c r="R51">
        <f t="shared" si="25"/>
        <v>0.16219800000000001</v>
      </c>
      <c r="S51">
        <f t="shared" si="25"/>
        <v>0.16817639999999998</v>
      </c>
      <c r="T51">
        <f t="shared" si="25"/>
        <v>0.16206960000000001</v>
      </c>
      <c r="U51">
        <f t="shared" si="25"/>
        <v>0.15465599999999999</v>
      </c>
      <c r="V51">
        <f t="shared" si="25"/>
        <v>0.1334388</v>
      </c>
      <c r="W51">
        <f t="shared" si="25"/>
        <v>0.1456392</v>
      </c>
      <c r="X51">
        <f t="shared" si="25"/>
        <v>0.11318159999999999</v>
      </c>
      <c r="Y51">
        <f t="shared" si="1"/>
        <v>0.23345069999999998</v>
      </c>
    </row>
    <row r="52" spans="1:25" x14ac:dyDescent="0.25">
      <c r="A52" t="s">
        <v>20</v>
      </c>
      <c r="B52" t="s">
        <v>21</v>
      </c>
      <c r="C52">
        <v>17.669336151998557</v>
      </c>
      <c r="D52" t="s">
        <v>39</v>
      </c>
      <c r="E52">
        <f t="shared" ref="E52:X52" si="26">E12*1.2</f>
        <v>0.64329839999999994</v>
      </c>
      <c r="F52">
        <f t="shared" si="26"/>
        <v>0.68367480000000003</v>
      </c>
      <c r="G52">
        <f t="shared" si="26"/>
        <v>0.57396359999999991</v>
      </c>
      <c r="H52">
        <f t="shared" si="26"/>
        <v>0.57977400000000001</v>
      </c>
      <c r="I52">
        <f t="shared" si="26"/>
        <v>0.52932120000000005</v>
      </c>
      <c r="J52">
        <f t="shared" si="26"/>
        <v>0.50861999999999996</v>
      </c>
      <c r="K52">
        <f t="shared" si="26"/>
        <v>0.40678439999999999</v>
      </c>
      <c r="L52">
        <f t="shared" si="26"/>
        <v>0.32852999999999999</v>
      </c>
      <c r="M52">
        <f t="shared" si="26"/>
        <v>0.279144</v>
      </c>
      <c r="N52">
        <f t="shared" si="26"/>
        <v>0.19330920000000001</v>
      </c>
      <c r="O52">
        <f t="shared" si="26"/>
        <v>0.24163919999999997</v>
      </c>
      <c r="P52">
        <f t="shared" si="26"/>
        <v>0.2496864</v>
      </c>
      <c r="Q52">
        <f t="shared" si="26"/>
        <v>0.33485999999999999</v>
      </c>
      <c r="R52">
        <f t="shared" si="26"/>
        <v>0.3797604</v>
      </c>
      <c r="S52">
        <f t="shared" si="26"/>
        <v>0.39573719999999996</v>
      </c>
      <c r="T52">
        <f t="shared" si="26"/>
        <v>0.42352320000000004</v>
      </c>
      <c r="U52">
        <f t="shared" si="26"/>
        <v>0.43975079999999994</v>
      </c>
      <c r="V52">
        <f t="shared" si="26"/>
        <v>0.39782279999999998</v>
      </c>
      <c r="W52">
        <f t="shared" si="26"/>
        <v>0.39075599999999994</v>
      </c>
      <c r="X52">
        <f t="shared" si="26"/>
        <v>0.1510812</v>
      </c>
      <c r="Y52">
        <f t="shared" si="1"/>
        <v>0.40655183999999994</v>
      </c>
    </row>
    <row r="53" spans="1:25" x14ac:dyDescent="0.25">
      <c r="A53" t="s">
        <v>20</v>
      </c>
      <c r="B53" t="s">
        <v>22</v>
      </c>
      <c r="C53">
        <v>28.684026510303948</v>
      </c>
      <c r="D53" t="s">
        <v>40</v>
      </c>
      <c r="E53">
        <f t="shared" ref="E53:X53" si="27">E13*1.2</f>
        <v>0.50453879999999995</v>
      </c>
      <c r="F53">
        <f t="shared" si="27"/>
        <v>0.36169799999999996</v>
      </c>
      <c r="G53">
        <f t="shared" si="27"/>
        <v>0.2116248</v>
      </c>
      <c r="H53">
        <f t="shared" si="27"/>
        <v>0.16505880000000001</v>
      </c>
      <c r="I53">
        <f t="shared" si="27"/>
        <v>0.1807404</v>
      </c>
      <c r="J53">
        <f t="shared" si="27"/>
        <v>0.189942</v>
      </c>
      <c r="K53">
        <f t="shared" si="27"/>
        <v>0.1683084</v>
      </c>
      <c r="L53">
        <f t="shared" si="27"/>
        <v>0.18718200000000002</v>
      </c>
      <c r="M53">
        <f t="shared" si="27"/>
        <v>0.21264959999999999</v>
      </c>
      <c r="N53">
        <f t="shared" si="27"/>
        <v>0.22234200000000001</v>
      </c>
      <c r="O53">
        <f t="shared" si="27"/>
        <v>0.22605839999999999</v>
      </c>
      <c r="P53">
        <f t="shared" si="27"/>
        <v>0.21840960000000001</v>
      </c>
      <c r="Q53">
        <f t="shared" si="27"/>
        <v>0.21371880000000001</v>
      </c>
      <c r="R53">
        <f t="shared" si="27"/>
        <v>0.19978319999999999</v>
      </c>
      <c r="S53">
        <f t="shared" si="27"/>
        <v>0.20504159999999999</v>
      </c>
      <c r="T53">
        <f t="shared" si="27"/>
        <v>0.14251559999999999</v>
      </c>
      <c r="U53">
        <f t="shared" si="27"/>
        <v>0.12476879999999999</v>
      </c>
      <c r="V53">
        <f t="shared" si="27"/>
        <v>8.6023199999999994E-2</v>
      </c>
      <c r="W53">
        <f t="shared" si="27"/>
        <v>0.101256</v>
      </c>
      <c r="X53">
        <f t="shared" si="27"/>
        <v>0.10977720000000001</v>
      </c>
      <c r="Y53">
        <f t="shared" si="1"/>
        <v>0.20157185999999996</v>
      </c>
    </row>
    <row r="54" spans="1:25" x14ac:dyDescent="0.25">
      <c r="A54" t="s">
        <v>20</v>
      </c>
      <c r="B54" t="s">
        <v>23</v>
      </c>
      <c r="C54">
        <v>32.756539367206386</v>
      </c>
      <c r="D54" t="s">
        <v>41</v>
      </c>
      <c r="E54">
        <f t="shared" ref="E54:X54" si="28">E14*1.2</f>
        <v>1.0079255999999999</v>
      </c>
      <c r="F54">
        <f t="shared" si="28"/>
        <v>0.91893599999999998</v>
      </c>
      <c r="G54">
        <f t="shared" si="28"/>
        <v>0.80840040000000002</v>
      </c>
      <c r="H54">
        <f t="shared" si="28"/>
        <v>0.75340799999999997</v>
      </c>
      <c r="I54">
        <f t="shared" si="28"/>
        <v>0.69210359999999993</v>
      </c>
      <c r="J54">
        <f t="shared" si="28"/>
        <v>0.54248279999999993</v>
      </c>
      <c r="K54">
        <f t="shared" si="28"/>
        <v>0.54882120000000001</v>
      </c>
      <c r="L54">
        <f t="shared" si="28"/>
        <v>0.45946439999999994</v>
      </c>
      <c r="M54">
        <f t="shared" si="28"/>
        <v>0.44541599999999998</v>
      </c>
      <c r="N54">
        <f t="shared" si="28"/>
        <v>0.48860759999999998</v>
      </c>
      <c r="O54">
        <f t="shared" si="28"/>
        <v>0.46471679999999999</v>
      </c>
      <c r="P54">
        <f t="shared" si="28"/>
        <v>0.46844520000000001</v>
      </c>
      <c r="Q54">
        <f t="shared" si="28"/>
        <v>0.49932840000000001</v>
      </c>
      <c r="R54">
        <f t="shared" si="28"/>
        <v>0.43711199999999995</v>
      </c>
      <c r="S54">
        <f t="shared" si="28"/>
        <v>0.42796439999999997</v>
      </c>
      <c r="T54">
        <f t="shared" si="28"/>
        <v>0.42227279999999995</v>
      </c>
      <c r="U54">
        <f t="shared" si="28"/>
        <v>0.44745240000000003</v>
      </c>
      <c r="V54">
        <f t="shared" si="28"/>
        <v>0.44844959999999995</v>
      </c>
      <c r="W54">
        <f t="shared" si="28"/>
        <v>0.44122679999999997</v>
      </c>
      <c r="X54">
        <f t="shared" si="28"/>
        <v>0.21742799999999998</v>
      </c>
      <c r="Y54">
        <f t="shared" si="1"/>
        <v>0.54699809999999993</v>
      </c>
    </row>
    <row r="55" spans="1:25" x14ac:dyDescent="0.25">
      <c r="A55" t="s">
        <v>20</v>
      </c>
      <c r="B55" t="s">
        <v>25</v>
      </c>
      <c r="C55">
        <v>76.542404433612063</v>
      </c>
      <c r="D55" t="s">
        <v>42</v>
      </c>
      <c r="E55">
        <f t="shared" ref="E55:X55" si="29">E15*1.2</f>
        <v>0.60701879999999997</v>
      </c>
      <c r="F55">
        <f t="shared" si="29"/>
        <v>0.62464920000000002</v>
      </c>
      <c r="G55">
        <f t="shared" si="29"/>
        <v>0.59823479999999996</v>
      </c>
      <c r="H55">
        <f t="shared" si="29"/>
        <v>0.55579800000000001</v>
      </c>
      <c r="I55">
        <f t="shared" si="29"/>
        <v>0.53403480000000003</v>
      </c>
      <c r="J55">
        <f t="shared" si="29"/>
        <v>0.46363559999999998</v>
      </c>
      <c r="K55">
        <f t="shared" si="29"/>
        <v>0.39731879999999997</v>
      </c>
      <c r="L55">
        <f t="shared" si="29"/>
        <v>0.39294960000000001</v>
      </c>
      <c r="M55">
        <f t="shared" si="29"/>
        <v>0.37472159999999999</v>
      </c>
      <c r="N55">
        <f t="shared" si="29"/>
        <v>0.29352240000000002</v>
      </c>
      <c r="O55">
        <f t="shared" si="29"/>
        <v>0.25611</v>
      </c>
      <c r="P55">
        <f t="shared" si="29"/>
        <v>0.23600999999999997</v>
      </c>
      <c r="Q55">
        <f t="shared" si="29"/>
        <v>0.1872576</v>
      </c>
      <c r="R55">
        <f t="shared" si="29"/>
        <v>0.1593888</v>
      </c>
      <c r="S55">
        <f t="shared" si="29"/>
        <v>9.8008799999999993E-2</v>
      </c>
      <c r="T55">
        <f t="shared" si="29"/>
        <v>6.8847599999999995E-2</v>
      </c>
      <c r="U55">
        <f t="shared" si="29"/>
        <v>8.3823599999999998E-2</v>
      </c>
      <c r="V55">
        <f t="shared" si="29"/>
        <v>0.1305588</v>
      </c>
      <c r="W55">
        <f t="shared" si="29"/>
        <v>0.19308239999999999</v>
      </c>
      <c r="X55">
        <f t="shared" si="29"/>
        <v>0.21116399999999999</v>
      </c>
      <c r="Y55">
        <f t="shared" si="1"/>
        <v>0.32330675999999992</v>
      </c>
    </row>
    <row r="56" spans="1:25" x14ac:dyDescent="0.25">
      <c r="A56" t="s">
        <v>26</v>
      </c>
      <c r="B56" t="s">
        <v>27</v>
      </c>
      <c r="C56">
        <v>138.64730920592493</v>
      </c>
      <c r="D56" t="s">
        <v>43</v>
      </c>
      <c r="E56">
        <f t="shared" ref="E56:X56" si="30">E16*1.2</f>
        <v>5.8592400000000003E-2</v>
      </c>
      <c r="F56">
        <f t="shared" si="30"/>
        <v>6.6591600000000001E-2</v>
      </c>
      <c r="G56">
        <f t="shared" si="30"/>
        <v>7.60044E-2</v>
      </c>
      <c r="H56">
        <f t="shared" si="30"/>
        <v>8.0877599999999994E-2</v>
      </c>
      <c r="I56">
        <f t="shared" si="30"/>
        <v>8.135160000000001E-2</v>
      </c>
      <c r="J56">
        <f t="shared" si="30"/>
        <v>8.0049599999999999E-2</v>
      </c>
      <c r="K56">
        <f t="shared" si="30"/>
        <v>7.8998399999999996E-2</v>
      </c>
      <c r="L56">
        <f t="shared" si="30"/>
        <v>7.4978400000000001E-2</v>
      </c>
      <c r="M56">
        <f t="shared" si="30"/>
        <v>6.8232000000000001E-2</v>
      </c>
      <c r="N56">
        <f t="shared" si="30"/>
        <v>6.4977599999999996E-2</v>
      </c>
      <c r="O56">
        <f t="shared" si="30"/>
        <v>5.8740000000000001E-2</v>
      </c>
      <c r="P56">
        <f t="shared" si="30"/>
        <v>5.6355599999999992E-2</v>
      </c>
      <c r="Q56">
        <f t="shared" si="30"/>
        <v>4.9181999999999997E-2</v>
      </c>
      <c r="R56">
        <f t="shared" si="30"/>
        <v>4.8529199999999995E-2</v>
      </c>
      <c r="S56">
        <f t="shared" si="30"/>
        <v>5.4754799999999999E-2</v>
      </c>
      <c r="T56">
        <f t="shared" si="30"/>
        <v>5.08452E-2</v>
      </c>
      <c r="U56">
        <f t="shared" si="30"/>
        <v>4.4385599999999997E-2</v>
      </c>
      <c r="V56">
        <f t="shared" si="30"/>
        <v>3.8845199999999996E-2</v>
      </c>
      <c r="W56">
        <f t="shared" si="30"/>
        <v>3.1135199999999998E-2</v>
      </c>
      <c r="X56">
        <f t="shared" si="30"/>
        <v>8.6855999999999999E-3</v>
      </c>
      <c r="Y56">
        <f t="shared" si="1"/>
        <v>5.8605599999999994E-2</v>
      </c>
    </row>
    <row r="57" spans="1:25" x14ac:dyDescent="0.25">
      <c r="A57" t="s">
        <v>28</v>
      </c>
      <c r="B57" t="s">
        <v>24</v>
      </c>
      <c r="C57">
        <v>35.40919267297118</v>
      </c>
      <c r="D57" t="s">
        <v>44</v>
      </c>
      <c r="E57">
        <f t="shared" ref="E57:X57" si="31">E17*1.2</f>
        <v>1.3008624</v>
      </c>
      <c r="F57">
        <f t="shared" si="31"/>
        <v>1.2877103999999999</v>
      </c>
      <c r="G57">
        <f t="shared" si="31"/>
        <v>1.0202712</v>
      </c>
      <c r="H57">
        <f t="shared" si="31"/>
        <v>1.0202712</v>
      </c>
      <c r="I57">
        <f t="shared" si="31"/>
        <v>0.95391239999999999</v>
      </c>
      <c r="J57">
        <f t="shared" si="31"/>
        <v>0.95391239999999999</v>
      </c>
      <c r="K57">
        <f t="shared" si="31"/>
        <v>0.52279560000000003</v>
      </c>
      <c r="L57">
        <f t="shared" si="31"/>
        <v>0.50453519999999996</v>
      </c>
      <c r="M57">
        <f t="shared" si="31"/>
        <v>0.50377079999999996</v>
      </c>
      <c r="N57">
        <f t="shared" si="31"/>
        <v>0.48931559999999996</v>
      </c>
      <c r="O57">
        <f t="shared" si="31"/>
        <v>0.47352719999999998</v>
      </c>
      <c r="P57">
        <f t="shared" si="31"/>
        <v>0.4736592</v>
      </c>
      <c r="Q57">
        <f t="shared" si="31"/>
        <v>0.46202639999999995</v>
      </c>
      <c r="R57">
        <f t="shared" si="31"/>
        <v>0.38846279999999994</v>
      </c>
      <c r="S57">
        <f t="shared" si="31"/>
        <v>0.38769599999999999</v>
      </c>
      <c r="T57">
        <f t="shared" si="31"/>
        <v>0.35219039999999996</v>
      </c>
      <c r="U57">
        <f t="shared" si="31"/>
        <v>0.33920040000000001</v>
      </c>
      <c r="V57">
        <f t="shared" si="31"/>
        <v>0.39249359999999994</v>
      </c>
      <c r="W57">
        <f t="shared" si="31"/>
        <v>0.39249359999999994</v>
      </c>
      <c r="X57">
        <f t="shared" si="31"/>
        <v>0.49664519999999995</v>
      </c>
      <c r="Y57">
        <f t="shared" si="1"/>
        <v>0.63578759999999979</v>
      </c>
    </row>
    <row r="61" spans="1:25" x14ac:dyDescent="0.25">
      <c r="A61">
        <v>0.3</v>
      </c>
    </row>
    <row r="62" spans="1:25" x14ac:dyDescent="0.25">
      <c r="A62" t="s">
        <v>1</v>
      </c>
      <c r="B62" t="s">
        <v>2</v>
      </c>
      <c r="C62" t="s">
        <v>0</v>
      </c>
      <c r="D62" t="s">
        <v>29</v>
      </c>
      <c r="E62">
        <v>1</v>
      </c>
      <c r="F62">
        <v>2</v>
      </c>
      <c r="G62">
        <v>3</v>
      </c>
      <c r="H62">
        <v>4</v>
      </c>
      <c r="I62">
        <v>5</v>
      </c>
      <c r="J62">
        <v>6</v>
      </c>
      <c r="K62">
        <v>7</v>
      </c>
      <c r="L62">
        <v>8</v>
      </c>
      <c r="M62">
        <v>9</v>
      </c>
      <c r="N62">
        <v>10</v>
      </c>
      <c r="O62">
        <v>11</v>
      </c>
      <c r="P62">
        <v>12</v>
      </c>
      <c r="Q62">
        <v>13</v>
      </c>
      <c r="R62">
        <v>14</v>
      </c>
      <c r="S62">
        <v>15</v>
      </c>
      <c r="T62">
        <v>16</v>
      </c>
      <c r="U62">
        <v>17</v>
      </c>
      <c r="V62">
        <v>18</v>
      </c>
      <c r="W62">
        <v>19</v>
      </c>
      <c r="X62">
        <v>20</v>
      </c>
      <c r="Y62">
        <f t="shared" si="1"/>
        <v>10.5</v>
      </c>
    </row>
    <row r="63" spans="1:25" x14ac:dyDescent="0.25">
      <c r="A63" t="s">
        <v>3</v>
      </c>
      <c r="B63" t="s">
        <v>4</v>
      </c>
      <c r="C63">
        <v>1.1068036582757126</v>
      </c>
      <c r="D63" t="s">
        <v>30</v>
      </c>
      <c r="E63">
        <f>E3*2</f>
        <v>0.158466</v>
      </c>
      <c r="F63">
        <f t="shared" ref="F63:X63" si="32">F3*2</f>
        <v>0.19967799999999999</v>
      </c>
      <c r="G63">
        <f t="shared" si="32"/>
        <v>0.17411799999999999</v>
      </c>
      <c r="H63">
        <f t="shared" si="32"/>
        <v>0.15468599999999999</v>
      </c>
      <c r="I63">
        <f t="shared" si="32"/>
        <v>0.14499200000000001</v>
      </c>
      <c r="J63">
        <f t="shared" si="32"/>
        <v>0.117328</v>
      </c>
      <c r="K63">
        <f t="shared" si="32"/>
        <v>0.117296</v>
      </c>
      <c r="L63">
        <f t="shared" si="32"/>
        <v>9.5304E-2</v>
      </c>
      <c r="M63">
        <f t="shared" si="32"/>
        <v>7.6315999999999995E-2</v>
      </c>
      <c r="N63">
        <f t="shared" si="32"/>
        <v>8.7704000000000004E-2</v>
      </c>
      <c r="O63">
        <f t="shared" si="32"/>
        <v>8.2626000000000005E-2</v>
      </c>
      <c r="P63">
        <f t="shared" si="32"/>
        <v>6.4068E-2</v>
      </c>
      <c r="Q63">
        <f t="shared" si="32"/>
        <v>5.8014000000000003E-2</v>
      </c>
      <c r="R63">
        <f t="shared" si="32"/>
        <v>4.1154000000000003E-2</v>
      </c>
      <c r="S63">
        <f t="shared" si="32"/>
        <v>2.5843999999999999E-2</v>
      </c>
      <c r="T63">
        <f t="shared" si="32"/>
        <v>1.1042E-2</v>
      </c>
      <c r="U63">
        <f t="shared" si="32"/>
        <v>2.3956000000000002E-2</v>
      </c>
      <c r="V63">
        <f t="shared" si="32"/>
        <v>3.0290000000000001E-2</v>
      </c>
      <c r="W63">
        <f t="shared" si="32"/>
        <v>2.6301999999999999E-2</v>
      </c>
      <c r="X63">
        <f t="shared" si="32"/>
        <v>2.0237999999999999E-2</v>
      </c>
      <c r="Y63">
        <f t="shared" si="1"/>
        <v>8.5471100000000008E-2</v>
      </c>
    </row>
    <row r="64" spans="1:25" x14ac:dyDescent="0.25">
      <c r="A64" t="s">
        <v>5</v>
      </c>
      <c r="B64" t="s">
        <v>6</v>
      </c>
      <c r="C64">
        <v>3.5568297439363881</v>
      </c>
      <c r="D64" t="s">
        <v>31</v>
      </c>
      <c r="E64">
        <f t="shared" ref="E64:X64" si="33">E4*2</f>
        <v>0.1767</v>
      </c>
      <c r="F64">
        <f t="shared" si="33"/>
        <v>0.124364</v>
      </c>
      <c r="G64">
        <f t="shared" si="33"/>
        <v>0.13059000000000001</v>
      </c>
      <c r="H64">
        <f t="shared" si="33"/>
        <v>0.161388</v>
      </c>
      <c r="I64">
        <f t="shared" si="33"/>
        <v>0.13619200000000001</v>
      </c>
      <c r="J64">
        <f t="shared" si="33"/>
        <v>0.14327799999999999</v>
      </c>
      <c r="K64">
        <f t="shared" si="33"/>
        <v>0.12789400000000001</v>
      </c>
      <c r="L64">
        <f t="shared" si="33"/>
        <v>0.11071599999999999</v>
      </c>
      <c r="M64">
        <f t="shared" si="33"/>
        <v>0.111626</v>
      </c>
      <c r="N64">
        <f t="shared" si="33"/>
        <v>0.100864</v>
      </c>
      <c r="O64">
        <f t="shared" si="33"/>
        <v>8.9667999999999998E-2</v>
      </c>
      <c r="P64">
        <f t="shared" si="33"/>
        <v>7.7191999999999997E-2</v>
      </c>
      <c r="Q64">
        <f t="shared" si="33"/>
        <v>7.0290000000000005E-2</v>
      </c>
      <c r="R64">
        <f t="shared" si="33"/>
        <v>6.5016000000000004E-2</v>
      </c>
      <c r="S64">
        <f t="shared" si="33"/>
        <v>7.3816000000000007E-2</v>
      </c>
      <c r="T64">
        <f t="shared" si="33"/>
        <v>7.8990000000000005E-2</v>
      </c>
      <c r="U64">
        <f t="shared" si="33"/>
        <v>8.7468000000000004E-2</v>
      </c>
      <c r="V64">
        <f t="shared" si="33"/>
        <v>8.7438000000000002E-2</v>
      </c>
      <c r="W64">
        <f t="shared" si="33"/>
        <v>0.11681800000000001</v>
      </c>
      <c r="X64">
        <f t="shared" si="33"/>
        <v>8.9782000000000001E-2</v>
      </c>
      <c r="Y64">
        <f t="shared" si="1"/>
        <v>0.10800449999999999</v>
      </c>
    </row>
    <row r="65" spans="1:25" x14ac:dyDescent="0.25">
      <c r="A65" t="s">
        <v>7</v>
      </c>
      <c r="B65" t="s">
        <v>8</v>
      </c>
      <c r="C65">
        <v>3.8729321330530113</v>
      </c>
      <c r="D65" t="s">
        <v>32</v>
      </c>
      <c r="E65">
        <f t="shared" ref="E65:X65" si="34">E5*2</f>
        <v>9.1567999999999997E-2</v>
      </c>
      <c r="F65">
        <f t="shared" si="34"/>
        <v>0.143958</v>
      </c>
      <c r="G65">
        <f t="shared" si="34"/>
        <v>0.13415199999999999</v>
      </c>
      <c r="H65">
        <f t="shared" si="34"/>
        <v>0.13389200000000001</v>
      </c>
      <c r="I65">
        <f t="shared" si="34"/>
        <v>0.14415800000000001</v>
      </c>
      <c r="J65">
        <f t="shared" si="34"/>
        <v>8.6019999999999999E-2</v>
      </c>
      <c r="K65">
        <f t="shared" si="34"/>
        <v>9.8444000000000004E-2</v>
      </c>
      <c r="L65">
        <f t="shared" si="34"/>
        <v>0.103782</v>
      </c>
      <c r="M65">
        <f t="shared" si="34"/>
        <v>8.2028000000000004E-2</v>
      </c>
      <c r="N65">
        <f t="shared" si="34"/>
        <v>5.8108E-2</v>
      </c>
      <c r="O65">
        <f t="shared" si="34"/>
        <v>5.0771999999999998E-2</v>
      </c>
      <c r="P65">
        <f t="shared" si="34"/>
        <v>4.4241999999999997E-2</v>
      </c>
      <c r="Q65">
        <f t="shared" si="34"/>
        <v>3.9135999999999997E-2</v>
      </c>
      <c r="R65">
        <f t="shared" si="34"/>
        <v>3.3065999999999998E-2</v>
      </c>
      <c r="S65">
        <f t="shared" si="34"/>
        <v>5.3842000000000001E-2</v>
      </c>
      <c r="T65">
        <f t="shared" si="34"/>
        <v>7.7562000000000006E-2</v>
      </c>
      <c r="U65">
        <f t="shared" si="34"/>
        <v>8.6129999999999998E-2</v>
      </c>
      <c r="V65">
        <f t="shared" si="34"/>
        <v>5.7551999999999999E-2</v>
      </c>
      <c r="W65">
        <f t="shared" si="34"/>
        <v>5.6868000000000002E-2</v>
      </c>
      <c r="X65">
        <f t="shared" si="34"/>
        <v>3.9564000000000002E-2</v>
      </c>
      <c r="Y65">
        <f t="shared" si="1"/>
        <v>8.07422E-2</v>
      </c>
    </row>
    <row r="66" spans="1:25" x14ac:dyDescent="0.25">
      <c r="A66" t="s">
        <v>9</v>
      </c>
      <c r="B66" t="s">
        <v>10</v>
      </c>
      <c r="C66">
        <v>4.7185801306030708</v>
      </c>
      <c r="D66" t="s">
        <v>33</v>
      </c>
      <c r="E66">
        <f t="shared" ref="E66:X66" si="35">E6*2</f>
        <v>0.14485799999999999</v>
      </c>
      <c r="F66">
        <f t="shared" si="35"/>
        <v>0.120214</v>
      </c>
      <c r="G66">
        <f t="shared" si="35"/>
        <v>0.13850000000000001</v>
      </c>
      <c r="H66">
        <f t="shared" si="35"/>
        <v>0.138132</v>
      </c>
      <c r="I66">
        <f t="shared" si="35"/>
        <v>0.14788200000000001</v>
      </c>
      <c r="J66">
        <f t="shared" si="35"/>
        <v>0.14878</v>
      </c>
      <c r="K66">
        <f t="shared" si="35"/>
        <v>0.13427</v>
      </c>
      <c r="L66">
        <f t="shared" si="35"/>
        <v>0.13323199999999999</v>
      </c>
      <c r="M66">
        <f t="shared" si="35"/>
        <v>0.12622</v>
      </c>
      <c r="N66">
        <f t="shared" si="35"/>
        <v>0.12990599999999999</v>
      </c>
      <c r="O66">
        <f t="shared" si="35"/>
        <v>0.117796</v>
      </c>
      <c r="P66">
        <f t="shared" si="35"/>
        <v>0.11568199999999999</v>
      </c>
      <c r="Q66">
        <f t="shared" si="35"/>
        <v>9.1714000000000004E-2</v>
      </c>
      <c r="R66">
        <f t="shared" si="35"/>
        <v>9.6939999999999998E-2</v>
      </c>
      <c r="S66">
        <f t="shared" si="35"/>
        <v>9.3565999999999996E-2</v>
      </c>
      <c r="T66">
        <f t="shared" si="35"/>
        <v>8.5475999999999996E-2</v>
      </c>
      <c r="U66">
        <f t="shared" si="35"/>
        <v>7.0416000000000006E-2</v>
      </c>
      <c r="V66">
        <f t="shared" si="35"/>
        <v>7.0183999999999996E-2</v>
      </c>
      <c r="W66">
        <f t="shared" si="35"/>
        <v>6.7811999999999997E-2</v>
      </c>
      <c r="X66">
        <f t="shared" si="35"/>
        <v>5.5676000000000003E-2</v>
      </c>
      <c r="Y66">
        <f t="shared" si="1"/>
        <v>0.11136280000000001</v>
      </c>
    </row>
    <row r="67" spans="1:25" x14ac:dyDescent="0.25">
      <c r="A67" t="s">
        <v>11</v>
      </c>
      <c r="B67" t="s">
        <v>12</v>
      </c>
      <c r="C67">
        <v>5.2173563696376144</v>
      </c>
      <c r="D67" t="s">
        <v>34</v>
      </c>
      <c r="E67">
        <f t="shared" ref="E67:X67" si="36">E7*2</f>
        <v>1.051E-2</v>
      </c>
      <c r="F67">
        <f t="shared" si="36"/>
        <v>1.1612000000000001E-2</v>
      </c>
      <c r="G67">
        <f t="shared" si="36"/>
        <v>2.3878E-2</v>
      </c>
      <c r="H67">
        <f t="shared" si="36"/>
        <v>1.3440000000000001E-2</v>
      </c>
      <c r="I67">
        <f t="shared" si="36"/>
        <v>2.1010000000000001E-2</v>
      </c>
      <c r="J67">
        <f t="shared" si="36"/>
        <v>7.724E-3</v>
      </c>
      <c r="K67">
        <f t="shared" si="36"/>
        <v>1.055E-2</v>
      </c>
      <c r="L67">
        <f t="shared" si="36"/>
        <v>3.8119999999999999E-3</v>
      </c>
      <c r="M67">
        <f t="shared" si="36"/>
        <v>2.632E-2</v>
      </c>
      <c r="N67">
        <f t="shared" si="36"/>
        <v>2.206E-2</v>
      </c>
      <c r="O67">
        <f t="shared" si="36"/>
        <v>1.9102000000000001E-2</v>
      </c>
      <c r="P67">
        <f t="shared" si="36"/>
        <v>4.6850000000000003E-2</v>
      </c>
      <c r="Q67">
        <f t="shared" si="36"/>
        <v>8.1393999999999994E-2</v>
      </c>
      <c r="R67">
        <f t="shared" si="36"/>
        <v>0.178062</v>
      </c>
      <c r="S67">
        <f t="shared" si="36"/>
        <v>0.39835999999999999</v>
      </c>
      <c r="T67">
        <f t="shared" si="36"/>
        <v>0.81560200000000005</v>
      </c>
      <c r="U67">
        <f t="shared" si="36"/>
        <v>1.2434480000000001</v>
      </c>
      <c r="V67">
        <f t="shared" si="36"/>
        <v>1.5999779999999999</v>
      </c>
      <c r="W67">
        <f t="shared" si="36"/>
        <v>1.5999779999999999</v>
      </c>
      <c r="X67">
        <f t="shared" si="36"/>
        <v>1.5999779999999999</v>
      </c>
      <c r="Y67">
        <f t="shared" si="1"/>
        <v>0.38668340000000001</v>
      </c>
    </row>
    <row r="68" spans="1:25" x14ac:dyDescent="0.25">
      <c r="A68" t="s">
        <v>13</v>
      </c>
      <c r="B68" t="s">
        <v>14</v>
      </c>
      <c r="C68">
        <v>8.2178071844100273</v>
      </c>
      <c r="D68" t="s">
        <v>35</v>
      </c>
      <c r="E68">
        <f t="shared" ref="E68:X68" si="37">E8*2</f>
        <v>0.204182</v>
      </c>
      <c r="F68">
        <f t="shared" si="37"/>
        <v>0.17960999999999999</v>
      </c>
      <c r="G68">
        <f t="shared" si="37"/>
        <v>0.23649000000000001</v>
      </c>
      <c r="H68">
        <f t="shared" si="37"/>
        <v>0.20902599999999999</v>
      </c>
      <c r="I68">
        <f t="shared" si="37"/>
        <v>0.24277799999999999</v>
      </c>
      <c r="J68">
        <f t="shared" si="37"/>
        <v>0.16089800000000001</v>
      </c>
      <c r="K68">
        <f t="shared" si="37"/>
        <v>0.27189200000000002</v>
      </c>
      <c r="L68">
        <f t="shared" si="37"/>
        <v>0.227356</v>
      </c>
      <c r="M68">
        <f t="shared" si="37"/>
        <v>0.16694600000000001</v>
      </c>
      <c r="N68">
        <f t="shared" si="37"/>
        <v>0.154558</v>
      </c>
      <c r="O68">
        <f t="shared" si="37"/>
        <v>0.13244600000000001</v>
      </c>
      <c r="P68">
        <f t="shared" si="37"/>
        <v>9.2401999999999998E-2</v>
      </c>
      <c r="Q68">
        <f t="shared" si="37"/>
        <v>0.14626800000000001</v>
      </c>
      <c r="R68">
        <f t="shared" si="37"/>
        <v>0.200572</v>
      </c>
      <c r="S68">
        <f t="shared" si="37"/>
        <v>0.25752599999999998</v>
      </c>
      <c r="T68">
        <f t="shared" si="37"/>
        <v>0.26517000000000002</v>
      </c>
      <c r="U68">
        <f t="shared" si="37"/>
        <v>0.25817800000000002</v>
      </c>
      <c r="V68">
        <f t="shared" si="37"/>
        <v>0.28993600000000003</v>
      </c>
      <c r="W68">
        <f t="shared" si="37"/>
        <v>0.28587800000000002</v>
      </c>
      <c r="X68">
        <f t="shared" si="37"/>
        <v>0.16389200000000001</v>
      </c>
      <c r="Y68">
        <f t="shared" ref="Y68:Y117" si="38">AVERAGE(E68:X68)</f>
        <v>0.20730019999999999</v>
      </c>
    </row>
    <row r="69" spans="1:25" x14ac:dyDescent="0.25">
      <c r="A69" t="s">
        <v>15</v>
      </c>
      <c r="B69" t="s">
        <v>16</v>
      </c>
      <c r="C69">
        <v>10.607263864296028</v>
      </c>
      <c r="D69" t="s">
        <v>36</v>
      </c>
      <c r="E69">
        <f t="shared" ref="E69:X69" si="39">E9*2</f>
        <v>0.38262200000000002</v>
      </c>
      <c r="F69">
        <f t="shared" si="39"/>
        <v>0.59814199999999995</v>
      </c>
      <c r="G69">
        <f t="shared" si="39"/>
        <v>0.69601800000000003</v>
      </c>
      <c r="H69">
        <f t="shared" si="39"/>
        <v>0.63270199999999999</v>
      </c>
      <c r="I69">
        <f t="shared" si="39"/>
        <v>0.63256999999999997</v>
      </c>
      <c r="J69">
        <f t="shared" si="39"/>
        <v>0.55594200000000005</v>
      </c>
      <c r="K69">
        <f t="shared" si="39"/>
        <v>0.54601</v>
      </c>
      <c r="L69">
        <f t="shared" si="39"/>
        <v>0.48479800000000001</v>
      </c>
      <c r="M69">
        <f t="shared" si="39"/>
        <v>0.46390799999999999</v>
      </c>
      <c r="N69">
        <f t="shared" si="39"/>
        <v>0.51704399999999995</v>
      </c>
      <c r="O69">
        <f t="shared" si="39"/>
        <v>0.34633999999999998</v>
      </c>
      <c r="P69">
        <f t="shared" si="39"/>
        <v>0.42868200000000001</v>
      </c>
      <c r="Q69">
        <f t="shared" si="39"/>
        <v>0.40340799999999999</v>
      </c>
      <c r="R69">
        <f t="shared" si="39"/>
        <v>0.40177600000000002</v>
      </c>
      <c r="S69">
        <f t="shared" si="39"/>
        <v>0.40911599999999998</v>
      </c>
      <c r="T69">
        <f t="shared" si="39"/>
        <v>0.43631199999999998</v>
      </c>
      <c r="U69">
        <f t="shared" si="39"/>
        <v>0.40655999999999998</v>
      </c>
      <c r="V69">
        <f t="shared" si="39"/>
        <v>0.50144200000000005</v>
      </c>
      <c r="W69">
        <f t="shared" si="39"/>
        <v>0.45450600000000002</v>
      </c>
      <c r="X69">
        <f t="shared" si="39"/>
        <v>0.45638400000000001</v>
      </c>
      <c r="Y69">
        <f t="shared" si="38"/>
        <v>0.48771409999999998</v>
      </c>
    </row>
    <row r="70" spans="1:25" x14ac:dyDescent="0.25">
      <c r="A70" t="s">
        <v>9</v>
      </c>
      <c r="B70" t="s">
        <v>17</v>
      </c>
      <c r="C70">
        <v>11.238962130226263</v>
      </c>
      <c r="D70" t="s">
        <v>37</v>
      </c>
      <c r="E70">
        <f t="shared" ref="E70:X70" si="40">E10*2</f>
        <v>0.80415199999999998</v>
      </c>
      <c r="F70">
        <f t="shared" si="40"/>
        <v>1.1391180000000001</v>
      </c>
      <c r="G70">
        <f t="shared" si="40"/>
        <v>1.1391180000000001</v>
      </c>
      <c r="H70">
        <f t="shared" si="40"/>
        <v>1.1391180000000001</v>
      </c>
      <c r="I70">
        <f t="shared" si="40"/>
        <v>1.1391180000000001</v>
      </c>
      <c r="J70">
        <f t="shared" si="40"/>
        <v>1.246648</v>
      </c>
      <c r="K70">
        <f t="shared" si="40"/>
        <v>1.246648</v>
      </c>
      <c r="L70">
        <f t="shared" si="40"/>
        <v>1.246648</v>
      </c>
      <c r="M70">
        <f t="shared" si="40"/>
        <v>1.246648</v>
      </c>
      <c r="N70">
        <f t="shared" si="40"/>
        <v>1.246648</v>
      </c>
      <c r="O70">
        <f t="shared" si="40"/>
        <v>1.246648</v>
      </c>
      <c r="P70">
        <f t="shared" si="40"/>
        <v>1.246648</v>
      </c>
      <c r="Q70">
        <f t="shared" si="40"/>
        <v>1.246648</v>
      </c>
      <c r="R70">
        <f t="shared" si="40"/>
        <v>1.246648</v>
      </c>
      <c r="S70">
        <f t="shared" si="40"/>
        <v>1.246648</v>
      </c>
      <c r="T70">
        <f t="shared" si="40"/>
        <v>1.246648</v>
      </c>
      <c r="U70">
        <f t="shared" si="40"/>
        <v>1.246648</v>
      </c>
      <c r="V70">
        <f t="shared" si="40"/>
        <v>1.246648</v>
      </c>
      <c r="W70">
        <f t="shared" si="40"/>
        <v>1.246648</v>
      </c>
      <c r="X70">
        <f t="shared" si="40"/>
        <v>1.246648</v>
      </c>
      <c r="Y70">
        <f t="shared" si="38"/>
        <v>1.2030172000000001</v>
      </c>
    </row>
    <row r="71" spans="1:25" x14ac:dyDescent="0.25">
      <c r="A71" t="s">
        <v>18</v>
      </c>
      <c r="B71" t="s">
        <v>19</v>
      </c>
      <c r="C71">
        <v>11.245205404878407</v>
      </c>
      <c r="D71" t="s">
        <v>38</v>
      </c>
      <c r="E71">
        <f t="shared" ref="E71:X71" si="41">E11*2</f>
        <v>0.80833999999999995</v>
      </c>
      <c r="F71">
        <f t="shared" si="41"/>
        <v>0.95929399999999998</v>
      </c>
      <c r="G71">
        <f t="shared" si="41"/>
        <v>0.67857800000000001</v>
      </c>
      <c r="H71">
        <f t="shared" si="41"/>
        <v>0.62055000000000005</v>
      </c>
      <c r="I71">
        <f t="shared" si="41"/>
        <v>0.58396999999999999</v>
      </c>
      <c r="J71">
        <f t="shared" si="41"/>
        <v>0.39704200000000001</v>
      </c>
      <c r="K71">
        <f t="shared" si="41"/>
        <v>0.40721600000000002</v>
      </c>
      <c r="L71">
        <f t="shared" si="41"/>
        <v>0.33294200000000002</v>
      </c>
      <c r="M71">
        <f t="shared" si="41"/>
        <v>0.314112</v>
      </c>
      <c r="N71">
        <f t="shared" si="41"/>
        <v>0.23466000000000001</v>
      </c>
      <c r="O71">
        <f t="shared" si="41"/>
        <v>0.21795800000000001</v>
      </c>
      <c r="P71">
        <f t="shared" si="41"/>
        <v>0.24986800000000001</v>
      </c>
      <c r="Q71">
        <f t="shared" si="41"/>
        <v>0.244894</v>
      </c>
      <c r="R71">
        <f t="shared" si="41"/>
        <v>0.27033000000000001</v>
      </c>
      <c r="S71">
        <f t="shared" si="41"/>
        <v>0.28029399999999999</v>
      </c>
      <c r="T71">
        <f t="shared" si="41"/>
        <v>0.27011600000000002</v>
      </c>
      <c r="U71">
        <f t="shared" si="41"/>
        <v>0.25775999999999999</v>
      </c>
      <c r="V71">
        <f t="shared" si="41"/>
        <v>0.22239800000000001</v>
      </c>
      <c r="W71">
        <f t="shared" si="41"/>
        <v>0.242732</v>
      </c>
      <c r="X71">
        <f t="shared" si="41"/>
        <v>0.188636</v>
      </c>
      <c r="Y71">
        <f t="shared" si="38"/>
        <v>0.38908450000000006</v>
      </c>
    </row>
    <row r="72" spans="1:25" x14ac:dyDescent="0.25">
      <c r="A72" t="s">
        <v>20</v>
      </c>
      <c r="B72" t="s">
        <v>21</v>
      </c>
      <c r="C72">
        <v>17.669336151998557</v>
      </c>
      <c r="D72" t="s">
        <v>39</v>
      </c>
      <c r="E72">
        <f t="shared" ref="E72:X72" si="42">E12*2</f>
        <v>1.0721639999999999</v>
      </c>
      <c r="F72">
        <f t="shared" si="42"/>
        <v>1.1394580000000001</v>
      </c>
      <c r="G72">
        <f t="shared" si="42"/>
        <v>0.95660599999999996</v>
      </c>
      <c r="H72">
        <f t="shared" si="42"/>
        <v>0.96628999999999998</v>
      </c>
      <c r="I72">
        <f t="shared" si="42"/>
        <v>0.88220200000000004</v>
      </c>
      <c r="J72">
        <f t="shared" si="42"/>
        <v>0.84770000000000001</v>
      </c>
      <c r="K72">
        <f t="shared" si="42"/>
        <v>0.67797399999999997</v>
      </c>
      <c r="L72">
        <f t="shared" si="42"/>
        <v>0.54754999999999998</v>
      </c>
      <c r="M72">
        <f t="shared" si="42"/>
        <v>0.46523999999999999</v>
      </c>
      <c r="N72">
        <f t="shared" si="42"/>
        <v>0.32218200000000002</v>
      </c>
      <c r="O72">
        <f t="shared" si="42"/>
        <v>0.40273199999999998</v>
      </c>
      <c r="P72">
        <f t="shared" si="42"/>
        <v>0.41614400000000001</v>
      </c>
      <c r="Q72">
        <f t="shared" si="42"/>
        <v>0.55810000000000004</v>
      </c>
      <c r="R72">
        <f t="shared" si="42"/>
        <v>0.632934</v>
      </c>
      <c r="S72">
        <f t="shared" si="42"/>
        <v>0.65956199999999998</v>
      </c>
      <c r="T72">
        <f t="shared" si="42"/>
        <v>0.70587200000000005</v>
      </c>
      <c r="U72">
        <f t="shared" si="42"/>
        <v>0.73291799999999996</v>
      </c>
      <c r="V72">
        <f t="shared" si="42"/>
        <v>0.66303800000000002</v>
      </c>
      <c r="W72">
        <f t="shared" si="42"/>
        <v>0.65125999999999995</v>
      </c>
      <c r="X72">
        <f t="shared" si="42"/>
        <v>0.25180200000000003</v>
      </c>
      <c r="Y72">
        <f t="shared" si="38"/>
        <v>0.67758639999999981</v>
      </c>
    </row>
    <row r="73" spans="1:25" x14ac:dyDescent="0.25">
      <c r="A73" t="s">
        <v>20</v>
      </c>
      <c r="B73" t="s">
        <v>22</v>
      </c>
      <c r="C73">
        <v>28.684026510303948</v>
      </c>
      <c r="D73" t="s">
        <v>40</v>
      </c>
      <c r="E73">
        <f t="shared" ref="E73:X73" si="43">E13*2</f>
        <v>0.84089800000000003</v>
      </c>
      <c r="F73">
        <f t="shared" si="43"/>
        <v>0.60282999999999998</v>
      </c>
      <c r="G73">
        <f t="shared" si="43"/>
        <v>0.35270800000000002</v>
      </c>
      <c r="H73">
        <f t="shared" si="43"/>
        <v>0.27509800000000001</v>
      </c>
      <c r="I73">
        <f t="shared" si="43"/>
        <v>0.301234</v>
      </c>
      <c r="J73">
        <f t="shared" si="43"/>
        <v>0.31657000000000002</v>
      </c>
      <c r="K73">
        <f t="shared" si="43"/>
        <v>0.28051399999999999</v>
      </c>
      <c r="L73">
        <f t="shared" si="43"/>
        <v>0.31197000000000003</v>
      </c>
      <c r="M73">
        <f t="shared" si="43"/>
        <v>0.35441600000000001</v>
      </c>
      <c r="N73">
        <f t="shared" si="43"/>
        <v>0.37057000000000001</v>
      </c>
      <c r="O73">
        <f t="shared" si="43"/>
        <v>0.37676399999999999</v>
      </c>
      <c r="P73">
        <f t="shared" si="43"/>
        <v>0.36401600000000001</v>
      </c>
      <c r="Q73">
        <f t="shared" si="43"/>
        <v>0.35619800000000001</v>
      </c>
      <c r="R73">
        <f t="shared" si="43"/>
        <v>0.33297199999999999</v>
      </c>
      <c r="S73">
        <f t="shared" si="43"/>
        <v>0.34173599999999998</v>
      </c>
      <c r="T73">
        <f t="shared" si="43"/>
        <v>0.23752599999999999</v>
      </c>
      <c r="U73">
        <f t="shared" si="43"/>
        <v>0.20794799999999999</v>
      </c>
      <c r="V73">
        <f t="shared" si="43"/>
        <v>0.143372</v>
      </c>
      <c r="W73">
        <f t="shared" si="43"/>
        <v>0.16875999999999999</v>
      </c>
      <c r="X73">
        <f t="shared" si="43"/>
        <v>0.18296200000000001</v>
      </c>
      <c r="Y73">
        <f t="shared" si="38"/>
        <v>0.3359531</v>
      </c>
    </row>
    <row r="74" spans="1:25" x14ac:dyDescent="0.25">
      <c r="A74" t="s">
        <v>20</v>
      </c>
      <c r="B74" t="s">
        <v>23</v>
      </c>
      <c r="C74">
        <v>32.756539367206386</v>
      </c>
      <c r="D74" t="s">
        <v>41</v>
      </c>
      <c r="E74">
        <f t="shared" ref="E74:X74" si="44">E14*2</f>
        <v>1.6798759999999999</v>
      </c>
      <c r="F74">
        <f t="shared" si="44"/>
        <v>1.53156</v>
      </c>
      <c r="G74">
        <f t="shared" si="44"/>
        <v>1.347334</v>
      </c>
      <c r="H74">
        <f t="shared" si="44"/>
        <v>1.2556799999999999</v>
      </c>
      <c r="I74">
        <f t="shared" si="44"/>
        <v>1.1535059999999999</v>
      </c>
      <c r="J74">
        <f t="shared" si="44"/>
        <v>0.904138</v>
      </c>
      <c r="K74">
        <f t="shared" si="44"/>
        <v>0.91470200000000002</v>
      </c>
      <c r="L74">
        <f t="shared" si="44"/>
        <v>0.76577399999999995</v>
      </c>
      <c r="M74">
        <f t="shared" si="44"/>
        <v>0.74236000000000002</v>
      </c>
      <c r="N74">
        <f t="shared" si="44"/>
        <v>0.81434600000000001</v>
      </c>
      <c r="O74">
        <f t="shared" si="44"/>
        <v>0.77452799999999999</v>
      </c>
      <c r="P74">
        <f t="shared" si="44"/>
        <v>0.78074200000000005</v>
      </c>
      <c r="Q74">
        <f t="shared" si="44"/>
        <v>0.83221400000000001</v>
      </c>
      <c r="R74">
        <f t="shared" si="44"/>
        <v>0.72851999999999995</v>
      </c>
      <c r="S74">
        <f t="shared" si="44"/>
        <v>0.71327399999999996</v>
      </c>
      <c r="T74">
        <f t="shared" si="44"/>
        <v>0.70378799999999997</v>
      </c>
      <c r="U74">
        <f t="shared" si="44"/>
        <v>0.74575400000000003</v>
      </c>
      <c r="V74">
        <f t="shared" si="44"/>
        <v>0.74741599999999997</v>
      </c>
      <c r="W74">
        <f t="shared" si="44"/>
        <v>0.73537799999999998</v>
      </c>
      <c r="X74">
        <f t="shared" si="44"/>
        <v>0.36237999999999998</v>
      </c>
      <c r="Y74">
        <f t="shared" si="38"/>
        <v>0.91166350000000018</v>
      </c>
    </row>
    <row r="75" spans="1:25" x14ac:dyDescent="0.25">
      <c r="A75" t="s">
        <v>20</v>
      </c>
      <c r="B75" t="s">
        <v>25</v>
      </c>
      <c r="C75">
        <v>76.542404433612063</v>
      </c>
      <c r="D75" t="s">
        <v>42</v>
      </c>
      <c r="E75">
        <f t="shared" ref="E75:X75" si="45">E15*2</f>
        <v>1.011698</v>
      </c>
      <c r="F75">
        <f t="shared" si="45"/>
        <v>1.0410820000000001</v>
      </c>
      <c r="G75">
        <f t="shared" si="45"/>
        <v>0.997058</v>
      </c>
      <c r="H75">
        <f t="shared" si="45"/>
        <v>0.92632999999999999</v>
      </c>
      <c r="I75">
        <f t="shared" si="45"/>
        <v>0.89005800000000002</v>
      </c>
      <c r="J75">
        <f t="shared" si="45"/>
        <v>0.77272600000000002</v>
      </c>
      <c r="K75">
        <f t="shared" si="45"/>
        <v>0.66219799999999995</v>
      </c>
      <c r="L75">
        <f t="shared" si="45"/>
        <v>0.65491600000000005</v>
      </c>
      <c r="M75">
        <f t="shared" si="45"/>
        <v>0.62453599999999998</v>
      </c>
      <c r="N75">
        <f t="shared" si="45"/>
        <v>0.48920400000000003</v>
      </c>
      <c r="O75">
        <f t="shared" si="45"/>
        <v>0.42685000000000001</v>
      </c>
      <c r="P75">
        <f t="shared" si="45"/>
        <v>0.39334999999999998</v>
      </c>
      <c r="Q75">
        <f t="shared" si="45"/>
        <v>0.31209599999999998</v>
      </c>
      <c r="R75">
        <f t="shared" si="45"/>
        <v>0.265648</v>
      </c>
      <c r="S75">
        <f t="shared" si="45"/>
        <v>0.16334799999999999</v>
      </c>
      <c r="T75">
        <f t="shared" si="45"/>
        <v>0.114746</v>
      </c>
      <c r="U75">
        <f t="shared" si="45"/>
        <v>0.139706</v>
      </c>
      <c r="V75">
        <f t="shared" si="45"/>
        <v>0.21759800000000001</v>
      </c>
      <c r="W75">
        <f t="shared" si="45"/>
        <v>0.32180399999999998</v>
      </c>
      <c r="X75">
        <f t="shared" si="45"/>
        <v>0.35193999999999998</v>
      </c>
      <c r="Y75">
        <f t="shared" si="38"/>
        <v>0.53884460000000012</v>
      </c>
    </row>
    <row r="76" spans="1:25" x14ac:dyDescent="0.25">
      <c r="A76" t="s">
        <v>26</v>
      </c>
      <c r="B76" t="s">
        <v>27</v>
      </c>
      <c r="C76">
        <v>138.64730920592493</v>
      </c>
      <c r="D76" t="s">
        <v>43</v>
      </c>
      <c r="E76">
        <f t="shared" ref="E76:X76" si="46">E16*2</f>
        <v>9.7654000000000005E-2</v>
      </c>
      <c r="F76">
        <f t="shared" si="46"/>
        <v>0.110986</v>
      </c>
      <c r="G76">
        <f t="shared" si="46"/>
        <v>0.12667400000000001</v>
      </c>
      <c r="H76">
        <f t="shared" si="46"/>
        <v>0.134796</v>
      </c>
      <c r="I76">
        <f t="shared" si="46"/>
        <v>0.13558600000000001</v>
      </c>
      <c r="J76">
        <f t="shared" si="46"/>
        <v>0.13341600000000001</v>
      </c>
      <c r="K76">
        <f t="shared" si="46"/>
        <v>0.131664</v>
      </c>
      <c r="L76">
        <f t="shared" si="46"/>
        <v>0.12496400000000001</v>
      </c>
      <c r="M76">
        <f t="shared" si="46"/>
        <v>0.11372</v>
      </c>
      <c r="N76">
        <f t="shared" si="46"/>
        <v>0.108296</v>
      </c>
      <c r="O76">
        <f t="shared" si="46"/>
        <v>9.7900000000000001E-2</v>
      </c>
      <c r="P76">
        <f t="shared" si="46"/>
        <v>9.3925999999999996E-2</v>
      </c>
      <c r="Q76">
        <f t="shared" si="46"/>
        <v>8.1970000000000001E-2</v>
      </c>
      <c r="R76">
        <f t="shared" si="46"/>
        <v>8.0881999999999996E-2</v>
      </c>
      <c r="S76">
        <f t="shared" si="46"/>
        <v>9.1258000000000006E-2</v>
      </c>
      <c r="T76">
        <f t="shared" si="46"/>
        <v>8.4741999999999998E-2</v>
      </c>
      <c r="U76">
        <f t="shared" si="46"/>
        <v>7.3976E-2</v>
      </c>
      <c r="V76">
        <f t="shared" si="46"/>
        <v>6.4741999999999994E-2</v>
      </c>
      <c r="W76">
        <f t="shared" si="46"/>
        <v>5.1892000000000001E-2</v>
      </c>
      <c r="X76">
        <f t="shared" si="46"/>
        <v>1.4475999999999999E-2</v>
      </c>
      <c r="Y76">
        <f t="shared" si="38"/>
        <v>9.7676000000000013E-2</v>
      </c>
    </row>
    <row r="77" spans="1:25" x14ac:dyDescent="0.25">
      <c r="A77" t="s">
        <v>28</v>
      </c>
      <c r="B77" t="s">
        <v>24</v>
      </c>
      <c r="C77">
        <v>35.40919267297118</v>
      </c>
      <c r="D77" t="s">
        <v>44</v>
      </c>
      <c r="E77">
        <f t="shared" ref="E77:X77" si="47">E17*2</f>
        <v>2.168104</v>
      </c>
      <c r="F77">
        <f t="shared" si="47"/>
        <v>2.1461839999999999</v>
      </c>
      <c r="G77">
        <f t="shared" si="47"/>
        <v>1.7004520000000001</v>
      </c>
      <c r="H77">
        <f t="shared" si="47"/>
        <v>1.7004520000000001</v>
      </c>
      <c r="I77">
        <f t="shared" si="47"/>
        <v>1.5898540000000001</v>
      </c>
      <c r="J77">
        <f t="shared" si="47"/>
        <v>1.5898540000000001</v>
      </c>
      <c r="K77">
        <f t="shared" si="47"/>
        <v>0.87132600000000004</v>
      </c>
      <c r="L77">
        <f t="shared" si="47"/>
        <v>0.84089199999999997</v>
      </c>
      <c r="M77">
        <f t="shared" si="47"/>
        <v>0.83961799999999998</v>
      </c>
      <c r="N77">
        <f t="shared" si="47"/>
        <v>0.81552599999999997</v>
      </c>
      <c r="O77">
        <f t="shared" si="47"/>
        <v>0.78921200000000002</v>
      </c>
      <c r="P77">
        <f t="shared" si="47"/>
        <v>0.78943200000000002</v>
      </c>
      <c r="Q77">
        <f t="shared" si="47"/>
        <v>0.77004399999999995</v>
      </c>
      <c r="R77">
        <f t="shared" si="47"/>
        <v>0.64743799999999996</v>
      </c>
      <c r="S77">
        <f t="shared" si="47"/>
        <v>0.64615999999999996</v>
      </c>
      <c r="T77">
        <f t="shared" si="47"/>
        <v>0.58698399999999995</v>
      </c>
      <c r="U77">
        <f t="shared" si="47"/>
        <v>0.565334</v>
      </c>
      <c r="V77">
        <f t="shared" si="47"/>
        <v>0.65415599999999996</v>
      </c>
      <c r="W77">
        <f t="shared" si="47"/>
        <v>0.65415599999999996</v>
      </c>
      <c r="X77">
        <f t="shared" si="47"/>
        <v>0.82774199999999998</v>
      </c>
      <c r="Y77">
        <f t="shared" si="38"/>
        <v>1.0596460000000003</v>
      </c>
    </row>
    <row r="81" spans="1:25" x14ac:dyDescent="0.25">
      <c r="A81">
        <v>0.2</v>
      </c>
    </row>
    <row r="82" spans="1:25" x14ac:dyDescent="0.25">
      <c r="A82" t="s">
        <v>1</v>
      </c>
      <c r="B82" t="s">
        <v>2</v>
      </c>
      <c r="C82" t="s">
        <v>0</v>
      </c>
      <c r="D82" t="s">
        <v>29</v>
      </c>
      <c r="E82">
        <v>1</v>
      </c>
      <c r="F82">
        <v>2</v>
      </c>
      <c r="G82">
        <v>3</v>
      </c>
      <c r="H82">
        <v>4</v>
      </c>
      <c r="I82">
        <v>5</v>
      </c>
      <c r="J82">
        <v>6</v>
      </c>
      <c r="K82">
        <v>7</v>
      </c>
      <c r="L82">
        <v>8</v>
      </c>
      <c r="M82">
        <v>9</v>
      </c>
      <c r="N82">
        <v>10</v>
      </c>
      <c r="O82">
        <v>11</v>
      </c>
      <c r="P82">
        <v>12</v>
      </c>
      <c r="Q82">
        <v>13</v>
      </c>
      <c r="R82">
        <v>14</v>
      </c>
      <c r="S82">
        <v>15</v>
      </c>
      <c r="T82">
        <v>16</v>
      </c>
      <c r="U82">
        <v>17</v>
      </c>
      <c r="V82">
        <v>18</v>
      </c>
      <c r="W82">
        <v>19</v>
      </c>
      <c r="X82">
        <v>20</v>
      </c>
      <c r="Y82">
        <f t="shared" si="38"/>
        <v>10.5</v>
      </c>
    </row>
    <row r="83" spans="1:25" x14ac:dyDescent="0.25">
      <c r="A83" t="s">
        <v>3</v>
      </c>
      <c r="B83" t="s">
        <v>4</v>
      </c>
      <c r="C83">
        <v>1.1068036582757126</v>
      </c>
      <c r="D83" t="s">
        <v>30</v>
      </c>
      <c r="E83">
        <f>E3*3</f>
        <v>0.23769899999999999</v>
      </c>
      <c r="F83">
        <f t="shared" ref="F83:X83" si="48">F3*3</f>
        <v>0.29951699999999998</v>
      </c>
      <c r="G83">
        <f t="shared" si="48"/>
        <v>0.26117699999999999</v>
      </c>
      <c r="H83">
        <f t="shared" si="48"/>
        <v>0.23202899999999999</v>
      </c>
      <c r="I83">
        <f t="shared" si="48"/>
        <v>0.21748800000000001</v>
      </c>
      <c r="J83">
        <f t="shared" si="48"/>
        <v>0.17599200000000001</v>
      </c>
      <c r="K83">
        <f t="shared" si="48"/>
        <v>0.17594399999999999</v>
      </c>
      <c r="L83">
        <f t="shared" si="48"/>
        <v>0.142956</v>
      </c>
      <c r="M83">
        <f t="shared" si="48"/>
        <v>0.11447399999999999</v>
      </c>
      <c r="N83">
        <f t="shared" si="48"/>
        <v>0.13155600000000001</v>
      </c>
      <c r="O83">
        <f t="shared" si="48"/>
        <v>0.12393900000000001</v>
      </c>
      <c r="P83">
        <f t="shared" si="48"/>
        <v>9.6101999999999993E-2</v>
      </c>
      <c r="Q83">
        <f t="shared" si="48"/>
        <v>8.7021000000000001E-2</v>
      </c>
      <c r="R83">
        <f t="shared" si="48"/>
        <v>6.1731000000000008E-2</v>
      </c>
      <c r="S83">
        <f t="shared" si="48"/>
        <v>3.8765999999999995E-2</v>
      </c>
      <c r="T83">
        <f t="shared" si="48"/>
        <v>1.6563000000000001E-2</v>
      </c>
      <c r="U83">
        <f t="shared" si="48"/>
        <v>3.5934000000000001E-2</v>
      </c>
      <c r="V83">
        <f t="shared" si="48"/>
        <v>4.5435000000000003E-2</v>
      </c>
      <c r="W83">
        <f t="shared" si="48"/>
        <v>3.9453000000000002E-2</v>
      </c>
      <c r="X83">
        <f t="shared" si="48"/>
        <v>3.0356999999999999E-2</v>
      </c>
      <c r="Y83">
        <f t="shared" si="38"/>
        <v>0.12820665000000001</v>
      </c>
    </row>
    <row r="84" spans="1:25" x14ac:dyDescent="0.25">
      <c r="A84" t="s">
        <v>5</v>
      </c>
      <c r="B84" t="s">
        <v>6</v>
      </c>
      <c r="C84">
        <v>3.5568297439363881</v>
      </c>
      <c r="D84" t="s">
        <v>31</v>
      </c>
      <c r="E84">
        <f t="shared" ref="E84:X84" si="49">E4*3</f>
        <v>0.26505000000000001</v>
      </c>
      <c r="F84">
        <f t="shared" si="49"/>
        <v>0.18654599999999999</v>
      </c>
      <c r="G84">
        <f t="shared" si="49"/>
        <v>0.19588500000000003</v>
      </c>
      <c r="H84">
        <f t="shared" si="49"/>
        <v>0.24208200000000002</v>
      </c>
      <c r="I84">
        <f t="shared" si="49"/>
        <v>0.20428800000000003</v>
      </c>
      <c r="J84">
        <f t="shared" si="49"/>
        <v>0.21491699999999997</v>
      </c>
      <c r="K84">
        <f t="shared" si="49"/>
        <v>0.19184100000000001</v>
      </c>
      <c r="L84">
        <f t="shared" si="49"/>
        <v>0.166074</v>
      </c>
      <c r="M84">
        <f t="shared" si="49"/>
        <v>0.167439</v>
      </c>
      <c r="N84">
        <f t="shared" si="49"/>
        <v>0.15129599999999999</v>
      </c>
      <c r="O84">
        <f t="shared" si="49"/>
        <v>0.13450200000000001</v>
      </c>
      <c r="P84">
        <f t="shared" si="49"/>
        <v>0.115788</v>
      </c>
      <c r="Q84">
        <f t="shared" si="49"/>
        <v>0.105435</v>
      </c>
      <c r="R84">
        <f t="shared" si="49"/>
        <v>9.7524E-2</v>
      </c>
      <c r="S84">
        <f t="shared" si="49"/>
        <v>0.11072400000000002</v>
      </c>
      <c r="T84">
        <f t="shared" si="49"/>
        <v>0.11848500000000001</v>
      </c>
      <c r="U84">
        <f t="shared" si="49"/>
        <v>0.13120200000000001</v>
      </c>
      <c r="V84">
        <f t="shared" si="49"/>
        <v>0.131157</v>
      </c>
      <c r="W84">
        <f t="shared" si="49"/>
        <v>0.17522700000000002</v>
      </c>
      <c r="X84">
        <f t="shared" si="49"/>
        <v>0.13467299999999999</v>
      </c>
      <c r="Y84">
        <f t="shared" si="38"/>
        <v>0.16200674999999998</v>
      </c>
    </row>
    <row r="85" spans="1:25" x14ac:dyDescent="0.25">
      <c r="A85" t="s">
        <v>7</v>
      </c>
      <c r="B85" t="s">
        <v>8</v>
      </c>
      <c r="C85">
        <v>3.8729321330530113</v>
      </c>
      <c r="D85" t="s">
        <v>32</v>
      </c>
      <c r="E85">
        <f t="shared" ref="E85:X85" si="50">E5*3</f>
        <v>0.137352</v>
      </c>
      <c r="F85">
        <f t="shared" si="50"/>
        <v>0.21593699999999999</v>
      </c>
      <c r="G85">
        <f t="shared" si="50"/>
        <v>0.20122799999999999</v>
      </c>
      <c r="H85">
        <f t="shared" si="50"/>
        <v>0.20083800000000002</v>
      </c>
      <c r="I85">
        <f t="shared" si="50"/>
        <v>0.21623700000000001</v>
      </c>
      <c r="J85">
        <f t="shared" si="50"/>
        <v>0.12903000000000001</v>
      </c>
      <c r="K85">
        <f t="shared" si="50"/>
        <v>0.14766600000000002</v>
      </c>
      <c r="L85">
        <f t="shared" si="50"/>
        <v>0.15567300000000001</v>
      </c>
      <c r="M85">
        <f t="shared" si="50"/>
        <v>0.12304200000000001</v>
      </c>
      <c r="N85">
        <f t="shared" si="50"/>
        <v>8.7162000000000003E-2</v>
      </c>
      <c r="O85">
        <f t="shared" si="50"/>
        <v>7.6158000000000003E-2</v>
      </c>
      <c r="P85">
        <f t="shared" si="50"/>
        <v>6.6362999999999991E-2</v>
      </c>
      <c r="Q85">
        <f t="shared" si="50"/>
        <v>5.8703999999999992E-2</v>
      </c>
      <c r="R85">
        <f t="shared" si="50"/>
        <v>4.9598999999999997E-2</v>
      </c>
      <c r="S85">
        <f t="shared" si="50"/>
        <v>8.0763000000000001E-2</v>
      </c>
      <c r="T85">
        <f t="shared" si="50"/>
        <v>0.116343</v>
      </c>
      <c r="U85">
        <f t="shared" si="50"/>
        <v>0.129195</v>
      </c>
      <c r="V85">
        <f t="shared" si="50"/>
        <v>8.6328000000000002E-2</v>
      </c>
      <c r="W85">
        <f t="shared" si="50"/>
        <v>8.5302000000000003E-2</v>
      </c>
      <c r="X85">
        <f t="shared" si="50"/>
        <v>5.9346000000000003E-2</v>
      </c>
      <c r="Y85">
        <f t="shared" si="38"/>
        <v>0.12111330000000001</v>
      </c>
    </row>
    <row r="86" spans="1:25" x14ac:dyDescent="0.25">
      <c r="A86" t="s">
        <v>9</v>
      </c>
      <c r="B86" t="s">
        <v>10</v>
      </c>
      <c r="C86">
        <v>4.7185801306030708</v>
      </c>
      <c r="D86" t="s">
        <v>33</v>
      </c>
      <c r="E86">
        <f t="shared" ref="E86:X86" si="51">E6*3</f>
        <v>0.21728699999999998</v>
      </c>
      <c r="F86">
        <f t="shared" si="51"/>
        <v>0.18032100000000001</v>
      </c>
      <c r="G86">
        <f t="shared" si="51"/>
        <v>0.20775000000000002</v>
      </c>
      <c r="H86">
        <f t="shared" si="51"/>
        <v>0.20719799999999999</v>
      </c>
      <c r="I86">
        <f t="shared" si="51"/>
        <v>0.22182300000000002</v>
      </c>
      <c r="J86">
        <f t="shared" si="51"/>
        <v>0.22316999999999998</v>
      </c>
      <c r="K86">
        <f t="shared" si="51"/>
        <v>0.201405</v>
      </c>
      <c r="L86">
        <f t="shared" si="51"/>
        <v>0.19984799999999997</v>
      </c>
      <c r="M86">
        <f t="shared" si="51"/>
        <v>0.18933</v>
      </c>
      <c r="N86">
        <f t="shared" si="51"/>
        <v>0.194859</v>
      </c>
      <c r="O86">
        <f t="shared" si="51"/>
        <v>0.17669399999999999</v>
      </c>
      <c r="P86">
        <f t="shared" si="51"/>
        <v>0.17352299999999998</v>
      </c>
      <c r="Q86">
        <f t="shared" si="51"/>
        <v>0.137571</v>
      </c>
      <c r="R86">
        <f t="shared" si="51"/>
        <v>0.14540999999999998</v>
      </c>
      <c r="S86">
        <f t="shared" si="51"/>
        <v>0.140349</v>
      </c>
      <c r="T86">
        <f t="shared" si="51"/>
        <v>0.12821399999999999</v>
      </c>
      <c r="U86">
        <f t="shared" si="51"/>
        <v>0.10562400000000001</v>
      </c>
      <c r="V86">
        <f t="shared" si="51"/>
        <v>0.10527599999999999</v>
      </c>
      <c r="W86">
        <f t="shared" si="51"/>
        <v>0.101718</v>
      </c>
      <c r="X86">
        <f t="shared" si="51"/>
        <v>8.3514000000000005E-2</v>
      </c>
      <c r="Y86">
        <f t="shared" si="38"/>
        <v>0.1670442</v>
      </c>
    </row>
    <row r="87" spans="1:25" x14ac:dyDescent="0.25">
      <c r="A87" t="s">
        <v>11</v>
      </c>
      <c r="B87" t="s">
        <v>12</v>
      </c>
      <c r="C87">
        <v>5.2173563696376144</v>
      </c>
      <c r="D87" t="s">
        <v>34</v>
      </c>
      <c r="E87">
        <f t="shared" ref="E87:X87" si="52">E7*3</f>
        <v>1.5765000000000001E-2</v>
      </c>
      <c r="F87">
        <f t="shared" si="52"/>
        <v>1.7418000000000003E-2</v>
      </c>
      <c r="G87">
        <f t="shared" si="52"/>
        <v>3.5817000000000002E-2</v>
      </c>
      <c r="H87">
        <f t="shared" si="52"/>
        <v>2.0160000000000001E-2</v>
      </c>
      <c r="I87">
        <f t="shared" si="52"/>
        <v>3.1515000000000001E-2</v>
      </c>
      <c r="J87">
        <f t="shared" si="52"/>
        <v>1.1585999999999999E-2</v>
      </c>
      <c r="K87">
        <f t="shared" si="52"/>
        <v>1.5824999999999999E-2</v>
      </c>
      <c r="L87">
        <f t="shared" si="52"/>
        <v>5.718E-3</v>
      </c>
      <c r="M87">
        <f t="shared" si="52"/>
        <v>3.9480000000000001E-2</v>
      </c>
      <c r="N87">
        <f t="shared" si="52"/>
        <v>3.3090000000000001E-2</v>
      </c>
      <c r="O87">
        <f t="shared" si="52"/>
        <v>2.8653000000000001E-2</v>
      </c>
      <c r="P87">
        <f t="shared" si="52"/>
        <v>7.0275000000000004E-2</v>
      </c>
      <c r="Q87">
        <f t="shared" si="52"/>
        <v>0.12209099999999999</v>
      </c>
      <c r="R87">
        <f t="shared" si="52"/>
        <v>0.26709300000000002</v>
      </c>
      <c r="S87">
        <f t="shared" si="52"/>
        <v>0.59753999999999996</v>
      </c>
      <c r="T87">
        <f t="shared" si="52"/>
        <v>1.223403</v>
      </c>
      <c r="U87">
        <f t="shared" si="52"/>
        <v>1.8651720000000003</v>
      </c>
      <c r="V87">
        <f t="shared" si="52"/>
        <v>2.3999669999999997</v>
      </c>
      <c r="W87">
        <f t="shared" si="52"/>
        <v>2.3999669999999997</v>
      </c>
      <c r="X87">
        <f t="shared" si="52"/>
        <v>2.3999669999999997</v>
      </c>
      <c r="Y87">
        <f t="shared" si="38"/>
        <v>0.58002510000000007</v>
      </c>
    </row>
    <row r="88" spans="1:25" x14ac:dyDescent="0.25">
      <c r="A88" t="s">
        <v>13</v>
      </c>
      <c r="B88" t="s">
        <v>14</v>
      </c>
      <c r="C88">
        <v>8.2178071844100273</v>
      </c>
      <c r="D88" t="s">
        <v>35</v>
      </c>
      <c r="E88">
        <f t="shared" ref="E88:X88" si="53">E8*3</f>
        <v>0.30627300000000002</v>
      </c>
      <c r="F88">
        <f t="shared" si="53"/>
        <v>0.26941499999999996</v>
      </c>
      <c r="G88">
        <f t="shared" si="53"/>
        <v>0.35473500000000002</v>
      </c>
      <c r="H88">
        <f t="shared" si="53"/>
        <v>0.31353900000000001</v>
      </c>
      <c r="I88">
        <f t="shared" si="53"/>
        <v>0.36416700000000002</v>
      </c>
      <c r="J88">
        <f t="shared" si="53"/>
        <v>0.24134700000000003</v>
      </c>
      <c r="K88">
        <f t="shared" si="53"/>
        <v>0.40783800000000003</v>
      </c>
      <c r="L88">
        <f t="shared" si="53"/>
        <v>0.341034</v>
      </c>
      <c r="M88">
        <f t="shared" si="53"/>
        <v>0.250419</v>
      </c>
      <c r="N88">
        <f t="shared" si="53"/>
        <v>0.23183700000000002</v>
      </c>
      <c r="O88">
        <f t="shared" si="53"/>
        <v>0.19866900000000001</v>
      </c>
      <c r="P88">
        <f t="shared" si="53"/>
        <v>0.138603</v>
      </c>
      <c r="Q88">
        <f t="shared" si="53"/>
        <v>0.21940200000000001</v>
      </c>
      <c r="R88">
        <f t="shared" si="53"/>
        <v>0.30085800000000001</v>
      </c>
      <c r="S88">
        <f t="shared" si="53"/>
        <v>0.38628899999999999</v>
      </c>
      <c r="T88">
        <f t="shared" si="53"/>
        <v>0.39775500000000003</v>
      </c>
      <c r="U88">
        <f t="shared" si="53"/>
        <v>0.38726700000000003</v>
      </c>
      <c r="V88">
        <f t="shared" si="53"/>
        <v>0.43490400000000007</v>
      </c>
      <c r="W88">
        <f t="shared" si="53"/>
        <v>0.428817</v>
      </c>
      <c r="X88">
        <f t="shared" si="53"/>
        <v>0.245838</v>
      </c>
      <c r="Y88">
        <f t="shared" si="38"/>
        <v>0.31095029999999996</v>
      </c>
    </row>
    <row r="89" spans="1:25" x14ac:dyDescent="0.25">
      <c r="A89" t="s">
        <v>15</v>
      </c>
      <c r="B89" t="s">
        <v>16</v>
      </c>
      <c r="C89">
        <v>10.607263864296028</v>
      </c>
      <c r="D89" t="s">
        <v>36</v>
      </c>
      <c r="E89">
        <f t="shared" ref="E89:X89" si="54">E9*3</f>
        <v>0.57393300000000003</v>
      </c>
      <c r="F89">
        <f t="shared" si="54"/>
        <v>0.89721299999999993</v>
      </c>
      <c r="G89">
        <f t="shared" si="54"/>
        <v>1.044027</v>
      </c>
      <c r="H89">
        <f t="shared" si="54"/>
        <v>0.94905299999999992</v>
      </c>
      <c r="I89">
        <f t="shared" si="54"/>
        <v>0.948855</v>
      </c>
      <c r="J89">
        <f t="shared" si="54"/>
        <v>0.83391300000000013</v>
      </c>
      <c r="K89">
        <f t="shared" si="54"/>
        <v>0.81901500000000005</v>
      </c>
      <c r="L89">
        <f t="shared" si="54"/>
        <v>0.72719699999999998</v>
      </c>
      <c r="M89">
        <f t="shared" si="54"/>
        <v>0.69586199999999998</v>
      </c>
      <c r="N89">
        <f t="shared" si="54"/>
        <v>0.77556599999999998</v>
      </c>
      <c r="O89">
        <f t="shared" si="54"/>
        <v>0.51950999999999992</v>
      </c>
      <c r="P89">
        <f t="shared" si="54"/>
        <v>0.64302300000000001</v>
      </c>
      <c r="Q89">
        <f t="shared" si="54"/>
        <v>0.60511199999999998</v>
      </c>
      <c r="R89">
        <f t="shared" si="54"/>
        <v>0.60266400000000009</v>
      </c>
      <c r="S89">
        <f t="shared" si="54"/>
        <v>0.61367399999999994</v>
      </c>
      <c r="T89">
        <f t="shared" si="54"/>
        <v>0.65446799999999994</v>
      </c>
      <c r="U89">
        <f t="shared" si="54"/>
        <v>0.60983999999999994</v>
      </c>
      <c r="V89">
        <f t="shared" si="54"/>
        <v>0.75216300000000014</v>
      </c>
      <c r="W89">
        <f t="shared" si="54"/>
        <v>0.681759</v>
      </c>
      <c r="X89">
        <f t="shared" si="54"/>
        <v>0.68457600000000007</v>
      </c>
      <c r="Y89">
        <f t="shared" si="38"/>
        <v>0.73157114999999995</v>
      </c>
    </row>
    <row r="90" spans="1:25" x14ac:dyDescent="0.25">
      <c r="A90" t="s">
        <v>9</v>
      </c>
      <c r="B90" t="s">
        <v>17</v>
      </c>
      <c r="C90">
        <v>11.238962130226263</v>
      </c>
      <c r="D90" t="s">
        <v>37</v>
      </c>
      <c r="E90">
        <f t="shared" ref="E90:X90" si="55">E10*3</f>
        <v>1.2062279999999999</v>
      </c>
      <c r="F90">
        <f t="shared" si="55"/>
        <v>1.7086770000000002</v>
      </c>
      <c r="G90">
        <f t="shared" si="55"/>
        <v>1.7086770000000002</v>
      </c>
      <c r="H90">
        <f t="shared" si="55"/>
        <v>1.7086770000000002</v>
      </c>
      <c r="I90">
        <f t="shared" si="55"/>
        <v>1.7086770000000002</v>
      </c>
      <c r="J90">
        <f t="shared" si="55"/>
        <v>1.869972</v>
      </c>
      <c r="K90">
        <f t="shared" si="55"/>
        <v>1.869972</v>
      </c>
      <c r="L90">
        <f t="shared" si="55"/>
        <v>1.869972</v>
      </c>
      <c r="M90">
        <f t="shared" si="55"/>
        <v>1.869972</v>
      </c>
      <c r="N90">
        <f t="shared" si="55"/>
        <v>1.869972</v>
      </c>
      <c r="O90">
        <f t="shared" si="55"/>
        <v>1.869972</v>
      </c>
      <c r="P90">
        <f t="shared" si="55"/>
        <v>1.869972</v>
      </c>
      <c r="Q90">
        <f t="shared" si="55"/>
        <v>1.869972</v>
      </c>
      <c r="R90">
        <f t="shared" si="55"/>
        <v>1.869972</v>
      </c>
      <c r="S90">
        <f t="shared" si="55"/>
        <v>1.869972</v>
      </c>
      <c r="T90">
        <f t="shared" si="55"/>
        <v>1.869972</v>
      </c>
      <c r="U90">
        <f t="shared" si="55"/>
        <v>1.869972</v>
      </c>
      <c r="V90">
        <f t="shared" si="55"/>
        <v>1.869972</v>
      </c>
      <c r="W90">
        <f t="shared" si="55"/>
        <v>1.869972</v>
      </c>
      <c r="X90">
        <f t="shared" si="55"/>
        <v>1.869972</v>
      </c>
      <c r="Y90">
        <f t="shared" si="38"/>
        <v>1.8045258</v>
      </c>
    </row>
    <row r="91" spans="1:25" x14ac:dyDescent="0.25">
      <c r="A91" t="s">
        <v>18</v>
      </c>
      <c r="B91" t="s">
        <v>19</v>
      </c>
      <c r="C91">
        <v>11.245205404878407</v>
      </c>
      <c r="D91" t="s">
        <v>38</v>
      </c>
      <c r="E91">
        <f t="shared" ref="E91:X91" si="56">E11*3</f>
        <v>1.21251</v>
      </c>
      <c r="F91">
        <f t="shared" si="56"/>
        <v>1.438941</v>
      </c>
      <c r="G91">
        <f t="shared" si="56"/>
        <v>1.0178670000000001</v>
      </c>
      <c r="H91">
        <f t="shared" si="56"/>
        <v>0.93082500000000001</v>
      </c>
      <c r="I91">
        <f t="shared" si="56"/>
        <v>0.87595500000000004</v>
      </c>
      <c r="J91">
        <f t="shared" si="56"/>
        <v>0.59556300000000006</v>
      </c>
      <c r="K91">
        <f t="shared" si="56"/>
        <v>0.61082400000000003</v>
      </c>
      <c r="L91">
        <f t="shared" si="56"/>
        <v>0.499413</v>
      </c>
      <c r="M91">
        <f t="shared" si="56"/>
        <v>0.47116800000000003</v>
      </c>
      <c r="N91">
        <f t="shared" si="56"/>
        <v>0.35199000000000003</v>
      </c>
      <c r="O91">
        <f t="shared" si="56"/>
        <v>0.32693700000000003</v>
      </c>
      <c r="P91">
        <f t="shared" si="56"/>
        <v>0.37480200000000002</v>
      </c>
      <c r="Q91">
        <f t="shared" si="56"/>
        <v>0.36734100000000003</v>
      </c>
      <c r="R91">
        <f t="shared" si="56"/>
        <v>0.40549500000000005</v>
      </c>
      <c r="S91">
        <f t="shared" si="56"/>
        <v>0.42044099999999995</v>
      </c>
      <c r="T91">
        <f t="shared" si="56"/>
        <v>0.40517400000000003</v>
      </c>
      <c r="U91">
        <f t="shared" si="56"/>
        <v>0.38663999999999998</v>
      </c>
      <c r="V91">
        <f t="shared" si="56"/>
        <v>0.33359700000000003</v>
      </c>
      <c r="W91">
        <f t="shared" si="56"/>
        <v>0.36409800000000003</v>
      </c>
      <c r="X91">
        <f t="shared" si="56"/>
        <v>0.28295399999999998</v>
      </c>
      <c r="Y91">
        <f t="shared" si="38"/>
        <v>0.58362675000000008</v>
      </c>
    </row>
    <row r="92" spans="1:25" x14ac:dyDescent="0.25">
      <c r="A92" t="s">
        <v>20</v>
      </c>
      <c r="B92" t="s">
        <v>21</v>
      </c>
      <c r="C92">
        <v>17.669336151998557</v>
      </c>
      <c r="D92" t="s">
        <v>39</v>
      </c>
      <c r="E92">
        <f t="shared" ref="E92:X92" si="57">E12*3</f>
        <v>1.6082459999999998</v>
      </c>
      <c r="F92">
        <f t="shared" si="57"/>
        <v>1.709187</v>
      </c>
      <c r="G92">
        <f t="shared" si="57"/>
        <v>1.434909</v>
      </c>
      <c r="H92">
        <f t="shared" si="57"/>
        <v>1.449435</v>
      </c>
      <c r="I92">
        <f t="shared" si="57"/>
        <v>1.3233030000000001</v>
      </c>
      <c r="J92">
        <f t="shared" si="57"/>
        <v>1.27155</v>
      </c>
      <c r="K92">
        <f t="shared" si="57"/>
        <v>1.016961</v>
      </c>
      <c r="L92">
        <f t="shared" si="57"/>
        <v>0.82132499999999997</v>
      </c>
      <c r="M92">
        <f t="shared" si="57"/>
        <v>0.69785999999999992</v>
      </c>
      <c r="N92">
        <f t="shared" si="57"/>
        <v>0.48327300000000006</v>
      </c>
      <c r="O92">
        <f t="shared" si="57"/>
        <v>0.60409800000000002</v>
      </c>
      <c r="P92">
        <f t="shared" si="57"/>
        <v>0.62421599999999999</v>
      </c>
      <c r="Q92">
        <f t="shared" si="57"/>
        <v>0.83715000000000006</v>
      </c>
      <c r="R92">
        <f t="shared" si="57"/>
        <v>0.94940099999999994</v>
      </c>
      <c r="S92">
        <f t="shared" si="57"/>
        <v>0.98934299999999997</v>
      </c>
      <c r="T92">
        <f t="shared" si="57"/>
        <v>1.058808</v>
      </c>
      <c r="U92">
        <f t="shared" si="57"/>
        <v>1.099377</v>
      </c>
      <c r="V92">
        <f t="shared" si="57"/>
        <v>0.99455700000000002</v>
      </c>
      <c r="W92">
        <f t="shared" si="57"/>
        <v>0.97688999999999993</v>
      </c>
      <c r="X92">
        <f t="shared" si="57"/>
        <v>0.37770300000000001</v>
      </c>
      <c r="Y92">
        <f t="shared" si="38"/>
        <v>1.0163796</v>
      </c>
    </row>
    <row r="93" spans="1:25" x14ac:dyDescent="0.25">
      <c r="A93" t="s">
        <v>20</v>
      </c>
      <c r="B93" t="s">
        <v>22</v>
      </c>
      <c r="C93">
        <v>28.684026510303948</v>
      </c>
      <c r="D93" t="s">
        <v>40</v>
      </c>
      <c r="E93">
        <f t="shared" ref="E93:X93" si="58">E13*3</f>
        <v>1.261347</v>
      </c>
      <c r="F93">
        <f t="shared" si="58"/>
        <v>0.90424499999999997</v>
      </c>
      <c r="G93">
        <f t="shared" si="58"/>
        <v>0.52906200000000003</v>
      </c>
      <c r="H93">
        <f t="shared" si="58"/>
        <v>0.41264699999999999</v>
      </c>
      <c r="I93">
        <f t="shared" si="58"/>
        <v>0.451851</v>
      </c>
      <c r="J93">
        <f t="shared" si="58"/>
        <v>0.47485500000000003</v>
      </c>
      <c r="K93">
        <f t="shared" si="58"/>
        <v>0.42077100000000001</v>
      </c>
      <c r="L93">
        <f t="shared" si="58"/>
        <v>0.46795500000000001</v>
      </c>
      <c r="M93">
        <f t="shared" si="58"/>
        <v>0.53162399999999999</v>
      </c>
      <c r="N93">
        <f t="shared" si="58"/>
        <v>0.55585499999999999</v>
      </c>
      <c r="O93">
        <f t="shared" si="58"/>
        <v>0.56514599999999993</v>
      </c>
      <c r="P93">
        <f t="shared" si="58"/>
        <v>0.54602400000000006</v>
      </c>
      <c r="Q93">
        <f t="shared" si="58"/>
        <v>0.53429700000000002</v>
      </c>
      <c r="R93">
        <f t="shared" si="58"/>
        <v>0.49945799999999996</v>
      </c>
      <c r="S93">
        <f t="shared" si="58"/>
        <v>0.51260399999999995</v>
      </c>
      <c r="T93">
        <f t="shared" si="58"/>
        <v>0.35628899999999997</v>
      </c>
      <c r="U93">
        <f t="shared" si="58"/>
        <v>0.31192199999999998</v>
      </c>
      <c r="V93">
        <f t="shared" si="58"/>
        <v>0.215058</v>
      </c>
      <c r="W93">
        <f t="shared" si="58"/>
        <v>0.25313999999999998</v>
      </c>
      <c r="X93">
        <f t="shared" si="58"/>
        <v>0.27444299999999999</v>
      </c>
      <c r="Y93">
        <f t="shared" si="38"/>
        <v>0.50392965000000012</v>
      </c>
    </row>
    <row r="94" spans="1:25" x14ac:dyDescent="0.25">
      <c r="A94" t="s">
        <v>20</v>
      </c>
      <c r="B94" t="s">
        <v>23</v>
      </c>
      <c r="C94">
        <v>32.756539367206386</v>
      </c>
      <c r="D94" t="s">
        <v>41</v>
      </c>
      <c r="E94">
        <f t="shared" ref="E94:X94" si="59">E14*3</f>
        <v>2.5198139999999998</v>
      </c>
      <c r="F94">
        <f t="shared" si="59"/>
        <v>2.2973400000000002</v>
      </c>
      <c r="G94">
        <f t="shared" si="59"/>
        <v>2.021001</v>
      </c>
      <c r="H94">
        <f t="shared" si="59"/>
        <v>1.8835199999999999</v>
      </c>
      <c r="I94">
        <f t="shared" si="59"/>
        <v>1.7302589999999998</v>
      </c>
      <c r="J94">
        <f t="shared" si="59"/>
        <v>1.3562069999999999</v>
      </c>
      <c r="K94">
        <f t="shared" si="59"/>
        <v>1.372053</v>
      </c>
      <c r="L94">
        <f t="shared" si="59"/>
        <v>1.1486609999999999</v>
      </c>
      <c r="M94">
        <f t="shared" si="59"/>
        <v>1.11354</v>
      </c>
      <c r="N94">
        <f t="shared" si="59"/>
        <v>1.221519</v>
      </c>
      <c r="O94">
        <f t="shared" si="59"/>
        <v>1.1617919999999999</v>
      </c>
      <c r="P94">
        <f t="shared" si="59"/>
        <v>1.1711130000000001</v>
      </c>
      <c r="Q94">
        <f t="shared" si="59"/>
        <v>1.248321</v>
      </c>
      <c r="R94">
        <f t="shared" si="59"/>
        <v>1.0927799999999999</v>
      </c>
      <c r="S94">
        <f t="shared" si="59"/>
        <v>1.0699109999999998</v>
      </c>
      <c r="T94">
        <f t="shared" si="59"/>
        <v>1.055682</v>
      </c>
      <c r="U94">
        <f t="shared" si="59"/>
        <v>1.1186310000000002</v>
      </c>
      <c r="V94">
        <f t="shared" si="59"/>
        <v>1.121124</v>
      </c>
      <c r="W94">
        <f t="shared" si="59"/>
        <v>1.103067</v>
      </c>
      <c r="X94">
        <f t="shared" si="59"/>
        <v>0.54357</v>
      </c>
      <c r="Y94">
        <f t="shared" si="38"/>
        <v>1.3674952500000004</v>
      </c>
    </row>
    <row r="95" spans="1:25" x14ac:dyDescent="0.25">
      <c r="A95" t="s">
        <v>20</v>
      </c>
      <c r="B95" t="s">
        <v>25</v>
      </c>
      <c r="C95">
        <v>76.542404433612063</v>
      </c>
      <c r="D95" t="s">
        <v>42</v>
      </c>
      <c r="E95">
        <f t="shared" ref="E95:X95" si="60">E15*3</f>
        <v>1.517547</v>
      </c>
      <c r="F95">
        <f t="shared" si="60"/>
        <v>1.561623</v>
      </c>
      <c r="G95">
        <f t="shared" si="60"/>
        <v>1.495587</v>
      </c>
      <c r="H95">
        <f t="shared" si="60"/>
        <v>1.3894949999999999</v>
      </c>
      <c r="I95">
        <f t="shared" si="60"/>
        <v>1.3350870000000001</v>
      </c>
      <c r="J95">
        <f t="shared" si="60"/>
        <v>1.159089</v>
      </c>
      <c r="K95">
        <f t="shared" si="60"/>
        <v>0.99329699999999987</v>
      </c>
      <c r="L95">
        <f t="shared" si="60"/>
        <v>0.98237400000000008</v>
      </c>
      <c r="M95">
        <f t="shared" si="60"/>
        <v>0.93680399999999997</v>
      </c>
      <c r="N95">
        <f t="shared" si="60"/>
        <v>0.73380600000000007</v>
      </c>
      <c r="O95">
        <f t="shared" si="60"/>
        <v>0.64027500000000004</v>
      </c>
      <c r="P95">
        <f t="shared" si="60"/>
        <v>0.59002500000000002</v>
      </c>
      <c r="Q95">
        <f t="shared" si="60"/>
        <v>0.468144</v>
      </c>
      <c r="R95">
        <f t="shared" si="60"/>
        <v>0.39847199999999999</v>
      </c>
      <c r="S95">
        <f t="shared" si="60"/>
        <v>0.24502199999999999</v>
      </c>
      <c r="T95">
        <f t="shared" si="60"/>
        <v>0.17211899999999999</v>
      </c>
      <c r="U95">
        <f t="shared" si="60"/>
        <v>0.209559</v>
      </c>
      <c r="V95">
        <f t="shared" si="60"/>
        <v>0.32639700000000005</v>
      </c>
      <c r="W95">
        <f t="shared" si="60"/>
        <v>0.48270599999999997</v>
      </c>
      <c r="X95">
        <f t="shared" si="60"/>
        <v>0.52790999999999999</v>
      </c>
      <c r="Y95">
        <f t="shared" si="38"/>
        <v>0.80826690000000012</v>
      </c>
    </row>
    <row r="96" spans="1:25" x14ac:dyDescent="0.25">
      <c r="A96" t="s">
        <v>26</v>
      </c>
      <c r="B96" t="s">
        <v>27</v>
      </c>
      <c r="C96">
        <v>138.64730920592493</v>
      </c>
      <c r="D96" t="s">
        <v>43</v>
      </c>
      <c r="E96">
        <f t="shared" ref="E96:X96" si="61">E16*3</f>
        <v>0.146481</v>
      </c>
      <c r="F96">
        <f t="shared" si="61"/>
        <v>0.16647899999999999</v>
      </c>
      <c r="G96">
        <f t="shared" si="61"/>
        <v>0.19001100000000001</v>
      </c>
      <c r="H96">
        <f t="shared" si="61"/>
        <v>0.20219399999999998</v>
      </c>
      <c r="I96">
        <f t="shared" si="61"/>
        <v>0.20337900000000003</v>
      </c>
      <c r="J96">
        <f t="shared" si="61"/>
        <v>0.20012400000000002</v>
      </c>
      <c r="K96">
        <f t="shared" si="61"/>
        <v>0.197496</v>
      </c>
      <c r="L96">
        <f t="shared" si="61"/>
        <v>0.187446</v>
      </c>
      <c r="M96">
        <f t="shared" si="61"/>
        <v>0.17058000000000001</v>
      </c>
      <c r="N96">
        <f t="shared" si="61"/>
        <v>0.16244400000000001</v>
      </c>
      <c r="O96">
        <f t="shared" si="61"/>
        <v>0.14685000000000001</v>
      </c>
      <c r="P96">
        <f t="shared" si="61"/>
        <v>0.14088899999999999</v>
      </c>
      <c r="Q96">
        <f t="shared" si="61"/>
        <v>0.12295500000000001</v>
      </c>
      <c r="R96">
        <f t="shared" si="61"/>
        <v>0.12132299999999999</v>
      </c>
      <c r="S96">
        <f t="shared" si="61"/>
        <v>0.13688700000000001</v>
      </c>
      <c r="T96">
        <f t="shared" si="61"/>
        <v>0.127113</v>
      </c>
      <c r="U96">
        <f t="shared" si="61"/>
        <v>0.11096400000000001</v>
      </c>
      <c r="V96">
        <f t="shared" si="61"/>
        <v>9.7112999999999991E-2</v>
      </c>
      <c r="W96">
        <f t="shared" si="61"/>
        <v>7.7838000000000004E-2</v>
      </c>
      <c r="X96">
        <f t="shared" si="61"/>
        <v>2.1713999999999997E-2</v>
      </c>
      <c r="Y96">
        <f t="shared" si="38"/>
        <v>0.14651399999999998</v>
      </c>
    </row>
    <row r="97" spans="1:25" x14ac:dyDescent="0.25">
      <c r="A97" t="s">
        <v>28</v>
      </c>
      <c r="B97" t="s">
        <v>24</v>
      </c>
      <c r="C97">
        <v>35.40919267297118</v>
      </c>
      <c r="D97" t="s">
        <v>44</v>
      </c>
      <c r="E97">
        <f t="shared" ref="E97:X97" si="62">E17*3</f>
        <v>3.2521560000000003</v>
      </c>
      <c r="F97">
        <f t="shared" si="62"/>
        <v>3.2192759999999998</v>
      </c>
      <c r="G97">
        <f t="shared" si="62"/>
        <v>2.550678</v>
      </c>
      <c r="H97">
        <f t="shared" si="62"/>
        <v>2.550678</v>
      </c>
      <c r="I97">
        <f t="shared" si="62"/>
        <v>2.3847810000000003</v>
      </c>
      <c r="J97">
        <f t="shared" si="62"/>
        <v>2.3847810000000003</v>
      </c>
      <c r="K97">
        <f t="shared" si="62"/>
        <v>1.3069890000000002</v>
      </c>
      <c r="L97">
        <f t="shared" si="62"/>
        <v>1.2613379999999998</v>
      </c>
      <c r="M97">
        <f t="shared" si="62"/>
        <v>1.2594270000000001</v>
      </c>
      <c r="N97">
        <f t="shared" si="62"/>
        <v>1.2232889999999998</v>
      </c>
      <c r="O97">
        <f t="shared" si="62"/>
        <v>1.183818</v>
      </c>
      <c r="P97">
        <f t="shared" si="62"/>
        <v>1.184148</v>
      </c>
      <c r="Q97">
        <f t="shared" si="62"/>
        <v>1.1550659999999999</v>
      </c>
      <c r="R97">
        <f t="shared" si="62"/>
        <v>0.97115699999999994</v>
      </c>
      <c r="S97">
        <f t="shared" si="62"/>
        <v>0.96923999999999988</v>
      </c>
      <c r="T97">
        <f t="shared" si="62"/>
        <v>0.88047599999999993</v>
      </c>
      <c r="U97">
        <f t="shared" si="62"/>
        <v>0.848001</v>
      </c>
      <c r="V97">
        <f t="shared" si="62"/>
        <v>0.98123399999999994</v>
      </c>
      <c r="W97">
        <f t="shared" si="62"/>
        <v>0.98123399999999994</v>
      </c>
      <c r="X97">
        <f t="shared" si="62"/>
        <v>1.2416130000000001</v>
      </c>
      <c r="Y97">
        <f t="shared" si="38"/>
        <v>1.5894690000000002</v>
      </c>
    </row>
    <row r="101" spans="1:25" x14ac:dyDescent="0.25">
      <c r="A101">
        <v>0.1</v>
      </c>
    </row>
    <row r="102" spans="1:25" x14ac:dyDescent="0.25">
      <c r="A102" t="s">
        <v>1</v>
      </c>
      <c r="B102" t="s">
        <v>2</v>
      </c>
      <c r="C102" t="s">
        <v>0</v>
      </c>
      <c r="D102" t="s">
        <v>29</v>
      </c>
      <c r="E102">
        <v>1</v>
      </c>
      <c r="F102">
        <v>2</v>
      </c>
      <c r="G102">
        <v>3</v>
      </c>
      <c r="H102">
        <v>4</v>
      </c>
      <c r="I102">
        <v>5</v>
      </c>
      <c r="J102">
        <v>6</v>
      </c>
      <c r="K102">
        <v>7</v>
      </c>
      <c r="L102">
        <v>8</v>
      </c>
      <c r="M102">
        <v>9</v>
      </c>
      <c r="N102">
        <v>10</v>
      </c>
      <c r="O102">
        <v>11</v>
      </c>
      <c r="P102">
        <v>12</v>
      </c>
      <c r="Q102">
        <v>13</v>
      </c>
      <c r="R102">
        <v>14</v>
      </c>
      <c r="S102">
        <v>15</v>
      </c>
      <c r="T102">
        <v>16</v>
      </c>
      <c r="U102">
        <v>17</v>
      </c>
      <c r="V102">
        <v>18</v>
      </c>
      <c r="W102">
        <v>19</v>
      </c>
      <c r="X102">
        <v>20</v>
      </c>
      <c r="Y102">
        <f t="shared" si="38"/>
        <v>10.5</v>
      </c>
    </row>
    <row r="103" spans="1:25" x14ac:dyDescent="0.25">
      <c r="A103" t="s">
        <v>3</v>
      </c>
      <c r="B103" t="s">
        <v>4</v>
      </c>
      <c r="C103">
        <v>1.1068036582757126</v>
      </c>
      <c r="D103" t="s">
        <v>30</v>
      </c>
      <c r="E103">
        <f>E3*6</f>
        <v>0.47539799999999999</v>
      </c>
      <c r="F103">
        <f t="shared" ref="F103:X103" si="63">F3*6</f>
        <v>0.59903399999999996</v>
      </c>
      <c r="G103">
        <f t="shared" si="63"/>
        <v>0.52235399999999998</v>
      </c>
      <c r="H103">
        <f t="shared" si="63"/>
        <v>0.46405799999999997</v>
      </c>
      <c r="I103">
        <f t="shared" si="63"/>
        <v>0.43497600000000003</v>
      </c>
      <c r="J103">
        <f t="shared" si="63"/>
        <v>0.35198400000000002</v>
      </c>
      <c r="K103">
        <f t="shared" si="63"/>
        <v>0.35188799999999998</v>
      </c>
      <c r="L103">
        <f t="shared" si="63"/>
        <v>0.285912</v>
      </c>
      <c r="M103">
        <f t="shared" si="63"/>
        <v>0.22894799999999998</v>
      </c>
      <c r="N103">
        <f t="shared" si="63"/>
        <v>0.26311200000000001</v>
      </c>
      <c r="O103">
        <f t="shared" si="63"/>
        <v>0.24787800000000001</v>
      </c>
      <c r="P103">
        <f t="shared" si="63"/>
        <v>0.19220399999999999</v>
      </c>
      <c r="Q103">
        <f t="shared" si="63"/>
        <v>0.174042</v>
      </c>
      <c r="R103">
        <f t="shared" si="63"/>
        <v>0.12346200000000002</v>
      </c>
      <c r="S103">
        <f t="shared" si="63"/>
        <v>7.753199999999999E-2</v>
      </c>
      <c r="T103">
        <f t="shared" si="63"/>
        <v>3.3126000000000003E-2</v>
      </c>
      <c r="U103">
        <f t="shared" si="63"/>
        <v>7.1868000000000001E-2</v>
      </c>
      <c r="V103">
        <f t="shared" si="63"/>
        <v>9.0870000000000006E-2</v>
      </c>
      <c r="W103">
        <f t="shared" si="63"/>
        <v>7.8906000000000004E-2</v>
      </c>
      <c r="X103">
        <f t="shared" si="63"/>
        <v>6.0713999999999997E-2</v>
      </c>
      <c r="Y103">
        <f t="shared" si="38"/>
        <v>0.25641330000000001</v>
      </c>
    </row>
    <row r="104" spans="1:25" x14ac:dyDescent="0.25">
      <c r="A104" t="s">
        <v>5</v>
      </c>
      <c r="B104" t="s">
        <v>6</v>
      </c>
      <c r="C104">
        <v>3.5568297439363881</v>
      </c>
      <c r="D104" t="s">
        <v>31</v>
      </c>
      <c r="E104">
        <f t="shared" ref="E104:X104" si="64">E4*6</f>
        <v>0.53010000000000002</v>
      </c>
      <c r="F104">
        <f t="shared" si="64"/>
        <v>0.37309199999999998</v>
      </c>
      <c r="G104">
        <f t="shared" si="64"/>
        <v>0.39177000000000006</v>
      </c>
      <c r="H104">
        <f t="shared" si="64"/>
        <v>0.48416400000000004</v>
      </c>
      <c r="I104">
        <f t="shared" si="64"/>
        <v>0.40857600000000005</v>
      </c>
      <c r="J104">
        <f t="shared" si="64"/>
        <v>0.42983399999999994</v>
      </c>
      <c r="K104">
        <f t="shared" si="64"/>
        <v>0.38368200000000002</v>
      </c>
      <c r="L104">
        <f t="shared" si="64"/>
        <v>0.332148</v>
      </c>
      <c r="M104">
        <f t="shared" si="64"/>
        <v>0.33487800000000001</v>
      </c>
      <c r="N104">
        <f t="shared" si="64"/>
        <v>0.30259199999999997</v>
      </c>
      <c r="O104">
        <f t="shared" si="64"/>
        <v>0.26900400000000002</v>
      </c>
      <c r="P104">
        <f t="shared" si="64"/>
        <v>0.231576</v>
      </c>
      <c r="Q104">
        <f t="shared" si="64"/>
        <v>0.21087</v>
      </c>
      <c r="R104">
        <f t="shared" si="64"/>
        <v>0.195048</v>
      </c>
      <c r="S104">
        <f t="shared" si="64"/>
        <v>0.22144800000000003</v>
      </c>
      <c r="T104">
        <f t="shared" si="64"/>
        <v>0.23697000000000001</v>
      </c>
      <c r="U104">
        <f t="shared" si="64"/>
        <v>0.26240400000000003</v>
      </c>
      <c r="V104">
        <f t="shared" si="64"/>
        <v>0.26231399999999999</v>
      </c>
      <c r="W104">
        <f t="shared" si="64"/>
        <v>0.35045400000000004</v>
      </c>
      <c r="X104">
        <f t="shared" si="64"/>
        <v>0.26934599999999997</v>
      </c>
      <c r="Y104">
        <f t="shared" si="38"/>
        <v>0.32401349999999995</v>
      </c>
    </row>
    <row r="105" spans="1:25" x14ac:dyDescent="0.25">
      <c r="A105" t="s">
        <v>7</v>
      </c>
      <c r="B105" t="s">
        <v>8</v>
      </c>
      <c r="C105">
        <v>3.8729321330530113</v>
      </c>
      <c r="D105" t="s">
        <v>32</v>
      </c>
      <c r="E105">
        <f t="shared" ref="E105:X105" si="65">E5*6</f>
        <v>0.274704</v>
      </c>
      <c r="F105">
        <f t="shared" si="65"/>
        <v>0.43187399999999998</v>
      </c>
      <c r="G105">
        <f t="shared" si="65"/>
        <v>0.40245599999999998</v>
      </c>
      <c r="H105">
        <f t="shared" si="65"/>
        <v>0.40167600000000003</v>
      </c>
      <c r="I105">
        <f t="shared" si="65"/>
        <v>0.43247400000000003</v>
      </c>
      <c r="J105">
        <f t="shared" si="65"/>
        <v>0.25806000000000001</v>
      </c>
      <c r="K105">
        <f t="shared" si="65"/>
        <v>0.29533200000000004</v>
      </c>
      <c r="L105">
        <f t="shared" si="65"/>
        <v>0.31134600000000001</v>
      </c>
      <c r="M105">
        <f t="shared" si="65"/>
        <v>0.24608400000000002</v>
      </c>
      <c r="N105">
        <f t="shared" si="65"/>
        <v>0.17432400000000001</v>
      </c>
      <c r="O105">
        <f t="shared" si="65"/>
        <v>0.15231600000000001</v>
      </c>
      <c r="P105">
        <f t="shared" si="65"/>
        <v>0.13272599999999998</v>
      </c>
      <c r="Q105">
        <f t="shared" si="65"/>
        <v>0.11740799999999998</v>
      </c>
      <c r="R105">
        <f t="shared" si="65"/>
        <v>9.9197999999999995E-2</v>
      </c>
      <c r="S105">
        <f t="shared" si="65"/>
        <v>0.161526</v>
      </c>
      <c r="T105">
        <f t="shared" si="65"/>
        <v>0.232686</v>
      </c>
      <c r="U105">
        <f t="shared" si="65"/>
        <v>0.25839000000000001</v>
      </c>
      <c r="V105">
        <f t="shared" si="65"/>
        <v>0.172656</v>
      </c>
      <c r="W105">
        <f t="shared" si="65"/>
        <v>0.17060400000000001</v>
      </c>
      <c r="X105">
        <f t="shared" si="65"/>
        <v>0.11869200000000001</v>
      </c>
      <c r="Y105">
        <f t="shared" si="38"/>
        <v>0.24222660000000001</v>
      </c>
    </row>
    <row r="106" spans="1:25" x14ac:dyDescent="0.25">
      <c r="A106" t="s">
        <v>9</v>
      </c>
      <c r="B106" t="s">
        <v>10</v>
      </c>
      <c r="C106">
        <v>4.7185801306030708</v>
      </c>
      <c r="D106" t="s">
        <v>33</v>
      </c>
      <c r="E106">
        <f t="shared" ref="E106:X106" si="66">E6*6</f>
        <v>0.43457399999999996</v>
      </c>
      <c r="F106">
        <f t="shared" si="66"/>
        <v>0.36064200000000002</v>
      </c>
      <c r="G106">
        <f t="shared" si="66"/>
        <v>0.41550000000000004</v>
      </c>
      <c r="H106">
        <f t="shared" si="66"/>
        <v>0.41439599999999999</v>
      </c>
      <c r="I106">
        <f t="shared" si="66"/>
        <v>0.44364600000000004</v>
      </c>
      <c r="J106">
        <f t="shared" si="66"/>
        <v>0.44633999999999996</v>
      </c>
      <c r="K106">
        <f t="shared" si="66"/>
        <v>0.40281</v>
      </c>
      <c r="L106">
        <f t="shared" si="66"/>
        <v>0.39969599999999994</v>
      </c>
      <c r="M106">
        <f t="shared" si="66"/>
        <v>0.37866</v>
      </c>
      <c r="N106">
        <f t="shared" si="66"/>
        <v>0.38971800000000001</v>
      </c>
      <c r="O106">
        <f t="shared" si="66"/>
        <v>0.35338799999999998</v>
      </c>
      <c r="P106">
        <f t="shared" si="66"/>
        <v>0.34704599999999997</v>
      </c>
      <c r="Q106">
        <f t="shared" si="66"/>
        <v>0.275142</v>
      </c>
      <c r="R106">
        <f t="shared" si="66"/>
        <v>0.29081999999999997</v>
      </c>
      <c r="S106">
        <f t="shared" si="66"/>
        <v>0.280698</v>
      </c>
      <c r="T106">
        <f t="shared" si="66"/>
        <v>0.25642799999999999</v>
      </c>
      <c r="U106">
        <f t="shared" si="66"/>
        <v>0.21124800000000002</v>
      </c>
      <c r="V106">
        <f t="shared" si="66"/>
        <v>0.21055199999999999</v>
      </c>
      <c r="W106">
        <f t="shared" si="66"/>
        <v>0.20343600000000001</v>
      </c>
      <c r="X106">
        <f t="shared" si="66"/>
        <v>0.16702800000000001</v>
      </c>
      <c r="Y106">
        <f t="shared" si="38"/>
        <v>0.33408840000000001</v>
      </c>
    </row>
    <row r="107" spans="1:25" x14ac:dyDescent="0.25">
      <c r="A107" t="s">
        <v>11</v>
      </c>
      <c r="B107" t="s">
        <v>12</v>
      </c>
      <c r="C107">
        <v>5.2173563696376144</v>
      </c>
      <c r="D107" t="s">
        <v>34</v>
      </c>
      <c r="E107">
        <f t="shared" ref="E107:X107" si="67">E7*6</f>
        <v>3.1530000000000002E-2</v>
      </c>
      <c r="F107">
        <f t="shared" si="67"/>
        <v>3.4836000000000006E-2</v>
      </c>
      <c r="G107">
        <f t="shared" si="67"/>
        <v>7.1634000000000003E-2</v>
      </c>
      <c r="H107">
        <f t="shared" si="67"/>
        <v>4.0320000000000002E-2</v>
      </c>
      <c r="I107">
        <f t="shared" si="67"/>
        <v>6.3030000000000003E-2</v>
      </c>
      <c r="J107">
        <f t="shared" si="67"/>
        <v>2.3171999999999998E-2</v>
      </c>
      <c r="K107">
        <f t="shared" si="67"/>
        <v>3.1649999999999998E-2</v>
      </c>
      <c r="L107">
        <f t="shared" si="67"/>
        <v>1.1436E-2</v>
      </c>
      <c r="M107">
        <f t="shared" si="67"/>
        <v>7.8960000000000002E-2</v>
      </c>
      <c r="N107">
        <f t="shared" si="67"/>
        <v>6.6180000000000003E-2</v>
      </c>
      <c r="O107">
        <f t="shared" si="67"/>
        <v>5.7306000000000003E-2</v>
      </c>
      <c r="P107">
        <f t="shared" si="67"/>
        <v>0.14055000000000001</v>
      </c>
      <c r="Q107">
        <f t="shared" si="67"/>
        <v>0.24418199999999998</v>
      </c>
      <c r="R107">
        <f t="shared" si="67"/>
        <v>0.53418600000000005</v>
      </c>
      <c r="S107">
        <f t="shared" si="67"/>
        <v>1.1950799999999999</v>
      </c>
      <c r="T107">
        <f t="shared" si="67"/>
        <v>2.446806</v>
      </c>
      <c r="U107">
        <f t="shared" si="67"/>
        <v>3.7303440000000005</v>
      </c>
      <c r="V107">
        <f t="shared" si="67"/>
        <v>4.7999339999999995</v>
      </c>
      <c r="W107">
        <f t="shared" si="67"/>
        <v>4.7999339999999995</v>
      </c>
      <c r="X107">
        <f t="shared" si="67"/>
        <v>4.7999339999999995</v>
      </c>
      <c r="Y107">
        <f t="shared" si="38"/>
        <v>1.1600502000000001</v>
      </c>
    </row>
    <row r="108" spans="1:25" x14ac:dyDescent="0.25">
      <c r="A108" t="s">
        <v>13</v>
      </c>
      <c r="B108" t="s">
        <v>14</v>
      </c>
      <c r="C108">
        <v>8.2178071844100273</v>
      </c>
      <c r="D108" t="s">
        <v>35</v>
      </c>
      <c r="E108">
        <f t="shared" ref="E108:X108" si="68">E8*6</f>
        <v>0.61254600000000003</v>
      </c>
      <c r="F108">
        <f t="shared" si="68"/>
        <v>0.53882999999999992</v>
      </c>
      <c r="G108">
        <f t="shared" si="68"/>
        <v>0.70947000000000005</v>
      </c>
      <c r="H108">
        <f t="shared" si="68"/>
        <v>0.62707800000000002</v>
      </c>
      <c r="I108">
        <f t="shared" si="68"/>
        <v>0.72833400000000004</v>
      </c>
      <c r="J108">
        <f t="shared" si="68"/>
        <v>0.48269400000000007</v>
      </c>
      <c r="K108">
        <f t="shared" si="68"/>
        <v>0.81567600000000007</v>
      </c>
      <c r="L108">
        <f t="shared" si="68"/>
        <v>0.68206800000000001</v>
      </c>
      <c r="M108">
        <f t="shared" si="68"/>
        <v>0.50083800000000001</v>
      </c>
      <c r="N108">
        <f t="shared" si="68"/>
        <v>0.46367400000000003</v>
      </c>
      <c r="O108">
        <f t="shared" si="68"/>
        <v>0.39733800000000002</v>
      </c>
      <c r="P108">
        <f t="shared" si="68"/>
        <v>0.27720600000000001</v>
      </c>
      <c r="Q108">
        <f t="shared" si="68"/>
        <v>0.43880400000000003</v>
      </c>
      <c r="R108">
        <f t="shared" si="68"/>
        <v>0.60171600000000003</v>
      </c>
      <c r="S108">
        <f t="shared" si="68"/>
        <v>0.77257799999999999</v>
      </c>
      <c r="T108">
        <f t="shared" si="68"/>
        <v>0.79551000000000005</v>
      </c>
      <c r="U108">
        <f t="shared" si="68"/>
        <v>0.77453400000000006</v>
      </c>
      <c r="V108">
        <f t="shared" si="68"/>
        <v>0.86980800000000014</v>
      </c>
      <c r="W108">
        <f t="shared" si="68"/>
        <v>0.85763400000000001</v>
      </c>
      <c r="X108">
        <f t="shared" si="68"/>
        <v>0.491676</v>
      </c>
      <c r="Y108">
        <f t="shared" si="38"/>
        <v>0.62190059999999991</v>
      </c>
    </row>
    <row r="109" spans="1:25" x14ac:dyDescent="0.25">
      <c r="A109" t="s">
        <v>15</v>
      </c>
      <c r="B109" t="s">
        <v>16</v>
      </c>
      <c r="C109">
        <v>10.607263864296028</v>
      </c>
      <c r="D109" t="s">
        <v>36</v>
      </c>
      <c r="E109">
        <f t="shared" ref="E109:X109" si="69">E9*6</f>
        <v>1.1478660000000001</v>
      </c>
      <c r="F109">
        <f t="shared" si="69"/>
        <v>1.7944259999999999</v>
      </c>
      <c r="G109">
        <f t="shared" si="69"/>
        <v>2.0880540000000001</v>
      </c>
      <c r="H109">
        <f t="shared" si="69"/>
        <v>1.8981059999999998</v>
      </c>
      <c r="I109">
        <f t="shared" si="69"/>
        <v>1.89771</v>
      </c>
      <c r="J109">
        <f t="shared" si="69"/>
        <v>1.6678260000000003</v>
      </c>
      <c r="K109">
        <f t="shared" si="69"/>
        <v>1.6380300000000001</v>
      </c>
      <c r="L109">
        <f t="shared" si="69"/>
        <v>1.454394</v>
      </c>
      <c r="M109">
        <f t="shared" si="69"/>
        <v>1.391724</v>
      </c>
      <c r="N109">
        <f t="shared" si="69"/>
        <v>1.551132</v>
      </c>
      <c r="O109">
        <f t="shared" si="69"/>
        <v>1.0390199999999998</v>
      </c>
      <c r="P109">
        <f t="shared" si="69"/>
        <v>1.286046</v>
      </c>
      <c r="Q109">
        <f t="shared" si="69"/>
        <v>1.210224</v>
      </c>
      <c r="R109">
        <f t="shared" si="69"/>
        <v>1.2053280000000002</v>
      </c>
      <c r="S109">
        <f t="shared" si="69"/>
        <v>1.2273479999999999</v>
      </c>
      <c r="T109">
        <f t="shared" si="69"/>
        <v>1.3089359999999999</v>
      </c>
      <c r="U109">
        <f t="shared" si="69"/>
        <v>1.2196799999999999</v>
      </c>
      <c r="V109">
        <f t="shared" si="69"/>
        <v>1.5043260000000003</v>
      </c>
      <c r="W109">
        <f t="shared" si="69"/>
        <v>1.363518</v>
      </c>
      <c r="X109">
        <f t="shared" si="69"/>
        <v>1.3691520000000001</v>
      </c>
      <c r="Y109">
        <f t="shared" si="38"/>
        <v>1.4631422999999999</v>
      </c>
    </row>
    <row r="110" spans="1:25" x14ac:dyDescent="0.25">
      <c r="A110" t="s">
        <v>9</v>
      </c>
      <c r="B110" t="s">
        <v>17</v>
      </c>
      <c r="C110">
        <v>11.238962130226263</v>
      </c>
      <c r="D110" t="s">
        <v>37</v>
      </c>
      <c r="E110">
        <f t="shared" ref="E110:X110" si="70">E10*6</f>
        <v>2.4124559999999997</v>
      </c>
      <c r="F110">
        <f t="shared" si="70"/>
        <v>3.4173540000000004</v>
      </c>
      <c r="G110">
        <f t="shared" si="70"/>
        <v>3.4173540000000004</v>
      </c>
      <c r="H110">
        <f t="shared" si="70"/>
        <v>3.4173540000000004</v>
      </c>
      <c r="I110">
        <f t="shared" si="70"/>
        <v>3.4173540000000004</v>
      </c>
      <c r="J110">
        <f t="shared" si="70"/>
        <v>3.7399439999999999</v>
      </c>
      <c r="K110">
        <f t="shared" si="70"/>
        <v>3.7399439999999999</v>
      </c>
      <c r="L110">
        <f t="shared" si="70"/>
        <v>3.7399439999999999</v>
      </c>
      <c r="M110">
        <f t="shared" si="70"/>
        <v>3.7399439999999999</v>
      </c>
      <c r="N110">
        <f t="shared" si="70"/>
        <v>3.7399439999999999</v>
      </c>
      <c r="O110">
        <f t="shared" si="70"/>
        <v>3.7399439999999999</v>
      </c>
      <c r="P110">
        <f t="shared" si="70"/>
        <v>3.7399439999999999</v>
      </c>
      <c r="Q110">
        <f t="shared" si="70"/>
        <v>3.7399439999999999</v>
      </c>
      <c r="R110">
        <f t="shared" si="70"/>
        <v>3.7399439999999999</v>
      </c>
      <c r="S110">
        <f t="shared" si="70"/>
        <v>3.7399439999999999</v>
      </c>
      <c r="T110">
        <f t="shared" si="70"/>
        <v>3.7399439999999999</v>
      </c>
      <c r="U110">
        <f t="shared" si="70"/>
        <v>3.7399439999999999</v>
      </c>
      <c r="V110">
        <f t="shared" si="70"/>
        <v>3.7399439999999999</v>
      </c>
      <c r="W110">
        <f t="shared" si="70"/>
        <v>3.7399439999999999</v>
      </c>
      <c r="X110">
        <f t="shared" si="70"/>
        <v>3.7399439999999999</v>
      </c>
      <c r="Y110">
        <f t="shared" si="38"/>
        <v>3.6090515999999999</v>
      </c>
    </row>
    <row r="111" spans="1:25" x14ac:dyDescent="0.25">
      <c r="A111" t="s">
        <v>18</v>
      </c>
      <c r="B111" t="s">
        <v>19</v>
      </c>
      <c r="C111">
        <v>11.245205404878407</v>
      </c>
      <c r="D111" t="s">
        <v>38</v>
      </c>
      <c r="E111">
        <f t="shared" ref="E111:X111" si="71">E11*6</f>
        <v>2.42502</v>
      </c>
      <c r="F111">
        <f t="shared" si="71"/>
        <v>2.8778820000000001</v>
      </c>
      <c r="G111">
        <f t="shared" si="71"/>
        <v>2.0357340000000002</v>
      </c>
      <c r="H111">
        <f t="shared" si="71"/>
        <v>1.86165</v>
      </c>
      <c r="I111">
        <f t="shared" si="71"/>
        <v>1.7519100000000001</v>
      </c>
      <c r="J111">
        <f t="shared" si="71"/>
        <v>1.1911260000000001</v>
      </c>
      <c r="K111">
        <f t="shared" si="71"/>
        <v>1.2216480000000001</v>
      </c>
      <c r="L111">
        <f t="shared" si="71"/>
        <v>0.99882599999999999</v>
      </c>
      <c r="M111">
        <f t="shared" si="71"/>
        <v>0.94233600000000006</v>
      </c>
      <c r="N111">
        <f t="shared" si="71"/>
        <v>0.70398000000000005</v>
      </c>
      <c r="O111">
        <f t="shared" si="71"/>
        <v>0.65387400000000007</v>
      </c>
      <c r="P111">
        <f t="shared" si="71"/>
        <v>0.74960400000000005</v>
      </c>
      <c r="Q111">
        <f t="shared" si="71"/>
        <v>0.73468200000000006</v>
      </c>
      <c r="R111">
        <f t="shared" si="71"/>
        <v>0.8109900000000001</v>
      </c>
      <c r="S111">
        <f t="shared" si="71"/>
        <v>0.84088199999999991</v>
      </c>
      <c r="T111">
        <f t="shared" si="71"/>
        <v>0.81034800000000007</v>
      </c>
      <c r="U111">
        <f t="shared" si="71"/>
        <v>0.77327999999999997</v>
      </c>
      <c r="V111">
        <f t="shared" si="71"/>
        <v>0.66719400000000006</v>
      </c>
      <c r="W111">
        <f t="shared" si="71"/>
        <v>0.72819600000000007</v>
      </c>
      <c r="X111">
        <f t="shared" si="71"/>
        <v>0.56590799999999997</v>
      </c>
      <c r="Y111">
        <f t="shared" si="38"/>
        <v>1.1672535000000002</v>
      </c>
    </row>
    <row r="112" spans="1:25" x14ac:dyDescent="0.25">
      <c r="A112" t="s">
        <v>20</v>
      </c>
      <c r="B112" t="s">
        <v>21</v>
      </c>
      <c r="C112">
        <v>17.669336151998557</v>
      </c>
      <c r="D112" t="s">
        <v>39</v>
      </c>
      <c r="E112">
        <f t="shared" ref="E112:X112" si="72">E12*6</f>
        <v>3.2164919999999997</v>
      </c>
      <c r="F112">
        <f t="shared" si="72"/>
        <v>3.418374</v>
      </c>
      <c r="G112">
        <f t="shared" si="72"/>
        <v>2.869818</v>
      </c>
      <c r="H112">
        <f t="shared" si="72"/>
        <v>2.8988700000000001</v>
      </c>
      <c r="I112">
        <f t="shared" si="72"/>
        <v>2.6466060000000002</v>
      </c>
      <c r="J112">
        <f t="shared" si="72"/>
        <v>2.5430999999999999</v>
      </c>
      <c r="K112">
        <f t="shared" si="72"/>
        <v>2.033922</v>
      </c>
      <c r="L112">
        <f t="shared" si="72"/>
        <v>1.6426499999999999</v>
      </c>
      <c r="M112">
        <f t="shared" si="72"/>
        <v>1.3957199999999998</v>
      </c>
      <c r="N112">
        <f t="shared" si="72"/>
        <v>0.96654600000000013</v>
      </c>
      <c r="O112">
        <f t="shared" si="72"/>
        <v>1.208196</v>
      </c>
      <c r="P112">
        <f t="shared" si="72"/>
        <v>1.248432</v>
      </c>
      <c r="Q112">
        <f t="shared" si="72"/>
        <v>1.6743000000000001</v>
      </c>
      <c r="R112">
        <f t="shared" si="72"/>
        <v>1.8988019999999999</v>
      </c>
      <c r="S112">
        <f t="shared" si="72"/>
        <v>1.9786859999999999</v>
      </c>
      <c r="T112">
        <f t="shared" si="72"/>
        <v>2.1176159999999999</v>
      </c>
      <c r="U112">
        <f t="shared" si="72"/>
        <v>2.1987540000000001</v>
      </c>
      <c r="V112">
        <f t="shared" si="72"/>
        <v>1.989114</v>
      </c>
      <c r="W112">
        <f t="shared" si="72"/>
        <v>1.9537799999999999</v>
      </c>
      <c r="X112">
        <f t="shared" si="72"/>
        <v>0.75540600000000002</v>
      </c>
      <c r="Y112">
        <f t="shared" si="38"/>
        <v>2.0327592000000001</v>
      </c>
    </row>
    <row r="113" spans="1:25" x14ac:dyDescent="0.25">
      <c r="A113" t="s">
        <v>20</v>
      </c>
      <c r="B113" t="s">
        <v>22</v>
      </c>
      <c r="C113">
        <v>28.684026510303948</v>
      </c>
      <c r="D113" t="s">
        <v>40</v>
      </c>
      <c r="E113">
        <f t="shared" ref="E113:X113" si="73">E13*6</f>
        <v>2.522694</v>
      </c>
      <c r="F113">
        <f t="shared" si="73"/>
        <v>1.8084899999999999</v>
      </c>
      <c r="G113">
        <f t="shared" si="73"/>
        <v>1.0581240000000001</v>
      </c>
      <c r="H113">
        <f t="shared" si="73"/>
        <v>0.82529399999999997</v>
      </c>
      <c r="I113">
        <f t="shared" si="73"/>
        <v>0.90370200000000001</v>
      </c>
      <c r="J113">
        <f t="shared" si="73"/>
        <v>0.94971000000000005</v>
      </c>
      <c r="K113">
        <f t="shared" si="73"/>
        <v>0.84154200000000001</v>
      </c>
      <c r="L113">
        <f t="shared" si="73"/>
        <v>0.93591000000000002</v>
      </c>
      <c r="M113">
        <f t="shared" si="73"/>
        <v>1.063248</v>
      </c>
      <c r="N113">
        <f t="shared" si="73"/>
        <v>1.11171</v>
      </c>
      <c r="O113">
        <f t="shared" si="73"/>
        <v>1.1302919999999999</v>
      </c>
      <c r="P113">
        <f t="shared" si="73"/>
        <v>1.0920480000000001</v>
      </c>
      <c r="Q113">
        <f t="shared" si="73"/>
        <v>1.068594</v>
      </c>
      <c r="R113">
        <f t="shared" si="73"/>
        <v>0.99891599999999992</v>
      </c>
      <c r="S113">
        <f t="shared" si="73"/>
        <v>1.0252079999999999</v>
      </c>
      <c r="T113">
        <f t="shared" si="73"/>
        <v>0.71257799999999993</v>
      </c>
      <c r="U113">
        <f t="shared" si="73"/>
        <v>0.62384399999999995</v>
      </c>
      <c r="V113">
        <f t="shared" si="73"/>
        <v>0.430116</v>
      </c>
      <c r="W113">
        <f t="shared" si="73"/>
        <v>0.50627999999999995</v>
      </c>
      <c r="X113">
        <f t="shared" si="73"/>
        <v>0.54888599999999999</v>
      </c>
      <c r="Y113">
        <f t="shared" si="38"/>
        <v>1.0078593000000002</v>
      </c>
    </row>
    <row r="114" spans="1:25" x14ac:dyDescent="0.25">
      <c r="A114" t="s">
        <v>20</v>
      </c>
      <c r="B114" t="s">
        <v>23</v>
      </c>
      <c r="C114">
        <v>32.756539367206386</v>
      </c>
      <c r="D114" t="s">
        <v>41</v>
      </c>
      <c r="E114">
        <f t="shared" ref="E114:X114" si="74">E14*6</f>
        <v>5.0396279999999996</v>
      </c>
      <c r="F114">
        <f t="shared" si="74"/>
        <v>4.5946800000000003</v>
      </c>
      <c r="G114">
        <f t="shared" si="74"/>
        <v>4.0420020000000001</v>
      </c>
      <c r="H114">
        <f t="shared" si="74"/>
        <v>3.7670399999999997</v>
      </c>
      <c r="I114">
        <f t="shared" si="74"/>
        <v>3.4605179999999995</v>
      </c>
      <c r="J114">
        <f t="shared" si="74"/>
        <v>2.7124139999999999</v>
      </c>
      <c r="K114">
        <f t="shared" si="74"/>
        <v>2.7441059999999999</v>
      </c>
      <c r="L114">
        <f t="shared" si="74"/>
        <v>2.2973219999999999</v>
      </c>
      <c r="M114">
        <f t="shared" si="74"/>
        <v>2.2270799999999999</v>
      </c>
      <c r="N114">
        <f t="shared" si="74"/>
        <v>2.443038</v>
      </c>
      <c r="O114">
        <f t="shared" si="74"/>
        <v>2.3235839999999999</v>
      </c>
      <c r="P114">
        <f t="shared" si="74"/>
        <v>2.3422260000000001</v>
      </c>
      <c r="Q114">
        <f t="shared" si="74"/>
        <v>2.496642</v>
      </c>
      <c r="R114">
        <f t="shared" si="74"/>
        <v>2.1855599999999997</v>
      </c>
      <c r="S114">
        <f t="shared" si="74"/>
        <v>2.1398219999999997</v>
      </c>
      <c r="T114">
        <f t="shared" si="74"/>
        <v>2.111364</v>
      </c>
      <c r="U114">
        <f t="shared" si="74"/>
        <v>2.2372620000000003</v>
      </c>
      <c r="V114">
        <f t="shared" si="74"/>
        <v>2.242248</v>
      </c>
      <c r="W114">
        <f t="shared" si="74"/>
        <v>2.206134</v>
      </c>
      <c r="X114">
        <f t="shared" si="74"/>
        <v>1.08714</v>
      </c>
      <c r="Y114">
        <f t="shared" si="38"/>
        <v>2.7349905000000008</v>
      </c>
    </row>
    <row r="115" spans="1:25" x14ac:dyDescent="0.25">
      <c r="A115" t="s">
        <v>20</v>
      </c>
      <c r="B115" t="s">
        <v>25</v>
      </c>
      <c r="C115">
        <v>76.542404433612063</v>
      </c>
      <c r="D115" t="s">
        <v>42</v>
      </c>
      <c r="E115">
        <f t="shared" ref="E115:X115" si="75">E15*6</f>
        <v>3.035094</v>
      </c>
      <c r="F115">
        <f t="shared" si="75"/>
        <v>3.123246</v>
      </c>
      <c r="G115">
        <f t="shared" si="75"/>
        <v>2.991174</v>
      </c>
      <c r="H115">
        <f t="shared" si="75"/>
        <v>2.7789899999999998</v>
      </c>
      <c r="I115">
        <f t="shared" si="75"/>
        <v>2.6701740000000003</v>
      </c>
      <c r="J115">
        <f t="shared" si="75"/>
        <v>2.3181780000000001</v>
      </c>
      <c r="K115">
        <f t="shared" si="75"/>
        <v>1.9865939999999997</v>
      </c>
      <c r="L115">
        <f t="shared" si="75"/>
        <v>1.9647480000000002</v>
      </c>
      <c r="M115">
        <f t="shared" si="75"/>
        <v>1.8736079999999999</v>
      </c>
      <c r="N115">
        <f t="shared" si="75"/>
        <v>1.4676120000000001</v>
      </c>
      <c r="O115">
        <f t="shared" si="75"/>
        <v>1.2805500000000001</v>
      </c>
      <c r="P115">
        <f t="shared" si="75"/>
        <v>1.18005</v>
      </c>
      <c r="Q115">
        <f t="shared" si="75"/>
        <v>0.93628800000000001</v>
      </c>
      <c r="R115">
        <f t="shared" si="75"/>
        <v>0.79694399999999999</v>
      </c>
      <c r="S115">
        <f t="shared" si="75"/>
        <v>0.49004399999999998</v>
      </c>
      <c r="T115">
        <f t="shared" si="75"/>
        <v>0.34423799999999999</v>
      </c>
      <c r="U115">
        <f t="shared" si="75"/>
        <v>0.41911799999999999</v>
      </c>
      <c r="V115">
        <f t="shared" si="75"/>
        <v>0.6527940000000001</v>
      </c>
      <c r="W115">
        <f t="shared" si="75"/>
        <v>0.96541199999999994</v>
      </c>
      <c r="X115">
        <f t="shared" si="75"/>
        <v>1.05582</v>
      </c>
      <c r="Y115">
        <f t="shared" si="38"/>
        <v>1.6165338000000002</v>
      </c>
    </row>
    <row r="116" spans="1:25" x14ac:dyDescent="0.25">
      <c r="A116" t="s">
        <v>26</v>
      </c>
      <c r="B116" t="s">
        <v>27</v>
      </c>
      <c r="C116">
        <v>138.64730920592493</v>
      </c>
      <c r="D116" t="s">
        <v>43</v>
      </c>
      <c r="E116">
        <f t="shared" ref="E116:X116" si="76">E16*6</f>
        <v>0.292962</v>
      </c>
      <c r="F116">
        <f t="shared" si="76"/>
        <v>0.33295799999999998</v>
      </c>
      <c r="G116">
        <f t="shared" si="76"/>
        <v>0.38002200000000003</v>
      </c>
      <c r="H116">
        <f t="shared" si="76"/>
        <v>0.40438799999999997</v>
      </c>
      <c r="I116">
        <f t="shared" si="76"/>
        <v>0.40675800000000006</v>
      </c>
      <c r="J116">
        <f t="shared" si="76"/>
        <v>0.40024800000000005</v>
      </c>
      <c r="K116">
        <f t="shared" si="76"/>
        <v>0.39499200000000001</v>
      </c>
      <c r="L116">
        <f t="shared" si="76"/>
        <v>0.374892</v>
      </c>
      <c r="M116">
        <f t="shared" si="76"/>
        <v>0.34116000000000002</v>
      </c>
      <c r="N116">
        <f t="shared" si="76"/>
        <v>0.32488800000000001</v>
      </c>
      <c r="O116">
        <f t="shared" si="76"/>
        <v>0.29370000000000002</v>
      </c>
      <c r="P116">
        <f t="shared" si="76"/>
        <v>0.28177799999999997</v>
      </c>
      <c r="Q116">
        <f t="shared" si="76"/>
        <v>0.24591000000000002</v>
      </c>
      <c r="R116">
        <f t="shared" si="76"/>
        <v>0.24264599999999997</v>
      </c>
      <c r="S116">
        <f t="shared" si="76"/>
        <v>0.27377400000000002</v>
      </c>
      <c r="T116">
        <f t="shared" si="76"/>
        <v>0.25422600000000001</v>
      </c>
      <c r="U116">
        <f t="shared" si="76"/>
        <v>0.22192800000000001</v>
      </c>
      <c r="V116">
        <f t="shared" si="76"/>
        <v>0.19422599999999998</v>
      </c>
      <c r="W116">
        <f t="shared" si="76"/>
        <v>0.15567600000000001</v>
      </c>
      <c r="X116">
        <f t="shared" si="76"/>
        <v>4.3427999999999994E-2</v>
      </c>
      <c r="Y116">
        <f t="shared" si="38"/>
        <v>0.29302799999999996</v>
      </c>
    </row>
    <row r="117" spans="1:25" x14ac:dyDescent="0.25">
      <c r="A117" t="s">
        <v>28</v>
      </c>
      <c r="B117" t="s">
        <v>24</v>
      </c>
      <c r="C117">
        <v>35.40919267297118</v>
      </c>
      <c r="D117" t="s">
        <v>44</v>
      </c>
      <c r="E117">
        <f t="shared" ref="E117:X117" si="77">E17*6</f>
        <v>6.5043120000000005</v>
      </c>
      <c r="F117">
        <f t="shared" si="77"/>
        <v>6.4385519999999996</v>
      </c>
      <c r="G117">
        <f t="shared" si="77"/>
        <v>5.101356</v>
      </c>
      <c r="H117">
        <f t="shared" si="77"/>
        <v>5.101356</v>
      </c>
      <c r="I117">
        <f t="shared" si="77"/>
        <v>4.7695620000000005</v>
      </c>
      <c r="J117">
        <f t="shared" si="77"/>
        <v>4.7695620000000005</v>
      </c>
      <c r="K117">
        <f t="shared" si="77"/>
        <v>2.6139780000000004</v>
      </c>
      <c r="L117">
        <f t="shared" si="77"/>
        <v>2.5226759999999997</v>
      </c>
      <c r="M117">
        <f t="shared" si="77"/>
        <v>2.5188540000000001</v>
      </c>
      <c r="N117">
        <f t="shared" si="77"/>
        <v>2.4465779999999997</v>
      </c>
      <c r="O117">
        <f t="shared" si="77"/>
        <v>2.3676360000000001</v>
      </c>
      <c r="P117">
        <f t="shared" si="77"/>
        <v>2.368296</v>
      </c>
      <c r="Q117">
        <f t="shared" si="77"/>
        <v>2.3101319999999999</v>
      </c>
      <c r="R117">
        <f t="shared" si="77"/>
        <v>1.9423139999999999</v>
      </c>
      <c r="S117">
        <f t="shared" si="77"/>
        <v>1.9384799999999998</v>
      </c>
      <c r="T117">
        <f t="shared" si="77"/>
        <v>1.7609519999999999</v>
      </c>
      <c r="U117">
        <f t="shared" si="77"/>
        <v>1.696002</v>
      </c>
      <c r="V117">
        <f t="shared" si="77"/>
        <v>1.9624679999999999</v>
      </c>
      <c r="W117">
        <f t="shared" si="77"/>
        <v>1.9624679999999999</v>
      </c>
      <c r="X117">
        <f t="shared" si="77"/>
        <v>2.4832260000000002</v>
      </c>
      <c r="Y117">
        <f t="shared" si="38"/>
        <v>3.1789380000000005</v>
      </c>
    </row>
    <row r="119" spans="1:25" x14ac:dyDescent="0.25">
      <c r="E119">
        <f>AVERAGE(E103:E117,E83:E97,E63:E77,E43:E57,E24:E38,E3:E17)</f>
        <v>0.77214335999999995</v>
      </c>
      <c r="F119">
        <f t="shared" ref="F119:X119" si="78">AVERAGE(F103:F117,F83:F97,F63:F77,F43:F57,F24:F38,F3:F17)</f>
        <v>0.80384719999999998</v>
      </c>
      <c r="G119">
        <f t="shared" si="78"/>
        <v>0.70658192000000031</v>
      </c>
      <c r="H119">
        <f t="shared" si="78"/>
        <v>0.67692639999999993</v>
      </c>
      <c r="I119">
        <f t="shared" si="78"/>
        <v>0.6516088000000001</v>
      </c>
      <c r="J119">
        <f t="shared" si="78"/>
        <v>0.59424512000000052</v>
      </c>
      <c r="K119">
        <f t="shared" si="78"/>
        <v>0.5198878400000001</v>
      </c>
      <c r="L119">
        <f t="shared" si="78"/>
        <v>0.47877248</v>
      </c>
      <c r="M119">
        <f t="shared" si="78"/>
        <v>0.46032112000000019</v>
      </c>
      <c r="N119">
        <f t="shared" si="78"/>
        <v>0.43773408000000014</v>
      </c>
      <c r="O119">
        <f t="shared" si="78"/>
        <v>0.41370736000000002</v>
      </c>
      <c r="P119">
        <f t="shared" si="78"/>
        <v>0.41625952000000022</v>
      </c>
      <c r="Q119">
        <f t="shared" si="78"/>
        <v>0.42339103999999994</v>
      </c>
      <c r="R119">
        <f t="shared" si="78"/>
        <v>0.41775664000000012</v>
      </c>
      <c r="S119">
        <f t="shared" si="78"/>
        <v>0.43634799999999985</v>
      </c>
      <c r="T119">
        <f t="shared" si="78"/>
        <v>0.45764608000000001</v>
      </c>
      <c r="U119">
        <f t="shared" si="78"/>
        <v>0.49169600000000013</v>
      </c>
      <c r="V119">
        <f t="shared" si="78"/>
        <v>0.52769504</v>
      </c>
      <c r="W119">
        <f t="shared" si="78"/>
        <v>0.53446336000000005</v>
      </c>
      <c r="X119">
        <f t="shared" si="78"/>
        <v>0.46816800000000014</v>
      </c>
    </row>
    <row r="121" spans="1:25" x14ac:dyDescent="0.25">
      <c r="E121">
        <f>AVERAGE(E103:X117,E83:X97,E63:X77,E43:X57,E24:X38,E3:X17)</f>
        <v>0.5344599680000004</v>
      </c>
    </row>
  </sheetData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Y120"/>
  <sheetViews>
    <sheetView topLeftCell="A90" workbookViewId="0">
      <selection activeCell="E120" sqref="E120:X120"/>
    </sheetView>
  </sheetViews>
  <sheetFormatPr defaultRowHeight="15" x14ac:dyDescent="0.25"/>
  <sheetData>
    <row r="1" spans="1:25" x14ac:dyDescent="0.25">
      <c r="A1">
        <v>0.6</v>
      </c>
    </row>
    <row r="2" spans="1:25" x14ac:dyDescent="0.25">
      <c r="A2" t="s">
        <v>1</v>
      </c>
      <c r="B2" t="s">
        <v>2</v>
      </c>
      <c r="C2" t="s">
        <v>0</v>
      </c>
      <c r="D2" t="s">
        <v>29</v>
      </c>
      <c r="E2">
        <v>1</v>
      </c>
      <c r="F2">
        <v>2</v>
      </c>
      <c r="G2">
        <v>3</v>
      </c>
      <c r="H2">
        <v>4</v>
      </c>
      <c r="I2">
        <v>5</v>
      </c>
      <c r="J2">
        <v>6</v>
      </c>
      <c r="K2">
        <v>7</v>
      </c>
      <c r="L2">
        <v>8</v>
      </c>
      <c r="M2">
        <v>9</v>
      </c>
      <c r="N2">
        <v>10</v>
      </c>
      <c r="O2">
        <v>11</v>
      </c>
      <c r="P2">
        <v>12</v>
      </c>
      <c r="Q2">
        <v>13</v>
      </c>
      <c r="R2">
        <v>14</v>
      </c>
      <c r="S2">
        <v>15</v>
      </c>
      <c r="T2">
        <v>16</v>
      </c>
      <c r="U2">
        <v>17</v>
      </c>
      <c r="V2">
        <v>18</v>
      </c>
      <c r="W2">
        <v>19</v>
      </c>
      <c r="X2">
        <v>20</v>
      </c>
      <c r="Y2" t="s">
        <v>45</v>
      </c>
    </row>
    <row r="3" spans="1:25" x14ac:dyDescent="0.25">
      <c r="A3" t="s">
        <v>3</v>
      </c>
      <c r="B3" t="s">
        <v>4</v>
      </c>
      <c r="C3">
        <v>1.1068036582757126</v>
      </c>
      <c r="D3" t="s">
        <v>30</v>
      </c>
      <c r="E3">
        <v>0.10583099999999999</v>
      </c>
      <c r="F3">
        <v>0.114954</v>
      </c>
      <c r="G3">
        <v>0.12661600000000001</v>
      </c>
      <c r="H3">
        <v>0.12656500000000001</v>
      </c>
      <c r="I3">
        <v>0.12690499999999999</v>
      </c>
      <c r="J3">
        <v>0.106764</v>
      </c>
      <c r="K3">
        <v>0.100453</v>
      </c>
      <c r="L3">
        <v>7.6643000000000003E-2</v>
      </c>
      <c r="M3">
        <v>6.6517999999999994E-2</v>
      </c>
      <c r="N3">
        <v>5.3060999999999997E-2</v>
      </c>
      <c r="O3">
        <v>3.6131000000000003E-2</v>
      </c>
      <c r="P3">
        <v>2.9721000000000001E-2</v>
      </c>
      <c r="Q3">
        <v>3.1856000000000002E-2</v>
      </c>
      <c r="R3">
        <v>4.6163000000000003E-2</v>
      </c>
      <c r="S3">
        <v>6.1261999999999997E-2</v>
      </c>
      <c r="T3">
        <v>7.7103000000000005E-2</v>
      </c>
      <c r="U3">
        <v>9.5327999999999996E-2</v>
      </c>
      <c r="V3">
        <v>0.107269</v>
      </c>
      <c r="W3">
        <v>9.2717999999999995E-2</v>
      </c>
      <c r="X3">
        <v>7.0901000000000006E-2</v>
      </c>
      <c r="Y3">
        <f>AVERAGE(E3:X3)</f>
        <v>8.2638100000000006E-2</v>
      </c>
    </row>
    <row r="4" spans="1:25" x14ac:dyDescent="0.25">
      <c r="A4" t="s">
        <v>5</v>
      </c>
      <c r="B4" t="s">
        <v>6</v>
      </c>
      <c r="C4">
        <v>3.5568297439363881</v>
      </c>
      <c r="D4" t="s">
        <v>31</v>
      </c>
      <c r="E4">
        <v>0.30022300000000002</v>
      </c>
      <c r="F4">
        <v>0.31635000000000002</v>
      </c>
      <c r="G4">
        <v>0.36573600000000001</v>
      </c>
      <c r="H4">
        <v>0.37640099999999999</v>
      </c>
      <c r="I4">
        <v>0.36761199999999999</v>
      </c>
      <c r="J4">
        <v>0.32077800000000001</v>
      </c>
      <c r="K4">
        <v>0.30606699999999998</v>
      </c>
      <c r="L4">
        <v>0.26302599999999998</v>
      </c>
      <c r="M4">
        <v>0.23063800000000001</v>
      </c>
      <c r="N4">
        <v>0.188447</v>
      </c>
      <c r="O4">
        <v>0.157247</v>
      </c>
      <c r="P4">
        <v>0.116767</v>
      </c>
      <c r="Q4">
        <v>7.4321999999999999E-2</v>
      </c>
      <c r="R4">
        <v>6.8808999999999995E-2</v>
      </c>
      <c r="S4">
        <v>7.5884999999999994E-2</v>
      </c>
      <c r="T4">
        <v>9.6586000000000005E-2</v>
      </c>
      <c r="U4">
        <v>0.111817</v>
      </c>
      <c r="V4">
        <v>0.13161200000000001</v>
      </c>
      <c r="W4">
        <v>0.14549400000000001</v>
      </c>
      <c r="X4">
        <v>0.14737800000000001</v>
      </c>
      <c r="Y4">
        <f t="shared" ref="Y4:Y67" si="0">AVERAGE(E4:X4)</f>
        <v>0.20805974999999996</v>
      </c>
    </row>
    <row r="5" spans="1:25" x14ac:dyDescent="0.25">
      <c r="A5" t="s">
        <v>7</v>
      </c>
      <c r="B5" t="s">
        <v>8</v>
      </c>
      <c r="C5">
        <v>3.8729321330530113</v>
      </c>
      <c r="D5" t="s">
        <v>32</v>
      </c>
      <c r="E5">
        <v>3.6887000000000003E-2</v>
      </c>
      <c r="F5">
        <v>1.8971999999999999E-2</v>
      </c>
      <c r="G5">
        <v>8.6619999999999996E-3</v>
      </c>
      <c r="H5">
        <v>8.6440000000000006E-3</v>
      </c>
      <c r="I5">
        <v>1.1521999999999999E-2</v>
      </c>
      <c r="J5">
        <v>5.6360000000000004E-3</v>
      </c>
      <c r="K5">
        <v>9.1000000000000004E-3</v>
      </c>
      <c r="L5">
        <v>6.2240000000000004E-3</v>
      </c>
      <c r="M5">
        <v>6.5560000000000002E-3</v>
      </c>
      <c r="N5">
        <v>3.46E-3</v>
      </c>
      <c r="O5">
        <v>7.0559999999999998E-3</v>
      </c>
      <c r="P5">
        <v>4.084E-3</v>
      </c>
      <c r="Q5">
        <v>6.195E-3</v>
      </c>
      <c r="R5">
        <v>2.8809999999999999E-3</v>
      </c>
      <c r="S5">
        <v>5.1460000000000004E-3</v>
      </c>
      <c r="T5">
        <v>7.927E-3</v>
      </c>
      <c r="U5">
        <v>6.646E-3</v>
      </c>
      <c r="V5">
        <v>5.3759999999999997E-3</v>
      </c>
      <c r="W5">
        <v>3.8370000000000001E-3</v>
      </c>
      <c r="X5">
        <v>1.034E-3</v>
      </c>
      <c r="Y5">
        <f t="shared" si="0"/>
        <v>8.2922500000000027E-3</v>
      </c>
    </row>
    <row r="6" spans="1:25" x14ac:dyDescent="0.25">
      <c r="A6" t="s">
        <v>9</v>
      </c>
      <c r="B6" t="s">
        <v>10</v>
      </c>
      <c r="C6">
        <v>4.7185801306030708</v>
      </c>
      <c r="D6" t="s">
        <v>33</v>
      </c>
      <c r="E6">
        <v>6.2963000000000005E-2</v>
      </c>
      <c r="F6">
        <v>7.2631000000000001E-2</v>
      </c>
      <c r="G6">
        <v>7.7348E-2</v>
      </c>
      <c r="H6">
        <v>7.5373999999999997E-2</v>
      </c>
      <c r="I6">
        <v>7.3535000000000003E-2</v>
      </c>
      <c r="J6">
        <v>7.5039999999999996E-2</v>
      </c>
      <c r="K6">
        <v>7.3942999999999995E-2</v>
      </c>
      <c r="L6">
        <v>6.9852999999999998E-2</v>
      </c>
      <c r="M6">
        <v>6.3228999999999994E-2</v>
      </c>
      <c r="N6">
        <v>6.1887999999999999E-2</v>
      </c>
      <c r="O6">
        <v>6.1856000000000001E-2</v>
      </c>
      <c r="P6">
        <v>5.6878999999999999E-2</v>
      </c>
      <c r="Q6">
        <v>5.3330000000000002E-2</v>
      </c>
      <c r="R6">
        <v>5.0708000000000003E-2</v>
      </c>
      <c r="S6">
        <v>4.4889999999999999E-2</v>
      </c>
      <c r="T6">
        <v>4.2261E-2</v>
      </c>
      <c r="U6">
        <v>3.8106000000000001E-2</v>
      </c>
      <c r="V6">
        <v>3.6936999999999998E-2</v>
      </c>
      <c r="W6">
        <v>2.9326000000000001E-2</v>
      </c>
      <c r="X6">
        <v>2.2083999999999999E-2</v>
      </c>
      <c r="Y6">
        <f t="shared" si="0"/>
        <v>5.7109049999999995E-2</v>
      </c>
    </row>
    <row r="7" spans="1:25" x14ac:dyDescent="0.25">
      <c r="A7" t="s">
        <v>11</v>
      </c>
      <c r="B7" t="s">
        <v>12</v>
      </c>
      <c r="C7">
        <v>5.2173563696376144</v>
      </c>
      <c r="D7" t="s">
        <v>34</v>
      </c>
      <c r="E7">
        <v>6.2189999999999997E-3</v>
      </c>
      <c r="F7">
        <v>4.9800000000000001E-3</v>
      </c>
      <c r="G7">
        <v>7.7210000000000004E-3</v>
      </c>
      <c r="H7">
        <v>9.4549999999999999E-3</v>
      </c>
      <c r="I7">
        <v>5.5779999999999996E-3</v>
      </c>
      <c r="J7">
        <v>5.0590000000000001E-3</v>
      </c>
      <c r="K7">
        <v>4.2300000000000003E-3</v>
      </c>
      <c r="L7">
        <v>3.4759999999999999E-3</v>
      </c>
      <c r="M7">
        <v>3.7090000000000001E-3</v>
      </c>
      <c r="N7">
        <v>2.6670000000000001E-3</v>
      </c>
      <c r="O7">
        <v>2.5969999999999999E-3</v>
      </c>
      <c r="P7">
        <v>2.1689999999999999E-3</v>
      </c>
      <c r="Q7">
        <v>7.378E-3</v>
      </c>
      <c r="R7">
        <v>9.0390000000000002E-3</v>
      </c>
      <c r="S7">
        <v>1.2267999999999999E-2</v>
      </c>
      <c r="T7">
        <v>7.9120000000000006E-3</v>
      </c>
      <c r="U7">
        <v>1.4163E-2</v>
      </c>
      <c r="V7">
        <v>9.1059999999999995E-3</v>
      </c>
      <c r="W7">
        <v>9.1059999999999995E-3</v>
      </c>
      <c r="X7">
        <v>9.1059999999999995E-3</v>
      </c>
      <c r="Y7">
        <f t="shared" si="0"/>
        <v>6.7968999999999998E-3</v>
      </c>
    </row>
    <row r="8" spans="1:25" x14ac:dyDescent="0.25">
      <c r="A8" t="s">
        <v>13</v>
      </c>
      <c r="B8" t="s">
        <v>14</v>
      </c>
      <c r="C8">
        <v>8.2178071844100273</v>
      </c>
      <c r="D8" t="s">
        <v>35</v>
      </c>
      <c r="E8">
        <v>0.18011199999999999</v>
      </c>
      <c r="F8">
        <v>0.181315</v>
      </c>
      <c r="G8">
        <v>0.161633</v>
      </c>
      <c r="H8">
        <v>0.16771</v>
      </c>
      <c r="I8">
        <v>0.17652399999999999</v>
      </c>
      <c r="J8">
        <v>0.153886</v>
      </c>
      <c r="K8">
        <v>0.15225900000000001</v>
      </c>
      <c r="L8">
        <v>0.13956399999999999</v>
      </c>
      <c r="M8">
        <v>0.132883</v>
      </c>
      <c r="N8">
        <v>0.13256599999999999</v>
      </c>
      <c r="O8">
        <v>0.135352</v>
      </c>
      <c r="P8">
        <v>0.13474900000000001</v>
      </c>
      <c r="Q8">
        <v>0.129436</v>
      </c>
      <c r="R8">
        <v>0.13065499999999999</v>
      </c>
      <c r="S8">
        <v>0.121503</v>
      </c>
      <c r="T8">
        <v>0.13528499999999999</v>
      </c>
      <c r="U8">
        <v>0.12698799999999999</v>
      </c>
      <c r="V8">
        <v>0.11963</v>
      </c>
      <c r="W8">
        <v>8.7918999999999997E-2</v>
      </c>
      <c r="X8">
        <v>3.2274999999999998E-2</v>
      </c>
      <c r="Y8">
        <f t="shared" si="0"/>
        <v>0.13661219999999999</v>
      </c>
    </row>
    <row r="9" spans="1:25" x14ac:dyDescent="0.25">
      <c r="A9" t="s">
        <v>15</v>
      </c>
      <c r="B9" t="s">
        <v>16</v>
      </c>
      <c r="C9">
        <v>10.607263864296028</v>
      </c>
      <c r="D9" t="s">
        <v>36</v>
      </c>
      <c r="E9">
        <v>1.096452</v>
      </c>
      <c r="F9">
        <v>1.1655800000000001</v>
      </c>
      <c r="G9">
        <v>1.1704680000000001</v>
      </c>
      <c r="H9">
        <v>1.143411</v>
      </c>
      <c r="I9">
        <v>1.0664389999999999</v>
      </c>
      <c r="J9">
        <v>0.97148100000000004</v>
      </c>
      <c r="K9">
        <v>0.83908499999999997</v>
      </c>
      <c r="L9">
        <v>0.71965000000000001</v>
      </c>
      <c r="M9">
        <v>0.64222800000000002</v>
      </c>
      <c r="N9">
        <v>0.568666</v>
      </c>
      <c r="O9">
        <v>0.42125800000000002</v>
      </c>
      <c r="P9">
        <v>0.34778399999999998</v>
      </c>
      <c r="Q9">
        <v>0.31744</v>
      </c>
      <c r="R9">
        <v>0.29775200000000002</v>
      </c>
      <c r="S9">
        <v>0.36485200000000001</v>
      </c>
      <c r="T9">
        <v>0.39823199999999997</v>
      </c>
      <c r="U9">
        <v>0.45772800000000002</v>
      </c>
      <c r="V9">
        <v>0.484126</v>
      </c>
      <c r="W9">
        <v>0.47140300000000002</v>
      </c>
      <c r="X9">
        <v>0.49134699999999998</v>
      </c>
      <c r="Y9">
        <f t="shared" si="0"/>
        <v>0.6717690999999999</v>
      </c>
    </row>
    <row r="10" spans="1:25" x14ac:dyDescent="0.25">
      <c r="A10" t="s">
        <v>9</v>
      </c>
      <c r="B10" t="s">
        <v>17</v>
      </c>
      <c r="C10">
        <v>11.238962130226263</v>
      </c>
      <c r="D10" t="s">
        <v>37</v>
      </c>
      <c r="E10">
        <v>0.54809699999999995</v>
      </c>
      <c r="F10">
        <v>0.54809699999999995</v>
      </c>
      <c r="G10">
        <v>0.54809699999999995</v>
      </c>
      <c r="H10">
        <v>0.75526400000000005</v>
      </c>
      <c r="I10">
        <v>0.75526400000000005</v>
      </c>
      <c r="J10">
        <v>0.75526400000000005</v>
      </c>
      <c r="K10">
        <v>0.75526400000000005</v>
      </c>
      <c r="L10">
        <v>0.75526400000000005</v>
      </c>
      <c r="M10">
        <v>0.75526400000000005</v>
      </c>
      <c r="N10">
        <v>0.75526400000000005</v>
      </c>
      <c r="O10">
        <v>0.75526400000000005</v>
      </c>
      <c r="P10">
        <v>0.75526400000000005</v>
      </c>
      <c r="Q10">
        <v>0.75526400000000005</v>
      </c>
      <c r="R10">
        <v>0.75526400000000005</v>
      </c>
      <c r="S10">
        <v>0.75526400000000005</v>
      </c>
      <c r="T10">
        <v>0.75526400000000005</v>
      </c>
      <c r="U10">
        <v>0.75526400000000005</v>
      </c>
      <c r="V10">
        <v>0.75526400000000005</v>
      </c>
      <c r="W10">
        <v>0.75526400000000005</v>
      </c>
      <c r="X10">
        <v>0.75526400000000005</v>
      </c>
      <c r="Y10">
        <f t="shared" si="0"/>
        <v>0.72418895000000016</v>
      </c>
    </row>
    <row r="11" spans="1:25" x14ac:dyDescent="0.25">
      <c r="A11" t="s">
        <v>18</v>
      </c>
      <c r="B11" t="s">
        <v>19</v>
      </c>
      <c r="C11">
        <v>11.245205404878407</v>
      </c>
      <c r="D11" t="s">
        <v>38</v>
      </c>
      <c r="E11">
        <v>0.99145399999999995</v>
      </c>
      <c r="F11">
        <v>1.0765940000000001</v>
      </c>
      <c r="G11">
        <v>1.0361880000000001</v>
      </c>
      <c r="H11">
        <v>1.0023660000000001</v>
      </c>
      <c r="I11">
        <v>0.89831499999999997</v>
      </c>
      <c r="J11">
        <v>0.80200700000000003</v>
      </c>
      <c r="K11">
        <v>0.69862500000000005</v>
      </c>
      <c r="L11">
        <v>0.58189800000000003</v>
      </c>
      <c r="M11">
        <v>0.47902899999999998</v>
      </c>
      <c r="N11">
        <v>0.41686600000000001</v>
      </c>
      <c r="O11">
        <v>0.36114600000000002</v>
      </c>
      <c r="P11">
        <v>0.27886100000000003</v>
      </c>
      <c r="Q11">
        <v>0.235397</v>
      </c>
      <c r="R11">
        <v>0.222057</v>
      </c>
      <c r="S11">
        <v>0.23538500000000001</v>
      </c>
      <c r="T11">
        <v>0.28361199999999998</v>
      </c>
      <c r="U11">
        <v>0.34144200000000002</v>
      </c>
      <c r="V11">
        <v>0.34730299999999997</v>
      </c>
      <c r="W11">
        <v>0.36518099999999998</v>
      </c>
      <c r="X11">
        <v>0.394594</v>
      </c>
      <c r="Y11">
        <f t="shared" si="0"/>
        <v>0.55241600000000013</v>
      </c>
    </row>
    <row r="12" spans="1:25" x14ac:dyDescent="0.25">
      <c r="A12" t="s">
        <v>20</v>
      </c>
      <c r="B12" t="s">
        <v>21</v>
      </c>
      <c r="C12">
        <v>17.669336151998557</v>
      </c>
      <c r="D12" t="s">
        <v>39</v>
      </c>
      <c r="E12">
        <v>0.290441</v>
      </c>
      <c r="F12">
        <v>0.29173900000000003</v>
      </c>
      <c r="G12">
        <v>0.25799299999999997</v>
      </c>
      <c r="H12">
        <v>0.26287100000000002</v>
      </c>
      <c r="I12">
        <v>0.27403</v>
      </c>
      <c r="J12">
        <v>0.27403899999999998</v>
      </c>
      <c r="K12">
        <v>0.27863199999999999</v>
      </c>
      <c r="L12">
        <v>0.274003</v>
      </c>
      <c r="M12">
        <v>0.23813699999999999</v>
      </c>
      <c r="N12">
        <v>0.24565200000000001</v>
      </c>
      <c r="O12">
        <v>0.26334299999999999</v>
      </c>
      <c r="P12">
        <v>0.26348500000000002</v>
      </c>
      <c r="Q12">
        <v>0.31619999999999998</v>
      </c>
      <c r="R12">
        <v>0.32647900000000002</v>
      </c>
      <c r="S12">
        <v>0.378548</v>
      </c>
      <c r="T12">
        <v>0.41388599999999998</v>
      </c>
      <c r="U12">
        <v>0.411995</v>
      </c>
      <c r="V12">
        <v>0.42901899999999998</v>
      </c>
      <c r="W12">
        <v>0.36697000000000002</v>
      </c>
      <c r="X12">
        <v>0.23100399999999999</v>
      </c>
      <c r="Y12">
        <f t="shared" si="0"/>
        <v>0.30442330000000001</v>
      </c>
    </row>
    <row r="13" spans="1:25" x14ac:dyDescent="0.25">
      <c r="A13" t="s">
        <v>20</v>
      </c>
      <c r="B13" t="s">
        <v>22</v>
      </c>
      <c r="C13">
        <v>28.684026510303948</v>
      </c>
      <c r="D13" t="s">
        <v>40</v>
      </c>
      <c r="E13">
        <v>0.68112899999999998</v>
      </c>
      <c r="F13">
        <v>0.82268399999999997</v>
      </c>
      <c r="G13">
        <v>0.87891799999999998</v>
      </c>
      <c r="H13">
        <v>0.80803599999999998</v>
      </c>
      <c r="I13">
        <v>0.80835599999999996</v>
      </c>
      <c r="J13">
        <v>0.71624699999999997</v>
      </c>
      <c r="K13">
        <v>0.63170099999999996</v>
      </c>
      <c r="L13">
        <v>0.50932599999999995</v>
      </c>
      <c r="M13">
        <v>0.42350900000000002</v>
      </c>
      <c r="N13">
        <v>0.343748</v>
      </c>
      <c r="O13">
        <v>0.29420600000000002</v>
      </c>
      <c r="P13">
        <v>0.223443</v>
      </c>
      <c r="Q13">
        <v>0.20818200000000001</v>
      </c>
      <c r="R13">
        <v>0.236258</v>
      </c>
      <c r="S13">
        <v>0.23647099999999999</v>
      </c>
      <c r="T13">
        <v>0.22875400000000001</v>
      </c>
      <c r="U13">
        <v>0.24736900000000001</v>
      </c>
      <c r="V13">
        <v>0.25274000000000002</v>
      </c>
      <c r="W13">
        <v>0.20247399999999999</v>
      </c>
      <c r="X13">
        <v>9.8502000000000006E-2</v>
      </c>
      <c r="Y13">
        <f t="shared" si="0"/>
        <v>0.44260264999999999</v>
      </c>
    </row>
    <row r="14" spans="1:25" x14ac:dyDescent="0.25">
      <c r="A14" t="s">
        <v>20</v>
      </c>
      <c r="B14" t="s">
        <v>23</v>
      </c>
      <c r="C14">
        <v>32.756539367206386</v>
      </c>
      <c r="D14" t="s">
        <v>41</v>
      </c>
      <c r="E14">
        <v>1.3662000000000001</v>
      </c>
      <c r="F14">
        <v>1.4072709999999999</v>
      </c>
      <c r="G14">
        <v>1.38358</v>
      </c>
      <c r="H14">
        <v>1.314217</v>
      </c>
      <c r="I14">
        <v>1.187727</v>
      </c>
      <c r="J14">
        <v>1.0904240000000001</v>
      </c>
      <c r="K14">
        <v>0.96164300000000003</v>
      </c>
      <c r="L14">
        <v>0.86052799999999996</v>
      </c>
      <c r="M14">
        <v>0.75378999999999996</v>
      </c>
      <c r="N14">
        <v>0.666686</v>
      </c>
      <c r="O14">
        <v>0.59858100000000003</v>
      </c>
      <c r="P14">
        <v>0.52223299999999995</v>
      </c>
      <c r="Q14">
        <v>0.49695499999999998</v>
      </c>
      <c r="R14">
        <v>0.49801600000000001</v>
      </c>
      <c r="S14">
        <v>0.51940299999999995</v>
      </c>
      <c r="T14">
        <v>0.565581</v>
      </c>
      <c r="U14">
        <v>0.56071400000000005</v>
      </c>
      <c r="V14">
        <v>0.54913400000000001</v>
      </c>
      <c r="W14">
        <v>0.51391799999999999</v>
      </c>
      <c r="X14">
        <v>0.32985999999999999</v>
      </c>
      <c r="Y14">
        <f t="shared" si="0"/>
        <v>0.80732305000000015</v>
      </c>
    </row>
    <row r="15" spans="1:25" x14ac:dyDescent="0.25">
      <c r="A15" t="s">
        <v>28</v>
      </c>
      <c r="B15" t="s">
        <v>24</v>
      </c>
      <c r="C15">
        <v>35.40919267297118</v>
      </c>
      <c r="D15" t="s">
        <v>44</v>
      </c>
      <c r="E15">
        <v>0.90770600000000001</v>
      </c>
      <c r="F15">
        <v>0.90770600000000001</v>
      </c>
      <c r="G15">
        <v>0.83143400000000001</v>
      </c>
      <c r="H15">
        <v>0.750668</v>
      </c>
      <c r="I15">
        <v>0.750668</v>
      </c>
      <c r="J15">
        <v>0.73493399999999998</v>
      </c>
      <c r="K15">
        <v>0.446048</v>
      </c>
      <c r="L15">
        <v>0.400725</v>
      </c>
      <c r="M15">
        <v>0.400725</v>
      </c>
      <c r="N15">
        <v>0.38353399999999999</v>
      </c>
      <c r="O15">
        <v>0.42208099999999998</v>
      </c>
      <c r="P15">
        <v>0.39879100000000001</v>
      </c>
      <c r="Q15">
        <v>0.381212</v>
      </c>
      <c r="R15">
        <v>0.33479500000000001</v>
      </c>
      <c r="S15">
        <v>0.31751499999999999</v>
      </c>
      <c r="T15">
        <v>0.31415100000000001</v>
      </c>
      <c r="U15">
        <v>0.30181999999999998</v>
      </c>
      <c r="V15">
        <v>0.30181999999999998</v>
      </c>
      <c r="W15">
        <v>0.30181000000000002</v>
      </c>
      <c r="X15">
        <v>0.29802200000000001</v>
      </c>
      <c r="Y15">
        <f t="shared" si="0"/>
        <v>0.49430824999999989</v>
      </c>
    </row>
    <row r="16" spans="1:25" x14ac:dyDescent="0.25">
      <c r="A16" t="s">
        <v>20</v>
      </c>
      <c r="B16" t="s">
        <v>25</v>
      </c>
      <c r="C16">
        <v>76.542404433612063</v>
      </c>
      <c r="D16" t="s">
        <v>42</v>
      </c>
      <c r="E16">
        <v>0.33310099999999998</v>
      </c>
      <c r="F16">
        <v>0.31756200000000001</v>
      </c>
      <c r="G16">
        <v>0.28375800000000001</v>
      </c>
      <c r="H16">
        <v>0.222388</v>
      </c>
      <c r="I16">
        <v>0.187524</v>
      </c>
      <c r="J16">
        <v>0.15808800000000001</v>
      </c>
      <c r="K16">
        <v>0.13539200000000001</v>
      </c>
      <c r="L16">
        <v>0.10467899999999999</v>
      </c>
      <c r="M16">
        <v>6.0707999999999998E-2</v>
      </c>
      <c r="N16">
        <v>2.5765E-2</v>
      </c>
      <c r="O16">
        <v>1.1582E-2</v>
      </c>
      <c r="P16">
        <v>3.5957999999999997E-2</v>
      </c>
      <c r="Q16">
        <v>5.1737999999999999E-2</v>
      </c>
      <c r="R16">
        <v>7.6131000000000004E-2</v>
      </c>
      <c r="S16">
        <v>8.5882E-2</v>
      </c>
      <c r="T16">
        <v>0.107569</v>
      </c>
      <c r="U16">
        <v>0.11641899999999999</v>
      </c>
      <c r="V16">
        <v>0.10149900000000001</v>
      </c>
      <c r="W16">
        <v>7.9055E-2</v>
      </c>
      <c r="X16">
        <v>7.1513999999999994E-2</v>
      </c>
      <c r="Y16">
        <f t="shared" si="0"/>
        <v>0.12831559999999997</v>
      </c>
    </row>
    <row r="17" spans="1:25" x14ac:dyDescent="0.25">
      <c r="A17" t="s">
        <v>26</v>
      </c>
      <c r="B17" t="s">
        <v>27</v>
      </c>
      <c r="C17">
        <v>138.64730920592493</v>
      </c>
      <c r="D17" t="s">
        <v>43</v>
      </c>
      <c r="E17">
        <v>0.103739</v>
      </c>
      <c r="F17">
        <v>0.105364</v>
      </c>
      <c r="G17">
        <v>0.112659</v>
      </c>
      <c r="H17">
        <v>0.108018</v>
      </c>
      <c r="I17">
        <v>0.11018699999999999</v>
      </c>
      <c r="J17">
        <v>9.9469000000000002E-2</v>
      </c>
      <c r="K17">
        <v>9.0482999999999994E-2</v>
      </c>
      <c r="L17">
        <v>7.9235E-2</v>
      </c>
      <c r="M17">
        <v>6.5637000000000001E-2</v>
      </c>
      <c r="N17">
        <v>5.4772000000000001E-2</v>
      </c>
      <c r="O17">
        <v>4.1954999999999999E-2</v>
      </c>
      <c r="P17">
        <v>3.3779999999999998E-2</v>
      </c>
      <c r="Q17">
        <v>2.8024E-2</v>
      </c>
      <c r="R17">
        <v>3.6795000000000001E-2</v>
      </c>
      <c r="S17">
        <v>4.6304999999999999E-2</v>
      </c>
      <c r="T17">
        <v>6.1627000000000001E-2</v>
      </c>
      <c r="U17">
        <v>6.6603999999999997E-2</v>
      </c>
      <c r="V17">
        <v>7.3197999999999999E-2</v>
      </c>
      <c r="W17">
        <v>8.0598000000000003E-2</v>
      </c>
      <c r="X17">
        <v>4.8527000000000001E-2</v>
      </c>
      <c r="Y17">
        <f t="shared" si="0"/>
        <v>7.2348800000000005E-2</v>
      </c>
    </row>
    <row r="18" spans="1:25" x14ac:dyDescent="0.25">
      <c r="Y18" t="e">
        <f t="shared" si="0"/>
        <v>#DIV/0!</v>
      </c>
    </row>
    <row r="19" spans="1:25" x14ac:dyDescent="0.25">
      <c r="Y19" t="e">
        <f t="shared" si="0"/>
        <v>#DIV/0!</v>
      </c>
    </row>
    <row r="20" spans="1:25" x14ac:dyDescent="0.25">
      <c r="Y20" t="e">
        <f t="shared" si="0"/>
        <v>#DIV/0!</v>
      </c>
    </row>
    <row r="21" spans="1:25" x14ac:dyDescent="0.25">
      <c r="Y21" t="e">
        <f t="shared" si="0"/>
        <v>#DIV/0!</v>
      </c>
    </row>
    <row r="22" spans="1:25" x14ac:dyDescent="0.25">
      <c r="A22">
        <v>0.5</v>
      </c>
      <c r="Y22" t="e">
        <f t="shared" si="0"/>
        <v>#DIV/0!</v>
      </c>
    </row>
    <row r="23" spans="1:25" x14ac:dyDescent="0.25">
      <c r="A23" t="s">
        <v>1</v>
      </c>
      <c r="B23" t="s">
        <v>2</v>
      </c>
      <c r="C23" t="s">
        <v>0</v>
      </c>
      <c r="D23" t="s">
        <v>29</v>
      </c>
      <c r="E23">
        <v>1</v>
      </c>
      <c r="F23">
        <v>2</v>
      </c>
      <c r="G23">
        <v>3</v>
      </c>
      <c r="H23">
        <v>4</v>
      </c>
      <c r="I23">
        <v>5</v>
      </c>
      <c r="J23">
        <v>6</v>
      </c>
      <c r="K23">
        <v>7</v>
      </c>
      <c r="L23">
        <v>8</v>
      </c>
      <c r="M23">
        <v>9</v>
      </c>
      <c r="N23">
        <v>10</v>
      </c>
      <c r="O23">
        <v>11</v>
      </c>
      <c r="P23">
        <v>12</v>
      </c>
      <c r="Q23">
        <v>13</v>
      </c>
      <c r="R23">
        <v>14</v>
      </c>
      <c r="S23">
        <v>15</v>
      </c>
      <c r="T23">
        <v>16</v>
      </c>
      <c r="U23">
        <v>17</v>
      </c>
      <c r="V23">
        <v>18</v>
      </c>
      <c r="W23">
        <v>19</v>
      </c>
      <c r="X23">
        <v>20</v>
      </c>
      <c r="Y23">
        <f t="shared" si="0"/>
        <v>10.5</v>
      </c>
    </row>
    <row r="24" spans="1:25" x14ac:dyDescent="0.25">
      <c r="A24" t="s">
        <v>3</v>
      </c>
      <c r="B24" t="s">
        <v>4</v>
      </c>
      <c r="C24">
        <v>1.1068036582757126</v>
      </c>
      <c r="D24" t="s">
        <v>30</v>
      </c>
      <c r="E24">
        <v>0.160584</v>
      </c>
      <c r="F24">
        <v>0.17430200000000001</v>
      </c>
      <c r="G24">
        <v>0.19222900000000001</v>
      </c>
      <c r="H24">
        <v>0.19225500000000001</v>
      </c>
      <c r="I24">
        <v>0.19284100000000001</v>
      </c>
      <c r="J24">
        <v>0.162275</v>
      </c>
      <c r="K24">
        <v>0.15301999999999999</v>
      </c>
      <c r="L24">
        <v>0.116713</v>
      </c>
      <c r="M24">
        <v>0.101713</v>
      </c>
      <c r="N24">
        <v>8.1675999999999999E-2</v>
      </c>
      <c r="O24">
        <v>5.6457E-2</v>
      </c>
      <c r="P24">
        <v>4.7544000000000003E-2</v>
      </c>
      <c r="Q24">
        <v>5.0878E-2</v>
      </c>
      <c r="R24">
        <v>7.2328000000000003E-2</v>
      </c>
      <c r="S24">
        <v>9.4997999999999999E-2</v>
      </c>
      <c r="T24">
        <v>0.118905</v>
      </c>
      <c r="U24">
        <v>0.14634900000000001</v>
      </c>
      <c r="V24">
        <v>0.16450000000000001</v>
      </c>
      <c r="W24">
        <v>0.142184</v>
      </c>
      <c r="X24">
        <v>0.10854800000000001</v>
      </c>
      <c r="Y24">
        <f t="shared" si="0"/>
        <v>0.12651494999999996</v>
      </c>
    </row>
    <row r="25" spans="1:25" x14ac:dyDescent="0.25">
      <c r="A25" t="s">
        <v>5</v>
      </c>
      <c r="B25" t="s">
        <v>6</v>
      </c>
      <c r="C25">
        <v>3.5568297439363881</v>
      </c>
      <c r="D25" t="s">
        <v>31</v>
      </c>
      <c r="E25">
        <v>0.318996</v>
      </c>
      <c r="F25">
        <v>0.33622999999999997</v>
      </c>
      <c r="G25">
        <v>0.38867099999999999</v>
      </c>
      <c r="H25">
        <v>0.400032</v>
      </c>
      <c r="I25">
        <v>0.39074799999999998</v>
      </c>
      <c r="J25">
        <v>0.34087800000000001</v>
      </c>
      <c r="K25">
        <v>0.32538499999999998</v>
      </c>
      <c r="L25">
        <v>0.27966999999999997</v>
      </c>
      <c r="M25">
        <v>0.245559</v>
      </c>
      <c r="N25">
        <v>0.200708</v>
      </c>
      <c r="O25">
        <v>0.167882</v>
      </c>
      <c r="P25">
        <v>0.12524099999999999</v>
      </c>
      <c r="Q25">
        <v>8.0440999999999999E-2</v>
      </c>
      <c r="R25">
        <v>7.5564999999999993E-2</v>
      </c>
      <c r="S25">
        <v>8.3058999999999994E-2</v>
      </c>
      <c r="T25">
        <v>0.10491300000000001</v>
      </c>
      <c r="U25">
        <v>0.12103</v>
      </c>
      <c r="V25">
        <v>0.142126</v>
      </c>
      <c r="W25">
        <v>0.15698500000000001</v>
      </c>
      <c r="X25">
        <v>0.158941</v>
      </c>
      <c r="Y25">
        <f t="shared" si="0"/>
        <v>0.22215299999999996</v>
      </c>
    </row>
    <row r="26" spans="1:25" x14ac:dyDescent="0.25">
      <c r="A26" t="s">
        <v>7</v>
      </c>
      <c r="B26" t="s">
        <v>8</v>
      </c>
      <c r="C26">
        <v>3.8729321330530113</v>
      </c>
      <c r="D26" t="s">
        <v>32</v>
      </c>
      <c r="E26">
        <v>0.45005699999999998</v>
      </c>
      <c r="F26">
        <v>0.38261699999999998</v>
      </c>
      <c r="G26">
        <v>0.36847200000000002</v>
      </c>
      <c r="H26">
        <v>0.34163199999999999</v>
      </c>
      <c r="I26">
        <v>0.28480299999999997</v>
      </c>
      <c r="J26">
        <v>0.259737</v>
      </c>
      <c r="K26">
        <v>0.23699200000000001</v>
      </c>
      <c r="L26">
        <v>0.226798</v>
      </c>
      <c r="M26">
        <v>0.21244199999999999</v>
      </c>
      <c r="N26">
        <v>0.21865100000000001</v>
      </c>
      <c r="O26">
        <v>0.20288200000000001</v>
      </c>
      <c r="P26">
        <v>0.18290100000000001</v>
      </c>
      <c r="Q26">
        <v>0.19000500000000001</v>
      </c>
      <c r="R26">
        <v>0.169459</v>
      </c>
      <c r="S26">
        <v>0.16452800000000001</v>
      </c>
      <c r="T26">
        <v>0.13383600000000001</v>
      </c>
      <c r="U26">
        <v>0.13270199999999999</v>
      </c>
      <c r="V26">
        <v>0.110335</v>
      </c>
      <c r="W26">
        <v>8.9743000000000003E-2</v>
      </c>
      <c r="X26">
        <v>2.3488999999999999E-2</v>
      </c>
      <c r="Y26">
        <f t="shared" si="0"/>
        <v>0.21910404999999997</v>
      </c>
    </row>
    <row r="27" spans="1:25" x14ac:dyDescent="0.25">
      <c r="A27" t="s">
        <v>9</v>
      </c>
      <c r="B27" t="s">
        <v>10</v>
      </c>
      <c r="C27">
        <v>4.7185801306030708</v>
      </c>
      <c r="D27" t="s">
        <v>33</v>
      </c>
      <c r="E27">
        <v>0.104279</v>
      </c>
      <c r="F27">
        <v>0.10213999999999999</v>
      </c>
      <c r="G27">
        <v>9.7325999999999996E-2</v>
      </c>
      <c r="H27">
        <v>9.3854000000000007E-2</v>
      </c>
      <c r="I27">
        <v>8.3029000000000006E-2</v>
      </c>
      <c r="J27">
        <v>7.8492000000000006E-2</v>
      </c>
      <c r="K27">
        <v>7.0633000000000001E-2</v>
      </c>
      <c r="L27">
        <v>6.3949000000000006E-2</v>
      </c>
      <c r="M27">
        <v>5.0103000000000002E-2</v>
      </c>
      <c r="N27">
        <v>4.5918E-2</v>
      </c>
      <c r="O27">
        <v>4.3473999999999999E-2</v>
      </c>
      <c r="P27">
        <v>3.8466E-2</v>
      </c>
      <c r="Q27">
        <v>3.8676000000000002E-2</v>
      </c>
      <c r="R27">
        <v>4.2721000000000002E-2</v>
      </c>
      <c r="S27">
        <v>4.342E-2</v>
      </c>
      <c r="T27">
        <v>4.9651000000000001E-2</v>
      </c>
      <c r="U27">
        <v>5.2475000000000001E-2</v>
      </c>
      <c r="V27">
        <v>5.8953999999999999E-2</v>
      </c>
      <c r="W27">
        <v>5.6341000000000002E-2</v>
      </c>
      <c r="X27">
        <v>4.564E-2</v>
      </c>
      <c r="Y27">
        <f t="shared" si="0"/>
        <v>6.2977050000000007E-2</v>
      </c>
    </row>
    <row r="28" spans="1:25" x14ac:dyDescent="0.25">
      <c r="A28" t="s">
        <v>11</v>
      </c>
      <c r="B28" t="s">
        <v>12</v>
      </c>
      <c r="C28">
        <v>5.2173563696376144</v>
      </c>
      <c r="D28" t="s">
        <v>34</v>
      </c>
      <c r="E28">
        <v>0.50540399999999996</v>
      </c>
      <c r="F28">
        <v>0.56214699999999995</v>
      </c>
      <c r="G28">
        <v>0.53546400000000005</v>
      </c>
      <c r="H28">
        <v>0.51833899999999999</v>
      </c>
      <c r="I28">
        <v>0.47931099999999999</v>
      </c>
      <c r="J28">
        <v>0.41601900000000003</v>
      </c>
      <c r="K28">
        <v>0.336455</v>
      </c>
      <c r="L28">
        <v>0.28643000000000002</v>
      </c>
      <c r="M28">
        <v>0.2432</v>
      </c>
      <c r="N28">
        <v>0.20338800000000001</v>
      </c>
      <c r="O28">
        <v>0.17036100000000001</v>
      </c>
      <c r="P28">
        <v>0.16441500000000001</v>
      </c>
      <c r="Q28">
        <v>0.18803300000000001</v>
      </c>
      <c r="R28">
        <v>0.204984</v>
      </c>
      <c r="S28">
        <v>0.229378</v>
      </c>
      <c r="T28">
        <v>0.23902399999999999</v>
      </c>
      <c r="U28">
        <v>0.26273299999999999</v>
      </c>
      <c r="V28">
        <v>0.25911400000000001</v>
      </c>
      <c r="W28">
        <v>0.25886900000000002</v>
      </c>
      <c r="X28">
        <v>0.26708300000000001</v>
      </c>
      <c r="Y28">
        <f t="shared" si="0"/>
        <v>0.31650754999999997</v>
      </c>
    </row>
    <row r="29" spans="1:25" x14ac:dyDescent="0.25">
      <c r="A29" t="s">
        <v>13</v>
      </c>
      <c r="B29" t="s">
        <v>14</v>
      </c>
      <c r="C29">
        <v>8.2178071844100273</v>
      </c>
      <c r="D29" t="s">
        <v>35</v>
      </c>
      <c r="E29">
        <v>0.28102899999999997</v>
      </c>
      <c r="F29">
        <v>0.28225800000000001</v>
      </c>
      <c r="G29">
        <v>0.25289699999999998</v>
      </c>
      <c r="H29">
        <v>0.26366499999999998</v>
      </c>
      <c r="I29">
        <v>0.277644</v>
      </c>
      <c r="J29">
        <v>0.242531</v>
      </c>
      <c r="K29">
        <v>0.241143</v>
      </c>
      <c r="L29">
        <v>0.22167899999999999</v>
      </c>
      <c r="M29">
        <v>0.21082699999999999</v>
      </c>
      <c r="N29">
        <v>0.21094299999999999</v>
      </c>
      <c r="O29">
        <v>0.21526400000000001</v>
      </c>
      <c r="P29">
        <v>0.214008</v>
      </c>
      <c r="Q29">
        <v>0.20482500000000001</v>
      </c>
      <c r="R29">
        <v>0.20586299999999999</v>
      </c>
      <c r="S29">
        <v>0.190522</v>
      </c>
      <c r="T29">
        <v>0.21083499999999999</v>
      </c>
      <c r="U29">
        <v>0.197297</v>
      </c>
      <c r="V29">
        <v>0.18521199999999999</v>
      </c>
      <c r="W29">
        <v>0.13625799999999999</v>
      </c>
      <c r="X29">
        <v>5.0221000000000002E-2</v>
      </c>
      <c r="Y29">
        <f t="shared" si="0"/>
        <v>0.21474604999999997</v>
      </c>
    </row>
    <row r="30" spans="1:25" x14ac:dyDescent="0.25">
      <c r="A30" t="s">
        <v>15</v>
      </c>
      <c r="B30" t="s">
        <v>16</v>
      </c>
      <c r="C30">
        <v>10.607263864296028</v>
      </c>
      <c r="D30" t="s">
        <v>36</v>
      </c>
      <c r="E30">
        <v>1.0018670000000001</v>
      </c>
      <c r="F30">
        <v>1.0634729999999999</v>
      </c>
      <c r="G30">
        <v>1.0678019999999999</v>
      </c>
      <c r="H30">
        <v>1.042781</v>
      </c>
      <c r="I30">
        <v>0.97342099999999998</v>
      </c>
      <c r="J30">
        <v>0.88688100000000003</v>
      </c>
      <c r="K30">
        <v>0.76623300000000005</v>
      </c>
      <c r="L30">
        <v>0.65835999999999995</v>
      </c>
      <c r="M30">
        <v>0.58892299999999997</v>
      </c>
      <c r="N30">
        <v>0.523505</v>
      </c>
      <c r="O30">
        <v>0.39039099999999999</v>
      </c>
      <c r="P30">
        <v>0.32785500000000001</v>
      </c>
      <c r="Q30">
        <v>0.30444500000000002</v>
      </c>
      <c r="R30">
        <v>0.28703899999999999</v>
      </c>
      <c r="S30">
        <v>0.34695100000000001</v>
      </c>
      <c r="T30">
        <v>0.37531399999999998</v>
      </c>
      <c r="U30">
        <v>0.426591</v>
      </c>
      <c r="V30">
        <v>0.44905099999999998</v>
      </c>
      <c r="W30">
        <v>0.43466199999999999</v>
      </c>
      <c r="X30">
        <v>0.45112200000000002</v>
      </c>
      <c r="Y30">
        <f t="shared" si="0"/>
        <v>0.61833334999999989</v>
      </c>
    </row>
    <row r="31" spans="1:25" x14ac:dyDescent="0.25">
      <c r="A31" t="s">
        <v>9</v>
      </c>
      <c r="B31" t="s">
        <v>17</v>
      </c>
      <c r="C31">
        <v>11.238962130226263</v>
      </c>
      <c r="D31" t="s">
        <v>37</v>
      </c>
      <c r="E31">
        <v>0.622834</v>
      </c>
      <c r="F31">
        <v>0.622834</v>
      </c>
      <c r="G31">
        <v>0.622834</v>
      </c>
      <c r="H31">
        <v>0.87894899999999998</v>
      </c>
      <c r="I31">
        <v>0.87894899999999998</v>
      </c>
      <c r="J31">
        <v>0.87894899999999998</v>
      </c>
      <c r="K31">
        <v>0.87894899999999998</v>
      </c>
      <c r="L31">
        <v>0.87894899999999998</v>
      </c>
      <c r="M31">
        <v>0.87894899999999998</v>
      </c>
      <c r="N31">
        <v>0.87894899999999998</v>
      </c>
      <c r="O31">
        <v>0.87894899999999998</v>
      </c>
      <c r="P31">
        <v>0.87894899999999998</v>
      </c>
      <c r="Q31">
        <v>0.87894899999999998</v>
      </c>
      <c r="R31">
        <v>0.87894899999999998</v>
      </c>
      <c r="S31">
        <v>0.87894899999999998</v>
      </c>
      <c r="T31">
        <v>0.87894899999999998</v>
      </c>
      <c r="U31">
        <v>0.87894899999999998</v>
      </c>
      <c r="V31">
        <v>0.87894899999999998</v>
      </c>
      <c r="W31">
        <v>0.87894899999999998</v>
      </c>
      <c r="X31">
        <v>0.87894899999999998</v>
      </c>
      <c r="Y31">
        <f t="shared" si="0"/>
        <v>0.84053175000000024</v>
      </c>
    </row>
    <row r="32" spans="1:25" x14ac:dyDescent="0.25">
      <c r="A32" t="s">
        <v>18</v>
      </c>
      <c r="B32" t="s">
        <v>19</v>
      </c>
      <c r="C32">
        <v>11.245205404878407</v>
      </c>
      <c r="D32" t="s">
        <v>38</v>
      </c>
      <c r="E32">
        <v>1.1454519999999999</v>
      </c>
      <c r="F32">
        <v>1.2453099999999999</v>
      </c>
      <c r="G32">
        <v>1.195854</v>
      </c>
      <c r="H32">
        <v>1.152747</v>
      </c>
      <c r="I32">
        <v>1.0299480000000001</v>
      </c>
      <c r="J32">
        <v>0.91451000000000005</v>
      </c>
      <c r="K32">
        <v>0.79295400000000005</v>
      </c>
      <c r="L32">
        <v>0.65845100000000001</v>
      </c>
      <c r="M32">
        <v>0.53508100000000003</v>
      </c>
      <c r="N32">
        <v>0.45807599999999998</v>
      </c>
      <c r="O32">
        <v>0.386959</v>
      </c>
      <c r="P32">
        <v>0.28781400000000001</v>
      </c>
      <c r="Q32">
        <v>0.236178</v>
      </c>
      <c r="R32">
        <v>0.225441</v>
      </c>
      <c r="S32">
        <v>0.24843999999999999</v>
      </c>
      <c r="T32">
        <v>0.31074299999999999</v>
      </c>
      <c r="U32">
        <v>0.37976399999999999</v>
      </c>
      <c r="V32">
        <v>0.39004699999999998</v>
      </c>
      <c r="W32">
        <v>0.41444500000000001</v>
      </c>
      <c r="X32">
        <v>0.44857599999999997</v>
      </c>
      <c r="Y32">
        <f t="shared" si="0"/>
        <v>0.62283949999999988</v>
      </c>
    </row>
    <row r="33" spans="1:25" x14ac:dyDescent="0.25">
      <c r="A33" t="s">
        <v>20</v>
      </c>
      <c r="B33" t="s">
        <v>21</v>
      </c>
      <c r="C33">
        <v>17.669336151998557</v>
      </c>
      <c r="D33" t="s">
        <v>39</v>
      </c>
      <c r="E33">
        <v>0.30766700000000002</v>
      </c>
      <c r="F33">
        <v>0.313079</v>
      </c>
      <c r="G33">
        <v>0.27635399999999999</v>
      </c>
      <c r="H33">
        <v>0.27981499999999998</v>
      </c>
      <c r="I33">
        <v>0.29204599999999997</v>
      </c>
      <c r="J33">
        <v>0.29255799999999998</v>
      </c>
      <c r="K33">
        <v>0.29633300000000001</v>
      </c>
      <c r="L33">
        <v>0.28996499999999997</v>
      </c>
      <c r="M33">
        <v>0.25278400000000001</v>
      </c>
      <c r="N33">
        <v>0.25957000000000002</v>
      </c>
      <c r="O33">
        <v>0.27903699999999998</v>
      </c>
      <c r="P33">
        <v>0.28003800000000001</v>
      </c>
      <c r="Q33">
        <v>0.33766200000000002</v>
      </c>
      <c r="R33">
        <v>0.35000199999999998</v>
      </c>
      <c r="S33">
        <v>0.40653800000000001</v>
      </c>
      <c r="T33">
        <v>0.44539600000000001</v>
      </c>
      <c r="U33">
        <v>0.44378400000000001</v>
      </c>
      <c r="V33">
        <v>0.46262700000000001</v>
      </c>
      <c r="W33">
        <v>0.39565899999999998</v>
      </c>
      <c r="X33">
        <v>0.249222</v>
      </c>
      <c r="Y33">
        <f t="shared" si="0"/>
        <v>0.32550679999999999</v>
      </c>
    </row>
    <row r="34" spans="1:25" x14ac:dyDescent="0.25">
      <c r="A34" t="s">
        <v>20</v>
      </c>
      <c r="B34" t="s">
        <v>22</v>
      </c>
      <c r="C34">
        <v>28.684026510303948</v>
      </c>
      <c r="D34" t="s">
        <v>40</v>
      </c>
      <c r="E34">
        <v>1.0233890000000001</v>
      </c>
      <c r="F34">
        <v>1.2407360000000001</v>
      </c>
      <c r="G34">
        <v>1.32555</v>
      </c>
      <c r="H34">
        <v>1.217692</v>
      </c>
      <c r="I34">
        <v>1.2166589999999999</v>
      </c>
      <c r="J34">
        <v>1.0751630000000001</v>
      </c>
      <c r="K34">
        <v>0.94922899999999999</v>
      </c>
      <c r="L34">
        <v>0.76271900000000004</v>
      </c>
      <c r="M34">
        <v>0.62802599999999997</v>
      </c>
      <c r="N34">
        <v>0.50567499999999999</v>
      </c>
      <c r="O34">
        <v>0.42736099999999999</v>
      </c>
      <c r="P34">
        <v>0.31968099999999999</v>
      </c>
      <c r="Q34">
        <v>0.29821799999999998</v>
      </c>
      <c r="R34">
        <v>0.33928999999999998</v>
      </c>
      <c r="S34">
        <v>0.34287800000000002</v>
      </c>
      <c r="T34">
        <v>0.335368</v>
      </c>
      <c r="U34">
        <v>0.36419699999999999</v>
      </c>
      <c r="V34">
        <v>0.37361899999999998</v>
      </c>
      <c r="W34">
        <v>0.30087599999999998</v>
      </c>
      <c r="X34">
        <v>0.14516200000000001</v>
      </c>
      <c r="Y34">
        <f t="shared" si="0"/>
        <v>0.65957440000000012</v>
      </c>
    </row>
    <row r="35" spans="1:25" x14ac:dyDescent="0.25">
      <c r="A35" t="s">
        <v>20</v>
      </c>
      <c r="B35" t="s">
        <v>23</v>
      </c>
      <c r="C35">
        <v>32.756539367206386</v>
      </c>
      <c r="D35" t="s">
        <v>41</v>
      </c>
      <c r="E35">
        <v>1.3526050000000001</v>
      </c>
      <c r="F35">
        <v>1.396997</v>
      </c>
      <c r="G35">
        <v>1.370536</v>
      </c>
      <c r="H35">
        <v>1.299385</v>
      </c>
      <c r="I35">
        <v>1.172955</v>
      </c>
      <c r="J35">
        <v>1.0723259999999999</v>
      </c>
      <c r="K35">
        <v>0.93941799999999998</v>
      </c>
      <c r="L35">
        <v>0.83528100000000005</v>
      </c>
      <c r="M35">
        <v>0.72797199999999995</v>
      </c>
      <c r="N35">
        <v>0.63400999999999996</v>
      </c>
      <c r="O35">
        <v>0.56096599999999996</v>
      </c>
      <c r="P35">
        <v>0.48195100000000002</v>
      </c>
      <c r="Q35">
        <v>0.45572600000000002</v>
      </c>
      <c r="R35">
        <v>0.460532</v>
      </c>
      <c r="S35">
        <v>0.48934699999999998</v>
      </c>
      <c r="T35">
        <v>0.53953200000000001</v>
      </c>
      <c r="U35">
        <v>0.54097200000000001</v>
      </c>
      <c r="V35">
        <v>0.53176199999999996</v>
      </c>
      <c r="W35">
        <v>0.50055099999999997</v>
      </c>
      <c r="X35">
        <v>0.32372299999999998</v>
      </c>
      <c r="Y35">
        <f t="shared" si="0"/>
        <v>0.78432735000000009</v>
      </c>
    </row>
    <row r="36" spans="1:25" x14ac:dyDescent="0.25">
      <c r="A36" t="s">
        <v>28</v>
      </c>
      <c r="B36" t="s">
        <v>24</v>
      </c>
      <c r="C36">
        <v>35.40919267297118</v>
      </c>
      <c r="D36" t="s">
        <v>44</v>
      </c>
      <c r="E36">
        <v>1.146407</v>
      </c>
      <c r="F36">
        <v>1.146407</v>
      </c>
      <c r="G36">
        <v>1.0460670000000001</v>
      </c>
      <c r="H36">
        <v>0.94266099999999997</v>
      </c>
      <c r="I36">
        <v>0.94266099999999997</v>
      </c>
      <c r="J36">
        <v>0.92522700000000002</v>
      </c>
      <c r="K36">
        <v>0.51244400000000001</v>
      </c>
      <c r="L36">
        <v>0.46026</v>
      </c>
      <c r="M36">
        <v>0.46026</v>
      </c>
      <c r="N36">
        <v>0.44181700000000002</v>
      </c>
      <c r="O36">
        <v>0.48677700000000002</v>
      </c>
      <c r="P36">
        <v>0.46262199999999998</v>
      </c>
      <c r="Q36">
        <v>0.44654100000000002</v>
      </c>
      <c r="R36">
        <v>0.39608100000000002</v>
      </c>
      <c r="S36">
        <v>0.37858199999999997</v>
      </c>
      <c r="T36">
        <v>0.38223600000000002</v>
      </c>
      <c r="U36">
        <v>0.37642300000000001</v>
      </c>
      <c r="V36">
        <v>0.37642300000000001</v>
      </c>
      <c r="W36">
        <v>0.38509599999999999</v>
      </c>
      <c r="X36">
        <v>0.37892799999999999</v>
      </c>
      <c r="Y36">
        <f t="shared" si="0"/>
        <v>0.60469600000000023</v>
      </c>
    </row>
    <row r="37" spans="1:25" x14ac:dyDescent="0.25">
      <c r="A37" t="s">
        <v>20</v>
      </c>
      <c r="B37" t="s">
        <v>25</v>
      </c>
      <c r="C37">
        <v>76.542404433612063</v>
      </c>
      <c r="D37" t="s">
        <v>42</v>
      </c>
      <c r="E37">
        <v>0.56341799999999997</v>
      </c>
      <c r="F37">
        <v>0.52538499999999999</v>
      </c>
      <c r="G37">
        <v>0.47314499999999998</v>
      </c>
      <c r="H37">
        <v>0.383326</v>
      </c>
      <c r="I37">
        <v>0.32809300000000002</v>
      </c>
      <c r="J37">
        <v>0.29219499999999998</v>
      </c>
      <c r="K37">
        <v>0.25430700000000001</v>
      </c>
      <c r="L37">
        <v>0.20602899999999999</v>
      </c>
      <c r="M37">
        <v>0.12623000000000001</v>
      </c>
      <c r="N37">
        <v>7.9915E-2</v>
      </c>
      <c r="O37">
        <v>4.3351000000000001E-2</v>
      </c>
      <c r="P37">
        <v>2.6096999999999999E-2</v>
      </c>
      <c r="Q37">
        <v>4.7522000000000002E-2</v>
      </c>
      <c r="R37">
        <v>8.5487999999999995E-2</v>
      </c>
      <c r="S37">
        <v>0.108933</v>
      </c>
      <c r="T37">
        <v>0.14290900000000001</v>
      </c>
      <c r="U37">
        <v>0.16370599999999999</v>
      </c>
      <c r="V37">
        <v>0.14755199999999999</v>
      </c>
      <c r="W37">
        <v>0.117627</v>
      </c>
      <c r="X37">
        <v>0.11008900000000001</v>
      </c>
      <c r="Y37">
        <f t="shared" si="0"/>
        <v>0.21126584999999998</v>
      </c>
    </row>
    <row r="38" spans="1:25" x14ac:dyDescent="0.25">
      <c r="A38" t="s">
        <v>26</v>
      </c>
      <c r="B38" t="s">
        <v>27</v>
      </c>
      <c r="C38">
        <v>138.64730920592493</v>
      </c>
      <c r="D38" t="s">
        <v>43</v>
      </c>
      <c r="E38">
        <v>0.145255</v>
      </c>
      <c r="F38">
        <v>0.14627399999999999</v>
      </c>
      <c r="G38">
        <v>0.155222</v>
      </c>
      <c r="H38">
        <v>0.148228</v>
      </c>
      <c r="I38">
        <v>0.150918</v>
      </c>
      <c r="J38">
        <v>0.136078</v>
      </c>
      <c r="K38">
        <v>0.123903</v>
      </c>
      <c r="L38">
        <v>0.108367</v>
      </c>
      <c r="M38">
        <v>8.9772000000000005E-2</v>
      </c>
      <c r="N38">
        <v>7.4859999999999996E-2</v>
      </c>
      <c r="O38">
        <v>5.7166000000000002E-2</v>
      </c>
      <c r="P38">
        <v>4.5712999999999997E-2</v>
      </c>
      <c r="Q38">
        <v>3.7663000000000002E-2</v>
      </c>
      <c r="R38">
        <v>4.9612000000000003E-2</v>
      </c>
      <c r="S38">
        <v>6.2805E-2</v>
      </c>
      <c r="T38">
        <v>8.3860000000000004E-2</v>
      </c>
      <c r="U38">
        <v>9.0739E-2</v>
      </c>
      <c r="V38">
        <v>9.9708000000000005E-2</v>
      </c>
      <c r="W38">
        <v>0.109609</v>
      </c>
      <c r="X38">
        <v>6.5545000000000006E-2</v>
      </c>
      <c r="Y38">
        <f t="shared" si="0"/>
        <v>9.9064849999999996E-2</v>
      </c>
    </row>
    <row r="39" spans="1:25" x14ac:dyDescent="0.25">
      <c r="Y39" t="e">
        <f t="shared" si="0"/>
        <v>#DIV/0!</v>
      </c>
    </row>
    <row r="40" spans="1:25" x14ac:dyDescent="0.25">
      <c r="Y40" t="e">
        <f t="shared" si="0"/>
        <v>#DIV/0!</v>
      </c>
    </row>
    <row r="41" spans="1:25" x14ac:dyDescent="0.25">
      <c r="A41">
        <v>0.4</v>
      </c>
      <c r="Y41" t="e">
        <f t="shared" si="0"/>
        <v>#DIV/0!</v>
      </c>
    </row>
    <row r="42" spans="1:25" x14ac:dyDescent="0.25">
      <c r="A42" t="s">
        <v>1</v>
      </c>
      <c r="B42" t="s">
        <v>2</v>
      </c>
      <c r="C42" t="s">
        <v>0</v>
      </c>
      <c r="D42" t="s">
        <v>29</v>
      </c>
      <c r="E42">
        <v>1</v>
      </c>
      <c r="F42">
        <v>2</v>
      </c>
      <c r="G42">
        <v>3</v>
      </c>
      <c r="H42">
        <v>4</v>
      </c>
      <c r="I42">
        <v>5</v>
      </c>
      <c r="J42">
        <v>6</v>
      </c>
      <c r="K42">
        <v>7</v>
      </c>
      <c r="L42">
        <v>8</v>
      </c>
      <c r="M42">
        <v>9</v>
      </c>
      <c r="N42">
        <v>10</v>
      </c>
      <c r="O42">
        <v>11</v>
      </c>
      <c r="P42">
        <v>12</v>
      </c>
      <c r="Q42">
        <v>13</v>
      </c>
      <c r="R42">
        <v>14</v>
      </c>
      <c r="S42">
        <v>15</v>
      </c>
      <c r="T42">
        <v>16</v>
      </c>
      <c r="U42">
        <v>17</v>
      </c>
      <c r="V42">
        <v>18</v>
      </c>
      <c r="W42">
        <v>19</v>
      </c>
      <c r="X42">
        <v>20</v>
      </c>
      <c r="Y42">
        <f t="shared" si="0"/>
        <v>10.5</v>
      </c>
    </row>
    <row r="43" spans="1:25" x14ac:dyDescent="0.25">
      <c r="A43" t="s">
        <v>3</v>
      </c>
      <c r="B43" t="s">
        <v>4</v>
      </c>
      <c r="C43">
        <v>1.1068036582757126</v>
      </c>
      <c r="D43" t="s">
        <v>30</v>
      </c>
      <c r="E43">
        <v>0.207816</v>
      </c>
      <c r="F43">
        <v>0.22516</v>
      </c>
      <c r="G43">
        <v>0.24852399999999999</v>
      </c>
      <c r="H43">
        <v>0.24862300000000001</v>
      </c>
      <c r="I43">
        <v>0.249441</v>
      </c>
      <c r="J43">
        <v>0.20993100000000001</v>
      </c>
      <c r="K43">
        <v>0.19835800000000001</v>
      </c>
      <c r="L43">
        <v>0.15124799999999999</v>
      </c>
      <c r="M43">
        <v>0.13239600000000001</v>
      </c>
      <c r="N43">
        <v>0.107032</v>
      </c>
      <c r="O43">
        <v>7.5126999999999999E-2</v>
      </c>
      <c r="P43">
        <v>6.4646999999999996E-2</v>
      </c>
      <c r="Q43">
        <v>6.9029999999999994E-2</v>
      </c>
      <c r="R43">
        <v>9.6329999999999999E-2</v>
      </c>
      <c r="S43">
        <v>0.12523400000000001</v>
      </c>
      <c r="T43">
        <v>0.15587300000000001</v>
      </c>
      <c r="U43">
        <v>0.19104599999999999</v>
      </c>
      <c r="V43">
        <v>0.21448700000000001</v>
      </c>
      <c r="W43">
        <v>0.185392</v>
      </c>
      <c r="X43">
        <v>0.14136799999999999</v>
      </c>
      <c r="Y43">
        <f t="shared" si="0"/>
        <v>0.16485315000000003</v>
      </c>
    </row>
    <row r="44" spans="1:25" x14ac:dyDescent="0.25">
      <c r="A44" t="s">
        <v>5</v>
      </c>
      <c r="B44" t="s">
        <v>6</v>
      </c>
      <c r="C44">
        <v>3.5568297439363881</v>
      </c>
      <c r="D44" t="s">
        <v>31</v>
      </c>
      <c r="E44">
        <v>0.39874500000000002</v>
      </c>
      <c r="F44">
        <v>0.42028799999999999</v>
      </c>
      <c r="G44">
        <v>0.48583900000000002</v>
      </c>
      <c r="H44">
        <v>0.50004000000000004</v>
      </c>
      <c r="I44">
        <v>0.48843500000000001</v>
      </c>
      <c r="J44">
        <v>0.426097</v>
      </c>
      <c r="K44">
        <v>0.40673100000000001</v>
      </c>
      <c r="L44">
        <v>0.34958699999999998</v>
      </c>
      <c r="M44">
        <v>0.306948</v>
      </c>
      <c r="N44">
        <v>0.250884</v>
      </c>
      <c r="O44">
        <v>0.20985300000000001</v>
      </c>
      <c r="P44">
        <v>0.156551</v>
      </c>
      <c r="Q44">
        <v>0.100552</v>
      </c>
      <c r="R44">
        <v>9.4455999999999998E-2</v>
      </c>
      <c r="S44">
        <v>0.103824</v>
      </c>
      <c r="T44">
        <v>0.13114100000000001</v>
      </c>
      <c r="U44">
        <v>0.15128800000000001</v>
      </c>
      <c r="V44">
        <v>0.17765700000000001</v>
      </c>
      <c r="W44">
        <v>0.19623099999999999</v>
      </c>
      <c r="X44">
        <v>0.19867599999999999</v>
      </c>
      <c r="Y44">
        <f t="shared" si="0"/>
        <v>0.27769115000000011</v>
      </c>
    </row>
    <row r="45" spans="1:25" x14ac:dyDescent="0.25">
      <c r="A45" t="s">
        <v>7</v>
      </c>
      <c r="B45" t="s">
        <v>8</v>
      </c>
      <c r="C45">
        <v>3.8729321330530113</v>
      </c>
      <c r="D45" t="s">
        <v>32</v>
      </c>
      <c r="E45">
        <v>0.56257199999999996</v>
      </c>
      <c r="F45">
        <v>0.478271</v>
      </c>
      <c r="G45">
        <v>0.46059</v>
      </c>
      <c r="H45">
        <v>0.42703999999999998</v>
      </c>
      <c r="I45">
        <v>0.35600399999999999</v>
      </c>
      <c r="J45">
        <v>0.32467099999999999</v>
      </c>
      <c r="K45">
        <v>0.29624</v>
      </c>
      <c r="L45">
        <v>0.283497</v>
      </c>
      <c r="M45">
        <v>0.26555200000000001</v>
      </c>
      <c r="N45">
        <v>0.27331299999999997</v>
      </c>
      <c r="O45">
        <v>0.25360199999999999</v>
      </c>
      <c r="P45">
        <v>0.228626</v>
      </c>
      <c r="Q45">
        <v>0.23750599999999999</v>
      </c>
      <c r="R45">
        <v>0.21182400000000001</v>
      </c>
      <c r="S45">
        <v>0.20566000000000001</v>
      </c>
      <c r="T45">
        <v>0.167295</v>
      </c>
      <c r="U45">
        <v>0.165877</v>
      </c>
      <c r="V45">
        <v>0.13791800000000001</v>
      </c>
      <c r="W45">
        <v>0.112178</v>
      </c>
      <c r="X45">
        <v>2.9361000000000002E-2</v>
      </c>
      <c r="Y45">
        <f t="shared" si="0"/>
        <v>0.27387984999999998</v>
      </c>
    </row>
    <row r="46" spans="1:25" x14ac:dyDescent="0.25">
      <c r="A46" t="s">
        <v>9</v>
      </c>
      <c r="B46" t="s">
        <v>10</v>
      </c>
      <c r="C46">
        <v>4.7185801306030708</v>
      </c>
      <c r="D46" t="s">
        <v>33</v>
      </c>
      <c r="E46">
        <v>0.13034899999999999</v>
      </c>
      <c r="F46">
        <v>0.12767500000000001</v>
      </c>
      <c r="G46">
        <v>0.121657</v>
      </c>
      <c r="H46">
        <v>0.11731800000000001</v>
      </c>
      <c r="I46">
        <v>0.103787</v>
      </c>
      <c r="J46">
        <v>9.8115999999999995E-2</v>
      </c>
      <c r="K46">
        <v>8.8290999999999994E-2</v>
      </c>
      <c r="L46">
        <v>7.9935999999999993E-2</v>
      </c>
      <c r="M46">
        <v>6.2628000000000003E-2</v>
      </c>
      <c r="N46">
        <v>5.7397999999999998E-2</v>
      </c>
      <c r="O46">
        <v>5.4343000000000002E-2</v>
      </c>
      <c r="P46">
        <v>4.8083000000000001E-2</v>
      </c>
      <c r="Q46">
        <v>4.8344999999999999E-2</v>
      </c>
      <c r="R46">
        <v>5.3400999999999997E-2</v>
      </c>
      <c r="S46">
        <v>5.4274999999999997E-2</v>
      </c>
      <c r="T46">
        <v>6.2063E-2</v>
      </c>
      <c r="U46">
        <v>6.5594E-2</v>
      </c>
      <c r="V46">
        <v>7.3691999999999994E-2</v>
      </c>
      <c r="W46">
        <v>7.0426000000000002E-2</v>
      </c>
      <c r="X46">
        <v>5.7049999999999997E-2</v>
      </c>
      <c r="Y46">
        <f t="shared" si="0"/>
        <v>7.8721350000000023E-2</v>
      </c>
    </row>
    <row r="47" spans="1:25" x14ac:dyDescent="0.25">
      <c r="A47" t="s">
        <v>11</v>
      </c>
      <c r="B47" t="s">
        <v>12</v>
      </c>
      <c r="C47">
        <v>5.2173563696376144</v>
      </c>
      <c r="D47" t="s">
        <v>34</v>
      </c>
      <c r="E47">
        <v>0.63175400000000004</v>
      </c>
      <c r="F47">
        <v>0.70268299999999995</v>
      </c>
      <c r="G47">
        <v>0.66932999999999998</v>
      </c>
      <c r="H47">
        <v>0.64792400000000006</v>
      </c>
      <c r="I47">
        <v>0.59913799999999995</v>
      </c>
      <c r="J47">
        <v>0.52002400000000004</v>
      </c>
      <c r="K47">
        <v>0.420568</v>
      </c>
      <c r="L47">
        <v>0.35803699999999999</v>
      </c>
      <c r="M47">
        <v>0.30399999999999999</v>
      </c>
      <c r="N47">
        <v>0.25423499999999999</v>
      </c>
      <c r="O47">
        <v>0.212951</v>
      </c>
      <c r="P47">
        <v>0.20551800000000001</v>
      </c>
      <c r="Q47">
        <v>0.235041</v>
      </c>
      <c r="R47">
        <v>0.25622899999999998</v>
      </c>
      <c r="S47">
        <v>0.28672199999999998</v>
      </c>
      <c r="T47">
        <v>0.29877999999999999</v>
      </c>
      <c r="U47">
        <v>0.32841599999999999</v>
      </c>
      <c r="V47">
        <v>0.32389200000000001</v>
      </c>
      <c r="W47">
        <v>0.32358700000000001</v>
      </c>
      <c r="X47">
        <v>0.33385399999999998</v>
      </c>
      <c r="Y47">
        <f t="shared" si="0"/>
        <v>0.39563415000000002</v>
      </c>
    </row>
    <row r="48" spans="1:25" x14ac:dyDescent="0.25">
      <c r="A48" t="s">
        <v>13</v>
      </c>
      <c r="B48" t="s">
        <v>14</v>
      </c>
      <c r="C48">
        <v>8.2178071844100273</v>
      </c>
      <c r="D48" t="s">
        <v>35</v>
      </c>
      <c r="E48">
        <v>0.35128599999999999</v>
      </c>
      <c r="F48">
        <v>0.352823</v>
      </c>
      <c r="G48">
        <v>0.31612099999999999</v>
      </c>
      <c r="H48">
        <v>0.32958100000000001</v>
      </c>
      <c r="I48">
        <v>0.34705599999999998</v>
      </c>
      <c r="J48">
        <v>0.30316300000000002</v>
      </c>
      <c r="K48">
        <v>0.301429</v>
      </c>
      <c r="L48">
        <v>0.27709800000000001</v>
      </c>
      <c r="M48">
        <v>0.26353399999999999</v>
      </c>
      <c r="N48">
        <v>0.263679</v>
      </c>
      <c r="O48">
        <v>0.26907999999999999</v>
      </c>
      <c r="P48">
        <v>0.267511</v>
      </c>
      <c r="Q48">
        <v>0.25603100000000001</v>
      </c>
      <c r="R48">
        <v>0.25732899999999997</v>
      </c>
      <c r="S48">
        <v>0.238152</v>
      </c>
      <c r="T48">
        <v>0.263544</v>
      </c>
      <c r="U48">
        <v>0.24662100000000001</v>
      </c>
      <c r="V48">
        <v>0.231515</v>
      </c>
      <c r="W48">
        <v>0.170323</v>
      </c>
      <c r="X48">
        <v>6.2775999999999998E-2</v>
      </c>
      <c r="Y48">
        <f t="shared" si="0"/>
        <v>0.26843260000000002</v>
      </c>
    </row>
    <row r="49" spans="1:25" x14ac:dyDescent="0.25">
      <c r="A49" t="s">
        <v>15</v>
      </c>
      <c r="B49" t="s">
        <v>16</v>
      </c>
      <c r="C49">
        <v>10.607263864296028</v>
      </c>
      <c r="D49" t="s">
        <v>36</v>
      </c>
      <c r="E49">
        <v>1.2523329999999999</v>
      </c>
      <c r="F49">
        <v>1.329342</v>
      </c>
      <c r="G49">
        <v>1.3347530000000001</v>
      </c>
      <c r="H49">
        <v>1.303477</v>
      </c>
      <c r="I49">
        <v>1.2167760000000001</v>
      </c>
      <c r="J49">
        <v>1.1086009999999999</v>
      </c>
      <c r="K49">
        <v>0.95779199999999998</v>
      </c>
      <c r="L49">
        <v>0.82294999999999996</v>
      </c>
      <c r="M49">
        <v>0.73615399999999998</v>
      </c>
      <c r="N49">
        <v>0.65438099999999999</v>
      </c>
      <c r="O49">
        <v>0.48798799999999998</v>
      </c>
      <c r="P49">
        <v>0.40981899999999999</v>
      </c>
      <c r="Q49">
        <v>0.38055699999999998</v>
      </c>
      <c r="R49">
        <v>0.35879899999999998</v>
      </c>
      <c r="S49">
        <v>0.43368800000000002</v>
      </c>
      <c r="T49">
        <v>0.46914299999999998</v>
      </c>
      <c r="U49">
        <v>0.53323900000000002</v>
      </c>
      <c r="V49">
        <v>0.56131399999999998</v>
      </c>
      <c r="W49">
        <v>0.543327</v>
      </c>
      <c r="X49">
        <v>0.56390200000000001</v>
      </c>
      <c r="Y49">
        <f t="shared" si="0"/>
        <v>0.77291675000000004</v>
      </c>
    </row>
    <row r="50" spans="1:25" x14ac:dyDescent="0.25">
      <c r="A50" t="s">
        <v>9</v>
      </c>
      <c r="B50" t="s">
        <v>17</v>
      </c>
      <c r="C50">
        <v>11.238962130226263</v>
      </c>
      <c r="D50" t="s">
        <v>37</v>
      </c>
      <c r="E50">
        <v>0.77854299999999999</v>
      </c>
      <c r="F50">
        <v>0.77854299999999999</v>
      </c>
      <c r="G50">
        <v>0.77854299999999999</v>
      </c>
      <c r="H50">
        <v>1.0986860000000001</v>
      </c>
      <c r="I50">
        <v>1.0986860000000001</v>
      </c>
      <c r="J50">
        <v>1.0986860000000001</v>
      </c>
      <c r="K50">
        <v>1.0986860000000001</v>
      </c>
      <c r="L50">
        <v>1.0986860000000001</v>
      </c>
      <c r="M50">
        <v>1.0986860000000001</v>
      </c>
      <c r="N50">
        <v>1.0986860000000001</v>
      </c>
      <c r="O50">
        <v>1.0986860000000001</v>
      </c>
      <c r="P50">
        <v>1.0986860000000001</v>
      </c>
      <c r="Q50">
        <v>1.0986860000000001</v>
      </c>
      <c r="R50">
        <v>1.0986860000000001</v>
      </c>
      <c r="S50">
        <v>1.0986860000000001</v>
      </c>
      <c r="T50">
        <v>1.0986860000000001</v>
      </c>
      <c r="U50">
        <v>1.0986860000000001</v>
      </c>
      <c r="V50">
        <v>1.0986860000000001</v>
      </c>
      <c r="W50">
        <v>1.0986860000000001</v>
      </c>
      <c r="X50">
        <v>1.0986860000000001</v>
      </c>
      <c r="Y50">
        <f t="shared" si="0"/>
        <v>1.0506645500000003</v>
      </c>
    </row>
    <row r="51" spans="1:25" x14ac:dyDescent="0.25">
      <c r="A51" t="s">
        <v>18</v>
      </c>
      <c r="B51" t="s">
        <v>19</v>
      </c>
      <c r="C51">
        <v>11.245205404878407</v>
      </c>
      <c r="D51" t="s">
        <v>38</v>
      </c>
      <c r="E51">
        <v>1.4730110000000001</v>
      </c>
      <c r="F51">
        <v>1.6008089999999999</v>
      </c>
      <c r="G51">
        <v>1.5401119999999999</v>
      </c>
      <c r="H51">
        <v>1.4883679999999999</v>
      </c>
      <c r="I51">
        <v>1.332611</v>
      </c>
      <c r="J51">
        <v>1.1878500000000001</v>
      </c>
      <c r="K51">
        <v>1.033258</v>
      </c>
      <c r="L51">
        <v>0.85985500000000004</v>
      </c>
      <c r="M51">
        <v>0.70483399999999996</v>
      </c>
      <c r="N51">
        <v>0.61027799999999999</v>
      </c>
      <c r="O51">
        <v>0.52460899999999999</v>
      </c>
      <c r="P51">
        <v>0.40049000000000001</v>
      </c>
      <c r="Q51">
        <v>0.335258</v>
      </c>
      <c r="R51">
        <v>0.31736599999999998</v>
      </c>
      <c r="S51">
        <v>0.34043600000000002</v>
      </c>
      <c r="T51">
        <v>0.41510000000000002</v>
      </c>
      <c r="U51">
        <v>0.50232699999999997</v>
      </c>
      <c r="V51">
        <v>0.51274699999999995</v>
      </c>
      <c r="W51">
        <v>0.54106100000000001</v>
      </c>
      <c r="X51">
        <v>0.58511000000000002</v>
      </c>
      <c r="Y51">
        <f t="shared" si="0"/>
        <v>0.8152744999999999</v>
      </c>
    </row>
    <row r="52" spans="1:25" x14ac:dyDescent="0.25">
      <c r="A52" t="s">
        <v>20</v>
      </c>
      <c r="B52" t="s">
        <v>21</v>
      </c>
      <c r="C52">
        <v>17.669336151998557</v>
      </c>
      <c r="D52" t="s">
        <v>39</v>
      </c>
      <c r="E52">
        <v>0.38458399999999998</v>
      </c>
      <c r="F52">
        <v>0.391349</v>
      </c>
      <c r="G52">
        <v>0.345443</v>
      </c>
      <c r="H52">
        <v>0.34976800000000002</v>
      </c>
      <c r="I52">
        <v>0.36505700000000002</v>
      </c>
      <c r="J52">
        <v>0.36569800000000002</v>
      </c>
      <c r="K52">
        <v>0.37041600000000002</v>
      </c>
      <c r="L52">
        <v>0.362456</v>
      </c>
      <c r="M52">
        <v>0.31597999999999998</v>
      </c>
      <c r="N52">
        <v>0.32446199999999997</v>
      </c>
      <c r="O52">
        <v>0.34879599999999999</v>
      </c>
      <c r="P52">
        <v>0.35004800000000003</v>
      </c>
      <c r="Q52">
        <v>0.42207800000000001</v>
      </c>
      <c r="R52">
        <v>0.43750299999999998</v>
      </c>
      <c r="S52">
        <v>0.50817299999999999</v>
      </c>
      <c r="T52">
        <v>0.55674500000000005</v>
      </c>
      <c r="U52">
        <v>0.55473099999999997</v>
      </c>
      <c r="V52">
        <v>0.57828400000000002</v>
      </c>
      <c r="W52">
        <v>0.49457400000000001</v>
      </c>
      <c r="X52">
        <v>0.31152800000000003</v>
      </c>
      <c r="Y52">
        <f t="shared" si="0"/>
        <v>0.40688364999999999</v>
      </c>
    </row>
    <row r="53" spans="1:25" x14ac:dyDescent="0.25">
      <c r="A53" t="s">
        <v>20</v>
      </c>
      <c r="B53" t="s">
        <v>22</v>
      </c>
      <c r="C53">
        <v>28.684026510303948</v>
      </c>
      <c r="D53" t="s">
        <v>40</v>
      </c>
      <c r="E53">
        <v>1.279237</v>
      </c>
      <c r="F53">
        <v>1.5509189999999999</v>
      </c>
      <c r="G53">
        <v>1.6569370000000001</v>
      </c>
      <c r="H53">
        <v>1.5221150000000001</v>
      </c>
      <c r="I53">
        <v>1.520824</v>
      </c>
      <c r="J53">
        <v>1.343953</v>
      </c>
      <c r="K53">
        <v>1.186536</v>
      </c>
      <c r="L53">
        <v>0.953399</v>
      </c>
      <c r="M53">
        <v>0.78503199999999995</v>
      </c>
      <c r="N53">
        <v>0.63209400000000004</v>
      </c>
      <c r="O53">
        <v>0.53420100000000004</v>
      </c>
      <c r="P53">
        <v>0.39960099999999998</v>
      </c>
      <c r="Q53">
        <v>0.37277199999999999</v>
      </c>
      <c r="R53">
        <v>0.42411300000000002</v>
      </c>
      <c r="S53">
        <v>0.42859700000000001</v>
      </c>
      <c r="T53">
        <v>0.41921000000000003</v>
      </c>
      <c r="U53">
        <v>0.45524700000000001</v>
      </c>
      <c r="V53">
        <v>0.46702399999999999</v>
      </c>
      <c r="W53">
        <v>0.37609500000000001</v>
      </c>
      <c r="X53">
        <v>0.181452</v>
      </c>
      <c r="Y53">
        <f t="shared" si="0"/>
        <v>0.82446789999999992</v>
      </c>
    </row>
    <row r="54" spans="1:25" x14ac:dyDescent="0.25">
      <c r="A54" t="s">
        <v>20</v>
      </c>
      <c r="B54" t="s">
        <v>23</v>
      </c>
      <c r="C54">
        <v>32.756539367206386</v>
      </c>
      <c r="D54" t="s">
        <v>41</v>
      </c>
      <c r="E54">
        <v>1.480551</v>
      </c>
      <c r="F54">
        <v>1.529142</v>
      </c>
      <c r="G54">
        <v>1.5001770000000001</v>
      </c>
      <c r="H54">
        <v>1.422296</v>
      </c>
      <c r="I54">
        <v>1.2839069999999999</v>
      </c>
      <c r="J54">
        <v>1.173759</v>
      </c>
      <c r="K54">
        <v>1.0282789999999999</v>
      </c>
      <c r="L54">
        <v>0.91429099999999996</v>
      </c>
      <c r="M54">
        <v>0.79683199999999998</v>
      </c>
      <c r="N54">
        <v>0.69398199999999999</v>
      </c>
      <c r="O54">
        <v>0.61402800000000002</v>
      </c>
      <c r="P54">
        <v>0.52753899999999998</v>
      </c>
      <c r="Q54">
        <v>0.498834</v>
      </c>
      <c r="R54">
        <v>0.50409499999999996</v>
      </c>
      <c r="S54">
        <v>0.53563499999999997</v>
      </c>
      <c r="T54">
        <v>0.59056699999999995</v>
      </c>
      <c r="U54">
        <v>0.59214299999999997</v>
      </c>
      <c r="V54">
        <v>0.58206199999999997</v>
      </c>
      <c r="W54">
        <v>0.54789900000000002</v>
      </c>
      <c r="X54">
        <v>0.35434500000000002</v>
      </c>
      <c r="Y54">
        <f t="shared" si="0"/>
        <v>0.85851814999999987</v>
      </c>
    </row>
    <row r="55" spans="1:25" x14ac:dyDescent="0.25">
      <c r="A55" t="s">
        <v>28</v>
      </c>
      <c r="B55" t="s">
        <v>24</v>
      </c>
      <c r="C55">
        <v>35.40919267297118</v>
      </c>
      <c r="D55" t="s">
        <v>44</v>
      </c>
      <c r="E55">
        <v>1.433009</v>
      </c>
      <c r="F55">
        <v>1.433009</v>
      </c>
      <c r="G55">
        <v>1.3075840000000001</v>
      </c>
      <c r="H55">
        <v>1.178326</v>
      </c>
      <c r="I55">
        <v>1.178326</v>
      </c>
      <c r="J55">
        <v>1.156533</v>
      </c>
      <c r="K55">
        <v>0.64055499999999999</v>
      </c>
      <c r="L55">
        <v>0.57532499999999998</v>
      </c>
      <c r="M55">
        <v>0.57532499999999998</v>
      </c>
      <c r="N55">
        <v>0.55227199999999999</v>
      </c>
      <c r="O55">
        <v>0.60847099999999998</v>
      </c>
      <c r="P55">
        <v>0.57827700000000004</v>
      </c>
      <c r="Q55">
        <v>0.55817600000000001</v>
      </c>
      <c r="R55">
        <v>0.49510100000000001</v>
      </c>
      <c r="S55">
        <v>0.47322799999999998</v>
      </c>
      <c r="T55">
        <v>0.47779500000000003</v>
      </c>
      <c r="U55">
        <v>0.470528</v>
      </c>
      <c r="V55">
        <v>0.470528</v>
      </c>
      <c r="W55">
        <v>0.48137000000000002</v>
      </c>
      <c r="X55">
        <v>0.47366000000000003</v>
      </c>
      <c r="Y55">
        <f t="shared" si="0"/>
        <v>0.75586990000000009</v>
      </c>
    </row>
    <row r="56" spans="1:25" x14ac:dyDescent="0.25">
      <c r="A56" t="s">
        <v>20</v>
      </c>
      <c r="B56" t="s">
        <v>25</v>
      </c>
      <c r="C56">
        <v>76.542404433612063</v>
      </c>
      <c r="D56" t="s">
        <v>42</v>
      </c>
      <c r="E56">
        <v>0.70427300000000004</v>
      </c>
      <c r="F56">
        <v>0.65673199999999998</v>
      </c>
      <c r="G56">
        <v>0.59143100000000004</v>
      </c>
      <c r="H56">
        <v>0.479157</v>
      </c>
      <c r="I56">
        <v>0.41011599999999998</v>
      </c>
      <c r="J56">
        <v>0.36524400000000001</v>
      </c>
      <c r="K56">
        <v>0.317884</v>
      </c>
      <c r="L56">
        <v>0.25753599999999999</v>
      </c>
      <c r="M56">
        <v>0.15778700000000001</v>
      </c>
      <c r="N56">
        <v>9.9892999999999996E-2</v>
      </c>
      <c r="O56">
        <v>5.4189000000000001E-2</v>
      </c>
      <c r="P56">
        <v>3.2621999999999998E-2</v>
      </c>
      <c r="Q56">
        <v>5.9402999999999997E-2</v>
      </c>
      <c r="R56">
        <v>0.106859</v>
      </c>
      <c r="S56">
        <v>0.13616600000000001</v>
      </c>
      <c r="T56">
        <v>0.17863599999999999</v>
      </c>
      <c r="U56">
        <v>0.20463300000000001</v>
      </c>
      <c r="V56">
        <v>0.18443999999999999</v>
      </c>
      <c r="W56">
        <v>0.147033</v>
      </c>
      <c r="X56">
        <v>0.13761100000000001</v>
      </c>
      <c r="Y56">
        <f t="shared" si="0"/>
        <v>0.26408225000000002</v>
      </c>
    </row>
    <row r="57" spans="1:25" x14ac:dyDescent="0.25">
      <c r="A57" t="s">
        <v>26</v>
      </c>
      <c r="B57" t="s">
        <v>27</v>
      </c>
      <c r="C57">
        <v>138.64730920592493</v>
      </c>
      <c r="D57" t="s">
        <v>43</v>
      </c>
      <c r="E57">
        <v>0.145255</v>
      </c>
      <c r="F57">
        <v>0.14627399999999999</v>
      </c>
      <c r="G57">
        <v>0.155222</v>
      </c>
      <c r="H57">
        <v>0.148228</v>
      </c>
      <c r="I57">
        <v>0.150918</v>
      </c>
      <c r="J57">
        <v>0.136078</v>
      </c>
      <c r="K57">
        <v>0.123903</v>
      </c>
      <c r="L57">
        <v>0.108367</v>
      </c>
      <c r="M57">
        <v>8.9772000000000005E-2</v>
      </c>
      <c r="N57">
        <v>7.4859999999999996E-2</v>
      </c>
      <c r="O57">
        <v>5.7166000000000002E-2</v>
      </c>
      <c r="P57">
        <v>4.5712999999999997E-2</v>
      </c>
      <c r="Q57">
        <v>3.7663000000000002E-2</v>
      </c>
      <c r="R57">
        <v>4.9612000000000003E-2</v>
      </c>
      <c r="S57">
        <v>6.2805E-2</v>
      </c>
      <c r="T57">
        <v>8.3860000000000004E-2</v>
      </c>
      <c r="U57">
        <v>9.0739E-2</v>
      </c>
      <c r="V57">
        <v>9.9708000000000005E-2</v>
      </c>
      <c r="W57">
        <v>0.109609</v>
      </c>
      <c r="X57">
        <v>6.5545000000000006E-2</v>
      </c>
      <c r="Y57">
        <f t="shared" si="0"/>
        <v>9.9064849999999996E-2</v>
      </c>
    </row>
    <row r="58" spans="1:25" x14ac:dyDescent="0.25">
      <c r="Y58" t="e">
        <f t="shared" si="0"/>
        <v>#DIV/0!</v>
      </c>
    </row>
    <row r="59" spans="1:25" x14ac:dyDescent="0.25">
      <c r="Y59" t="e">
        <f t="shared" si="0"/>
        <v>#DIV/0!</v>
      </c>
    </row>
    <row r="60" spans="1:25" x14ac:dyDescent="0.25">
      <c r="Y60" t="e">
        <f t="shared" si="0"/>
        <v>#DIV/0!</v>
      </c>
    </row>
    <row r="61" spans="1:25" x14ac:dyDescent="0.25">
      <c r="A61">
        <v>0.3</v>
      </c>
      <c r="Y61" t="e">
        <f t="shared" si="0"/>
        <v>#DIV/0!</v>
      </c>
    </row>
    <row r="62" spans="1:25" x14ac:dyDescent="0.25">
      <c r="A62" t="s">
        <v>1</v>
      </c>
      <c r="B62" t="s">
        <v>2</v>
      </c>
      <c r="C62" t="s">
        <v>0</v>
      </c>
      <c r="D62" t="s">
        <v>29</v>
      </c>
      <c r="E62">
        <v>1</v>
      </c>
      <c r="F62">
        <v>2</v>
      </c>
      <c r="G62">
        <v>3</v>
      </c>
      <c r="H62">
        <v>4</v>
      </c>
      <c r="I62">
        <v>5</v>
      </c>
      <c r="J62">
        <v>6</v>
      </c>
      <c r="K62">
        <v>7</v>
      </c>
      <c r="L62">
        <v>8</v>
      </c>
      <c r="M62">
        <v>9</v>
      </c>
      <c r="N62">
        <v>10</v>
      </c>
      <c r="O62">
        <v>11</v>
      </c>
      <c r="P62">
        <v>12</v>
      </c>
      <c r="Q62">
        <v>13</v>
      </c>
      <c r="R62">
        <v>14</v>
      </c>
      <c r="S62">
        <v>15</v>
      </c>
      <c r="T62">
        <v>16</v>
      </c>
      <c r="U62">
        <v>17</v>
      </c>
      <c r="V62">
        <v>18</v>
      </c>
      <c r="W62">
        <v>19</v>
      </c>
      <c r="X62">
        <v>20</v>
      </c>
      <c r="Y62">
        <f t="shared" si="0"/>
        <v>10.5</v>
      </c>
    </row>
    <row r="63" spans="1:25" x14ac:dyDescent="0.25">
      <c r="A63" t="s">
        <v>3</v>
      </c>
      <c r="B63" t="s">
        <v>4</v>
      </c>
      <c r="C63">
        <v>1.1068036582757126</v>
      </c>
      <c r="D63" t="s">
        <v>30</v>
      </c>
      <c r="E63">
        <v>0.277088</v>
      </c>
      <c r="F63">
        <v>0.30021300000000001</v>
      </c>
      <c r="G63">
        <v>0.33136500000000002</v>
      </c>
      <c r="H63">
        <v>0.33149800000000001</v>
      </c>
      <c r="I63">
        <v>0.33258799999999999</v>
      </c>
      <c r="J63">
        <v>0.27990799999999999</v>
      </c>
      <c r="K63">
        <v>0.26447799999999999</v>
      </c>
      <c r="L63">
        <v>0.20166400000000001</v>
      </c>
      <c r="M63">
        <v>0.17652799999999999</v>
      </c>
      <c r="N63">
        <v>0.142709</v>
      </c>
      <c r="O63">
        <v>0.10016899999999999</v>
      </c>
      <c r="P63">
        <v>8.6195999999999995E-2</v>
      </c>
      <c r="Q63">
        <v>9.2039999999999997E-2</v>
      </c>
      <c r="R63">
        <v>0.12844</v>
      </c>
      <c r="S63">
        <v>0.16697899999999999</v>
      </c>
      <c r="T63">
        <v>0.20782999999999999</v>
      </c>
      <c r="U63">
        <v>0.25472699999999998</v>
      </c>
      <c r="V63">
        <v>0.28598200000000001</v>
      </c>
      <c r="W63">
        <v>0.24718899999999999</v>
      </c>
      <c r="X63">
        <v>0.18849099999999999</v>
      </c>
      <c r="Y63">
        <f t="shared" si="0"/>
        <v>0.2198041</v>
      </c>
    </row>
    <row r="64" spans="1:25" x14ac:dyDescent="0.25">
      <c r="A64" t="s">
        <v>5</v>
      </c>
      <c r="B64" t="s">
        <v>6</v>
      </c>
      <c r="C64">
        <v>3.5568297439363881</v>
      </c>
      <c r="D64" t="s">
        <v>31</v>
      </c>
      <c r="E64">
        <v>0.53166000000000002</v>
      </c>
      <c r="F64">
        <v>0.56038299999999996</v>
      </c>
      <c r="G64">
        <v>0.64778599999999997</v>
      </c>
      <c r="H64">
        <v>0.66671999999999998</v>
      </c>
      <c r="I64">
        <v>0.65124700000000002</v>
      </c>
      <c r="J64">
        <v>0.56813000000000002</v>
      </c>
      <c r="K64">
        <v>0.54230800000000001</v>
      </c>
      <c r="L64">
        <v>0.466117</v>
      </c>
      <c r="M64">
        <v>0.40926400000000002</v>
      </c>
      <c r="N64">
        <v>0.334513</v>
      </c>
      <c r="O64">
        <v>0.279804</v>
      </c>
      <c r="P64">
        <v>0.208735</v>
      </c>
      <c r="Q64">
        <v>0.13406899999999999</v>
      </c>
      <c r="R64">
        <v>0.125941</v>
      </c>
      <c r="S64">
        <v>0.138432</v>
      </c>
      <c r="T64">
        <v>0.17485500000000001</v>
      </c>
      <c r="U64">
        <v>0.20171700000000001</v>
      </c>
      <c r="V64">
        <v>0.236877</v>
      </c>
      <c r="W64">
        <v>0.26164199999999999</v>
      </c>
      <c r="X64">
        <v>0.264901</v>
      </c>
      <c r="Y64">
        <f t="shared" si="0"/>
        <v>0.37025505000000003</v>
      </c>
    </row>
    <row r="65" spans="1:25" x14ac:dyDescent="0.25">
      <c r="A65" t="s">
        <v>7</v>
      </c>
      <c r="B65" t="s">
        <v>8</v>
      </c>
      <c r="C65">
        <v>3.8729321330530113</v>
      </c>
      <c r="D65" t="s">
        <v>32</v>
      </c>
      <c r="E65">
        <v>0.75009599999999998</v>
      </c>
      <c r="F65">
        <v>0.63769399999999998</v>
      </c>
      <c r="G65">
        <v>0.61412</v>
      </c>
      <c r="H65">
        <v>0.56938699999999998</v>
      </c>
      <c r="I65">
        <v>0.47467199999999998</v>
      </c>
      <c r="J65">
        <v>0.43289499999999997</v>
      </c>
      <c r="K65">
        <v>0.394986</v>
      </c>
      <c r="L65">
        <v>0.377996</v>
      </c>
      <c r="M65">
        <v>0.35406900000000002</v>
      </c>
      <c r="N65">
        <v>0.36441800000000002</v>
      </c>
      <c r="O65">
        <v>0.33813599999999999</v>
      </c>
      <c r="P65">
        <v>0.30483500000000002</v>
      </c>
      <c r="Q65">
        <v>0.31667400000000001</v>
      </c>
      <c r="R65">
        <v>0.28243200000000002</v>
      </c>
      <c r="S65">
        <v>0.27421299999999998</v>
      </c>
      <c r="T65">
        <v>0.22306000000000001</v>
      </c>
      <c r="U65">
        <v>0.221169</v>
      </c>
      <c r="V65">
        <v>0.183891</v>
      </c>
      <c r="W65">
        <v>0.14957100000000001</v>
      </c>
      <c r="X65">
        <v>3.9148000000000002E-2</v>
      </c>
      <c r="Y65">
        <f t="shared" si="0"/>
        <v>0.36517309999999992</v>
      </c>
    </row>
    <row r="66" spans="1:25" x14ac:dyDescent="0.25">
      <c r="A66" t="s">
        <v>9</v>
      </c>
      <c r="B66" t="s">
        <v>10</v>
      </c>
      <c r="C66">
        <v>4.7185801306030708</v>
      </c>
      <c r="D66" t="s">
        <v>33</v>
      </c>
      <c r="E66">
        <v>0.17379900000000001</v>
      </c>
      <c r="F66">
        <v>0.170233</v>
      </c>
      <c r="G66">
        <v>0.16220899999999999</v>
      </c>
      <c r="H66">
        <v>0.15642400000000001</v>
      </c>
      <c r="I66">
        <v>0.13838200000000001</v>
      </c>
      <c r="J66">
        <v>0.13082099999999999</v>
      </c>
      <c r="K66">
        <v>0.11772100000000001</v>
      </c>
      <c r="L66">
        <v>0.106582</v>
      </c>
      <c r="M66">
        <v>8.3504999999999996E-2</v>
      </c>
      <c r="N66">
        <v>7.6530000000000001E-2</v>
      </c>
      <c r="O66">
        <v>7.2456999999999994E-2</v>
      </c>
      <c r="P66">
        <v>6.4111000000000001E-2</v>
      </c>
      <c r="Q66">
        <v>6.4460000000000003E-2</v>
      </c>
      <c r="R66">
        <v>7.1201E-2</v>
      </c>
      <c r="S66">
        <v>7.2367000000000001E-2</v>
      </c>
      <c r="T66">
        <v>8.2751000000000005E-2</v>
      </c>
      <c r="U66">
        <v>8.7457999999999994E-2</v>
      </c>
      <c r="V66">
        <v>9.8255999999999996E-2</v>
      </c>
      <c r="W66">
        <v>9.3900999999999998E-2</v>
      </c>
      <c r="X66">
        <v>7.6066999999999996E-2</v>
      </c>
      <c r="Y66">
        <f t="shared" si="0"/>
        <v>0.10496174999999999</v>
      </c>
    </row>
    <row r="67" spans="1:25" x14ac:dyDescent="0.25">
      <c r="A67" t="s">
        <v>11</v>
      </c>
      <c r="B67" t="s">
        <v>12</v>
      </c>
      <c r="C67">
        <v>5.2173563696376144</v>
      </c>
      <c r="D67" t="s">
        <v>34</v>
      </c>
      <c r="E67">
        <v>0.84233899999999995</v>
      </c>
      <c r="F67">
        <v>0.93691100000000005</v>
      </c>
      <c r="G67">
        <v>0.89244000000000001</v>
      </c>
      <c r="H67">
        <v>0.86389800000000005</v>
      </c>
      <c r="I67">
        <v>0.79885099999999998</v>
      </c>
      <c r="J67">
        <v>0.69336500000000001</v>
      </c>
      <c r="K67">
        <v>0.56075799999999998</v>
      </c>
      <c r="L67">
        <v>0.477383</v>
      </c>
      <c r="M67">
        <v>0.405333</v>
      </c>
      <c r="N67">
        <v>0.33898099999999998</v>
      </c>
      <c r="O67">
        <v>0.28393400000000002</v>
      </c>
      <c r="P67">
        <v>0.27402500000000002</v>
      </c>
      <c r="Q67">
        <v>0.313388</v>
      </c>
      <c r="R67">
        <v>0.34163900000000003</v>
      </c>
      <c r="S67">
        <v>0.38229600000000002</v>
      </c>
      <c r="T67">
        <v>0.39837299999999998</v>
      </c>
      <c r="U67">
        <v>0.437888</v>
      </c>
      <c r="V67">
        <v>0.43185600000000002</v>
      </c>
      <c r="W67">
        <v>0.43144900000000003</v>
      </c>
      <c r="X67">
        <v>0.44513799999999998</v>
      </c>
      <c r="Y67">
        <f t="shared" si="0"/>
        <v>0.5275122499999999</v>
      </c>
    </row>
    <row r="68" spans="1:25" x14ac:dyDescent="0.25">
      <c r="A68" t="s">
        <v>13</v>
      </c>
      <c r="B68" t="s">
        <v>14</v>
      </c>
      <c r="C68">
        <v>8.2178071844100273</v>
      </c>
      <c r="D68" t="s">
        <v>35</v>
      </c>
      <c r="E68">
        <v>0.46838200000000002</v>
      </c>
      <c r="F68">
        <v>0.47043000000000001</v>
      </c>
      <c r="G68">
        <v>0.42149399999999998</v>
      </c>
      <c r="H68">
        <v>0.439442</v>
      </c>
      <c r="I68">
        <v>0.46274100000000001</v>
      </c>
      <c r="J68">
        <v>0.40421800000000002</v>
      </c>
      <c r="K68">
        <v>0.40190599999999999</v>
      </c>
      <c r="L68">
        <v>0.36946499999999999</v>
      </c>
      <c r="M68">
        <v>0.351379</v>
      </c>
      <c r="N68">
        <v>0.351572</v>
      </c>
      <c r="O68">
        <v>0.35877300000000001</v>
      </c>
      <c r="P68">
        <v>0.35668100000000003</v>
      </c>
      <c r="Q68">
        <v>0.34137499999999998</v>
      </c>
      <c r="R68">
        <v>0.34310499999999999</v>
      </c>
      <c r="S68">
        <v>0.31753599999999998</v>
      </c>
      <c r="T68">
        <v>0.35139199999999998</v>
      </c>
      <c r="U68">
        <v>0.32882800000000001</v>
      </c>
      <c r="V68">
        <v>0.30868699999999999</v>
      </c>
      <c r="W68">
        <v>0.22709699999999999</v>
      </c>
      <c r="X68">
        <v>8.3700999999999998E-2</v>
      </c>
      <c r="Y68">
        <f t="shared" ref="Y68:Y117" si="1">AVERAGE(E68:X68)</f>
        <v>0.3579101999999999</v>
      </c>
    </row>
    <row r="69" spans="1:25" x14ac:dyDescent="0.25">
      <c r="A69" t="s">
        <v>15</v>
      </c>
      <c r="B69" t="s">
        <v>16</v>
      </c>
      <c r="C69">
        <v>10.607263864296028</v>
      </c>
      <c r="D69" t="s">
        <v>36</v>
      </c>
      <c r="E69">
        <v>1.669778</v>
      </c>
      <c r="F69">
        <v>1.772456</v>
      </c>
      <c r="G69">
        <v>1.7796700000000001</v>
      </c>
      <c r="H69">
        <v>1.7379690000000001</v>
      </c>
      <c r="I69">
        <v>1.622368</v>
      </c>
      <c r="J69">
        <v>1.478135</v>
      </c>
      <c r="K69">
        <v>1.2770550000000001</v>
      </c>
      <c r="L69">
        <v>1.097267</v>
      </c>
      <c r="M69">
        <v>0.98153800000000002</v>
      </c>
      <c r="N69">
        <v>0.87250799999999995</v>
      </c>
      <c r="O69">
        <v>0.65065099999999998</v>
      </c>
      <c r="P69">
        <v>0.54642500000000005</v>
      </c>
      <c r="Q69">
        <v>0.507409</v>
      </c>
      <c r="R69">
        <v>0.47839900000000002</v>
      </c>
      <c r="S69">
        <v>0.57825099999999996</v>
      </c>
      <c r="T69">
        <v>0.62552399999999997</v>
      </c>
      <c r="U69">
        <v>0.71098499999999998</v>
      </c>
      <c r="V69">
        <v>0.74841899999999995</v>
      </c>
      <c r="W69">
        <v>0.724437</v>
      </c>
      <c r="X69">
        <v>0.75187000000000004</v>
      </c>
      <c r="Y69">
        <f t="shared" si="1"/>
        <v>1.0305556999999999</v>
      </c>
    </row>
    <row r="70" spans="1:25" x14ac:dyDescent="0.25">
      <c r="A70" t="s">
        <v>9</v>
      </c>
      <c r="B70" t="s">
        <v>17</v>
      </c>
      <c r="C70">
        <v>11.238962130226263</v>
      </c>
      <c r="D70" t="s">
        <v>37</v>
      </c>
      <c r="E70">
        <v>1.038057</v>
      </c>
      <c r="F70">
        <v>1.038057</v>
      </c>
      <c r="G70">
        <v>1.038057</v>
      </c>
      <c r="H70">
        <v>1.464915</v>
      </c>
      <c r="I70">
        <v>1.464915</v>
      </c>
      <c r="J70">
        <v>1.464915</v>
      </c>
      <c r="K70">
        <v>1.464915</v>
      </c>
      <c r="L70">
        <v>1.464915</v>
      </c>
      <c r="M70">
        <v>1.464915</v>
      </c>
      <c r="N70">
        <v>1.464915</v>
      </c>
      <c r="O70">
        <v>1.464915</v>
      </c>
      <c r="P70">
        <v>1.464915</v>
      </c>
      <c r="Q70">
        <v>1.464915</v>
      </c>
      <c r="R70">
        <v>1.464915</v>
      </c>
      <c r="S70">
        <v>1.464915</v>
      </c>
      <c r="T70">
        <v>1.464915</v>
      </c>
      <c r="U70">
        <v>1.464915</v>
      </c>
      <c r="V70">
        <v>1.464915</v>
      </c>
      <c r="W70">
        <v>1.464915</v>
      </c>
      <c r="X70">
        <v>1.464915</v>
      </c>
      <c r="Y70">
        <f t="shared" si="1"/>
        <v>1.4008863000000003</v>
      </c>
    </row>
    <row r="71" spans="1:25" x14ac:dyDescent="0.25">
      <c r="A71" t="s">
        <v>18</v>
      </c>
      <c r="B71" t="s">
        <v>19</v>
      </c>
      <c r="C71">
        <v>11.245205404878407</v>
      </c>
      <c r="D71" t="s">
        <v>38</v>
      </c>
      <c r="E71">
        <v>1.9640139999999999</v>
      </c>
      <c r="F71">
        <v>2.1344129999999999</v>
      </c>
      <c r="G71">
        <v>2.0534819999999998</v>
      </c>
      <c r="H71">
        <v>1.984491</v>
      </c>
      <c r="I71">
        <v>1.7768139999999999</v>
      </c>
      <c r="J71">
        <v>1.5838000000000001</v>
      </c>
      <c r="K71">
        <v>1.377677</v>
      </c>
      <c r="L71">
        <v>1.1464730000000001</v>
      </c>
      <c r="M71">
        <v>0.93977900000000003</v>
      </c>
      <c r="N71">
        <v>0.81370399999999998</v>
      </c>
      <c r="O71">
        <v>0.69947899999999996</v>
      </c>
      <c r="P71">
        <v>0.53398699999999999</v>
      </c>
      <c r="Q71">
        <v>0.44701000000000002</v>
      </c>
      <c r="R71">
        <v>0.42315399999999997</v>
      </c>
      <c r="S71">
        <v>0.45391399999999998</v>
      </c>
      <c r="T71">
        <v>0.55346600000000001</v>
      </c>
      <c r="U71">
        <v>0.66976999999999998</v>
      </c>
      <c r="V71">
        <v>0.68366300000000002</v>
      </c>
      <c r="W71">
        <v>0.721414</v>
      </c>
      <c r="X71">
        <v>0.78014700000000003</v>
      </c>
      <c r="Y71">
        <f t="shared" si="1"/>
        <v>1.0870325499999998</v>
      </c>
    </row>
    <row r="72" spans="1:25" x14ac:dyDescent="0.25">
      <c r="A72" t="s">
        <v>20</v>
      </c>
      <c r="B72" t="s">
        <v>21</v>
      </c>
      <c r="C72">
        <v>17.669336151998557</v>
      </c>
      <c r="D72" t="s">
        <v>39</v>
      </c>
      <c r="E72">
        <v>0.51277899999999998</v>
      </c>
      <c r="F72">
        <v>0.52179900000000001</v>
      </c>
      <c r="G72">
        <v>0.46059099999999997</v>
      </c>
      <c r="H72">
        <v>0.46635799999999999</v>
      </c>
      <c r="I72">
        <v>0.48674299999999998</v>
      </c>
      <c r="J72">
        <v>0.487597</v>
      </c>
      <c r="K72">
        <v>0.49388799999999999</v>
      </c>
      <c r="L72">
        <v>0.48327500000000001</v>
      </c>
      <c r="M72">
        <v>0.42130600000000001</v>
      </c>
      <c r="N72">
        <v>0.432616</v>
      </c>
      <c r="O72">
        <v>0.465061</v>
      </c>
      <c r="P72">
        <v>0.46673100000000001</v>
      </c>
      <c r="Q72">
        <v>0.56276999999999999</v>
      </c>
      <c r="R72">
        <v>0.58333699999999999</v>
      </c>
      <c r="S72">
        <v>0.67756300000000003</v>
      </c>
      <c r="T72">
        <v>0.74232600000000004</v>
      </c>
      <c r="U72">
        <v>0.73964099999999999</v>
      </c>
      <c r="V72">
        <v>0.77104499999999998</v>
      </c>
      <c r="W72">
        <v>0.65943200000000002</v>
      </c>
      <c r="X72">
        <v>0.41537000000000002</v>
      </c>
      <c r="Y72">
        <f t="shared" si="1"/>
        <v>0.5425114000000002</v>
      </c>
    </row>
    <row r="73" spans="1:25" x14ac:dyDescent="0.25">
      <c r="A73" t="s">
        <v>20</v>
      </c>
      <c r="B73" t="s">
        <v>22</v>
      </c>
      <c r="C73">
        <v>28.684026510303948</v>
      </c>
      <c r="D73" t="s">
        <v>40</v>
      </c>
      <c r="E73">
        <v>1.705649</v>
      </c>
      <c r="F73">
        <v>2.0678930000000002</v>
      </c>
      <c r="G73">
        <v>2.2092489999999998</v>
      </c>
      <c r="H73">
        <v>2.029487</v>
      </c>
      <c r="I73">
        <v>2.0277660000000002</v>
      </c>
      <c r="J73">
        <v>1.791938</v>
      </c>
      <c r="K73">
        <v>1.5820479999999999</v>
      </c>
      <c r="L73">
        <v>1.271199</v>
      </c>
      <c r="M73">
        <v>1.04671</v>
      </c>
      <c r="N73">
        <v>0.84279199999999999</v>
      </c>
      <c r="O73">
        <v>0.71226900000000004</v>
      </c>
      <c r="P73">
        <v>0.53280099999999997</v>
      </c>
      <c r="Q73">
        <v>0.49703000000000003</v>
      </c>
      <c r="R73">
        <v>0.56548299999999996</v>
      </c>
      <c r="S73">
        <v>0.57146300000000005</v>
      </c>
      <c r="T73">
        <v>0.55894699999999997</v>
      </c>
      <c r="U73">
        <v>0.60699599999999998</v>
      </c>
      <c r="V73">
        <v>0.622699</v>
      </c>
      <c r="W73">
        <v>0.50146000000000002</v>
      </c>
      <c r="X73">
        <v>0.24193600000000001</v>
      </c>
      <c r="Y73">
        <f t="shared" si="1"/>
        <v>1.09929075</v>
      </c>
    </row>
    <row r="74" spans="1:25" x14ac:dyDescent="0.25">
      <c r="A74" t="s">
        <v>20</v>
      </c>
      <c r="B74" t="s">
        <v>23</v>
      </c>
      <c r="C74">
        <v>32.756539367206386</v>
      </c>
      <c r="D74" t="s">
        <v>41</v>
      </c>
      <c r="E74">
        <v>2.2543419999999998</v>
      </c>
      <c r="F74">
        <v>2.3283290000000001</v>
      </c>
      <c r="G74">
        <v>2.284227</v>
      </c>
      <c r="H74">
        <v>2.1656420000000001</v>
      </c>
      <c r="I74">
        <v>1.9549259999999999</v>
      </c>
      <c r="J74">
        <v>1.78721</v>
      </c>
      <c r="K74">
        <v>1.565696</v>
      </c>
      <c r="L74">
        <v>1.392134</v>
      </c>
      <c r="M74">
        <v>1.213287</v>
      </c>
      <c r="N74">
        <v>1.056683</v>
      </c>
      <c r="O74">
        <v>0.93494299999999997</v>
      </c>
      <c r="P74">
        <v>0.80325199999999997</v>
      </c>
      <c r="Q74">
        <v>0.759544</v>
      </c>
      <c r="R74">
        <v>0.76755399999999996</v>
      </c>
      <c r="S74">
        <v>0.81557800000000003</v>
      </c>
      <c r="T74">
        <v>0.89922000000000002</v>
      </c>
      <c r="U74">
        <v>0.90161999999999998</v>
      </c>
      <c r="V74">
        <v>0.88627</v>
      </c>
      <c r="W74">
        <v>0.83425199999999999</v>
      </c>
      <c r="X74">
        <v>0.53953899999999999</v>
      </c>
      <c r="Y74">
        <f t="shared" si="1"/>
        <v>1.3072123999999998</v>
      </c>
    </row>
    <row r="75" spans="1:25" x14ac:dyDescent="0.25">
      <c r="A75" t="s">
        <v>28</v>
      </c>
      <c r="B75" t="s">
        <v>24</v>
      </c>
      <c r="C75">
        <v>35.40919267297118</v>
      </c>
      <c r="D75" t="s">
        <v>44</v>
      </c>
      <c r="E75">
        <v>1.910679</v>
      </c>
      <c r="F75">
        <v>1.910679</v>
      </c>
      <c r="G75">
        <v>1.7434449999999999</v>
      </c>
      <c r="H75">
        <v>1.5711010000000001</v>
      </c>
      <c r="I75">
        <v>1.5711010000000001</v>
      </c>
      <c r="J75">
        <v>1.5420450000000001</v>
      </c>
      <c r="K75">
        <v>0.85407299999999997</v>
      </c>
      <c r="L75">
        <v>0.76710100000000003</v>
      </c>
      <c r="M75">
        <v>0.76710100000000003</v>
      </c>
      <c r="N75">
        <v>0.73636199999999996</v>
      </c>
      <c r="O75">
        <v>0.81129499999999999</v>
      </c>
      <c r="P75">
        <v>0.77103699999999997</v>
      </c>
      <c r="Q75">
        <v>0.74423499999999998</v>
      </c>
      <c r="R75">
        <v>0.66013500000000003</v>
      </c>
      <c r="S75">
        <v>0.63097000000000003</v>
      </c>
      <c r="T75">
        <v>0.63706099999999999</v>
      </c>
      <c r="U75">
        <v>0.62737100000000001</v>
      </c>
      <c r="V75">
        <v>0.62737100000000001</v>
      </c>
      <c r="W75">
        <v>0.64182600000000001</v>
      </c>
      <c r="X75">
        <v>0.63154699999999997</v>
      </c>
      <c r="Y75">
        <f t="shared" si="1"/>
        <v>1.00782675</v>
      </c>
    </row>
    <row r="76" spans="1:25" x14ac:dyDescent="0.25">
      <c r="A76" t="s">
        <v>20</v>
      </c>
      <c r="B76" t="s">
        <v>25</v>
      </c>
      <c r="C76">
        <v>76.542404433612063</v>
      </c>
      <c r="D76" t="s">
        <v>42</v>
      </c>
      <c r="E76">
        <v>0.93903099999999995</v>
      </c>
      <c r="F76">
        <v>0.87564200000000003</v>
      </c>
      <c r="G76">
        <v>0.78857500000000003</v>
      </c>
      <c r="H76">
        <v>0.638876</v>
      </c>
      <c r="I76">
        <v>0.54682200000000003</v>
      </c>
      <c r="J76">
        <v>0.48699199999999998</v>
      </c>
      <c r="K76">
        <v>0.42384500000000003</v>
      </c>
      <c r="L76">
        <v>0.34338099999999999</v>
      </c>
      <c r="M76">
        <v>0.21038299999999999</v>
      </c>
      <c r="N76">
        <v>0.133191</v>
      </c>
      <c r="O76">
        <v>7.2250999999999996E-2</v>
      </c>
      <c r="P76">
        <v>4.3494999999999999E-2</v>
      </c>
      <c r="Q76">
        <v>7.9203999999999997E-2</v>
      </c>
      <c r="R76">
        <v>0.14247899999999999</v>
      </c>
      <c r="S76">
        <v>0.18155499999999999</v>
      </c>
      <c r="T76">
        <v>0.238181</v>
      </c>
      <c r="U76">
        <v>0.27284399999999998</v>
      </c>
      <c r="V76">
        <v>0.245919</v>
      </c>
      <c r="W76">
        <v>0.196044</v>
      </c>
      <c r="X76">
        <v>0.18348100000000001</v>
      </c>
      <c r="Y76">
        <f t="shared" si="1"/>
        <v>0.35210954999999994</v>
      </c>
    </row>
    <row r="77" spans="1:25" x14ac:dyDescent="0.25">
      <c r="A77" t="s">
        <v>26</v>
      </c>
      <c r="B77" t="s">
        <v>27</v>
      </c>
      <c r="C77">
        <v>138.64730920592493</v>
      </c>
      <c r="D77" t="s">
        <v>43</v>
      </c>
      <c r="E77">
        <v>0.19367300000000001</v>
      </c>
      <c r="F77">
        <v>0.19503300000000001</v>
      </c>
      <c r="G77">
        <v>0.20696300000000001</v>
      </c>
      <c r="H77">
        <v>0.19763800000000001</v>
      </c>
      <c r="I77">
        <v>0.20122399999999999</v>
      </c>
      <c r="J77">
        <v>0.18143699999999999</v>
      </c>
      <c r="K77">
        <v>0.16520399999999999</v>
      </c>
      <c r="L77">
        <v>0.14448900000000001</v>
      </c>
      <c r="M77">
        <v>0.119695</v>
      </c>
      <c r="N77">
        <v>9.9812999999999999E-2</v>
      </c>
      <c r="O77">
        <v>7.6220999999999997E-2</v>
      </c>
      <c r="P77">
        <v>6.0949999999999997E-2</v>
      </c>
      <c r="Q77">
        <v>5.0217999999999999E-2</v>
      </c>
      <c r="R77">
        <v>6.6148999999999999E-2</v>
      </c>
      <c r="S77">
        <v>8.3739999999999995E-2</v>
      </c>
      <c r="T77">
        <v>0.111813</v>
      </c>
      <c r="U77">
        <v>0.120986</v>
      </c>
      <c r="V77">
        <v>0.13294400000000001</v>
      </c>
      <c r="W77">
        <v>0.146145</v>
      </c>
      <c r="X77">
        <v>8.7392999999999998E-2</v>
      </c>
      <c r="Y77">
        <f t="shared" si="1"/>
        <v>0.13208640000000002</v>
      </c>
    </row>
    <row r="78" spans="1:25" x14ac:dyDescent="0.25">
      <c r="Y78" t="e">
        <f t="shared" si="1"/>
        <v>#DIV/0!</v>
      </c>
    </row>
    <row r="79" spans="1:25" x14ac:dyDescent="0.25">
      <c r="Y79" t="e">
        <f t="shared" si="1"/>
        <v>#DIV/0!</v>
      </c>
    </row>
    <row r="80" spans="1:25" x14ac:dyDescent="0.25">
      <c r="Y80" t="e">
        <f t="shared" si="1"/>
        <v>#DIV/0!</v>
      </c>
    </row>
    <row r="81" spans="1:25" x14ac:dyDescent="0.25">
      <c r="A81">
        <v>0.2</v>
      </c>
      <c r="Y81" t="e">
        <f t="shared" si="1"/>
        <v>#DIV/0!</v>
      </c>
    </row>
    <row r="82" spans="1:25" x14ac:dyDescent="0.25">
      <c r="A82" t="s">
        <v>1</v>
      </c>
      <c r="B82" t="s">
        <v>2</v>
      </c>
      <c r="C82" t="s">
        <v>0</v>
      </c>
      <c r="D82" t="s">
        <v>29</v>
      </c>
      <c r="E82">
        <v>1</v>
      </c>
      <c r="F82">
        <v>2</v>
      </c>
      <c r="G82">
        <v>3</v>
      </c>
      <c r="H82">
        <v>4</v>
      </c>
      <c r="I82">
        <v>5</v>
      </c>
      <c r="J82">
        <v>6</v>
      </c>
      <c r="K82">
        <v>7</v>
      </c>
      <c r="L82">
        <v>8</v>
      </c>
      <c r="M82">
        <v>9</v>
      </c>
      <c r="N82">
        <v>10</v>
      </c>
      <c r="O82">
        <v>11</v>
      </c>
      <c r="P82">
        <v>12</v>
      </c>
      <c r="Q82">
        <v>13</v>
      </c>
      <c r="R82">
        <v>14</v>
      </c>
      <c r="S82">
        <v>15</v>
      </c>
      <c r="T82">
        <v>16</v>
      </c>
      <c r="U82">
        <v>17</v>
      </c>
      <c r="V82">
        <v>18</v>
      </c>
      <c r="W82">
        <v>19</v>
      </c>
      <c r="X82">
        <v>20</v>
      </c>
      <c r="Y82">
        <f t="shared" si="1"/>
        <v>10.5</v>
      </c>
    </row>
    <row r="83" spans="1:25" x14ac:dyDescent="0.25">
      <c r="A83" t="s">
        <v>3</v>
      </c>
      <c r="B83" t="s">
        <v>4</v>
      </c>
      <c r="C83">
        <v>1.1068036582757126</v>
      </c>
      <c r="D83" t="s">
        <v>30</v>
      </c>
      <c r="E83">
        <v>0.415632</v>
      </c>
      <c r="F83">
        <v>0.45031900000000002</v>
      </c>
      <c r="G83">
        <v>0.49704799999999999</v>
      </c>
      <c r="H83">
        <v>0.49724600000000002</v>
      </c>
      <c r="I83">
        <v>0.49888199999999999</v>
      </c>
      <c r="J83">
        <v>0.41986200000000001</v>
      </c>
      <c r="K83">
        <v>0.39671600000000001</v>
      </c>
      <c r="L83">
        <v>0.30249599999999999</v>
      </c>
      <c r="M83">
        <v>0.26479200000000003</v>
      </c>
      <c r="N83">
        <v>0.214064</v>
      </c>
      <c r="O83">
        <v>0.150254</v>
      </c>
      <c r="P83">
        <v>0.12929399999999999</v>
      </c>
      <c r="Q83">
        <v>0.13805999999999999</v>
      </c>
      <c r="R83">
        <v>0.19266</v>
      </c>
      <c r="S83">
        <v>0.250469</v>
      </c>
      <c r="T83">
        <v>0.31174600000000002</v>
      </c>
      <c r="U83">
        <v>0.38209100000000001</v>
      </c>
      <c r="V83">
        <v>0.42897400000000002</v>
      </c>
      <c r="W83">
        <v>0.370784</v>
      </c>
      <c r="X83">
        <v>0.28273599999999999</v>
      </c>
      <c r="Y83">
        <f t="shared" si="1"/>
        <v>0.32970624999999998</v>
      </c>
    </row>
    <row r="84" spans="1:25" x14ac:dyDescent="0.25">
      <c r="A84" t="s">
        <v>5</v>
      </c>
      <c r="B84" t="s">
        <v>6</v>
      </c>
      <c r="C84">
        <v>3.5568297439363881</v>
      </c>
      <c r="D84" t="s">
        <v>31</v>
      </c>
      <c r="E84">
        <v>0.79749000000000003</v>
      </c>
      <c r="F84">
        <v>0.84057499999999996</v>
      </c>
      <c r="G84">
        <v>0.97167800000000004</v>
      </c>
      <c r="H84">
        <v>1.000081</v>
      </c>
      <c r="I84">
        <v>0.97687100000000004</v>
      </c>
      <c r="J84">
        <v>0.85219500000000004</v>
      </c>
      <c r="K84">
        <v>0.81346300000000005</v>
      </c>
      <c r="L84">
        <v>0.69917499999999999</v>
      </c>
      <c r="M84">
        <v>0.61389700000000003</v>
      </c>
      <c r="N84">
        <v>0.50176900000000002</v>
      </c>
      <c r="O84">
        <v>0.41970600000000002</v>
      </c>
      <c r="P84">
        <v>0.31310199999999999</v>
      </c>
      <c r="Q84">
        <v>0.201103</v>
      </c>
      <c r="R84">
        <v>0.188912</v>
      </c>
      <c r="S84">
        <v>0.207648</v>
      </c>
      <c r="T84">
        <v>0.26228299999999999</v>
      </c>
      <c r="U84">
        <v>0.30257600000000001</v>
      </c>
      <c r="V84">
        <v>0.35531499999999999</v>
      </c>
      <c r="W84">
        <v>0.39246199999999998</v>
      </c>
      <c r="X84">
        <v>0.39735199999999998</v>
      </c>
      <c r="Y84">
        <f t="shared" si="1"/>
        <v>0.55538264999999998</v>
      </c>
    </row>
    <row r="85" spans="1:25" x14ac:dyDescent="0.25">
      <c r="A85" t="s">
        <v>7</v>
      </c>
      <c r="B85" t="s">
        <v>8</v>
      </c>
      <c r="C85">
        <v>3.8729321330530113</v>
      </c>
      <c r="D85" t="s">
        <v>32</v>
      </c>
      <c r="E85">
        <v>1.1251439999999999</v>
      </c>
      <c r="F85">
        <v>0.95654099999999997</v>
      </c>
      <c r="G85">
        <v>0.92118</v>
      </c>
      <c r="H85">
        <v>0.85408099999999998</v>
      </c>
      <c r="I85">
        <v>0.71200799999999997</v>
      </c>
      <c r="J85">
        <v>0.649343</v>
      </c>
      <c r="K85">
        <v>0.59248000000000001</v>
      </c>
      <c r="L85">
        <v>0.56699500000000003</v>
      </c>
      <c r="M85">
        <v>0.53110400000000002</v>
      </c>
      <c r="N85">
        <v>0.54662699999999997</v>
      </c>
      <c r="O85">
        <v>0.50720399999999999</v>
      </c>
      <c r="P85">
        <v>0.45725300000000002</v>
      </c>
      <c r="Q85">
        <v>0.47501100000000002</v>
      </c>
      <c r="R85">
        <v>0.42364800000000002</v>
      </c>
      <c r="S85">
        <v>0.41132000000000002</v>
      </c>
      <c r="T85">
        <v>0.33458900000000003</v>
      </c>
      <c r="U85">
        <v>0.33175399999999999</v>
      </c>
      <c r="V85">
        <v>0.27583600000000003</v>
      </c>
      <c r="W85">
        <v>0.224357</v>
      </c>
      <c r="X85">
        <v>5.8722000000000003E-2</v>
      </c>
      <c r="Y85">
        <f t="shared" si="1"/>
        <v>0.54775984999999994</v>
      </c>
    </row>
    <row r="86" spans="1:25" x14ac:dyDescent="0.25">
      <c r="A86" t="s">
        <v>9</v>
      </c>
      <c r="B86" t="s">
        <v>10</v>
      </c>
      <c r="C86">
        <v>4.7185801306030708</v>
      </c>
      <c r="D86" t="s">
        <v>33</v>
      </c>
      <c r="E86">
        <v>0.26069799999999999</v>
      </c>
      <c r="F86">
        <v>0.25535000000000002</v>
      </c>
      <c r="G86">
        <v>0.243314</v>
      </c>
      <c r="H86">
        <v>0.23463600000000001</v>
      </c>
      <c r="I86">
        <v>0.20757300000000001</v>
      </c>
      <c r="J86">
        <v>0.19623099999999999</v>
      </c>
      <c r="K86">
        <v>0.17658199999999999</v>
      </c>
      <c r="L86">
        <v>0.15987299999999999</v>
      </c>
      <c r="M86">
        <v>0.12525700000000001</v>
      </c>
      <c r="N86">
        <v>0.11479499999999999</v>
      </c>
      <c r="O86">
        <v>0.108686</v>
      </c>
      <c r="P86">
        <v>9.6166000000000001E-2</v>
      </c>
      <c r="Q86">
        <v>9.6690999999999999E-2</v>
      </c>
      <c r="R86">
        <v>0.10680199999999999</v>
      </c>
      <c r="S86">
        <v>0.10854999999999999</v>
      </c>
      <c r="T86">
        <v>0.124127</v>
      </c>
      <c r="U86">
        <v>0.131188</v>
      </c>
      <c r="V86">
        <v>0.14738399999999999</v>
      </c>
      <c r="W86">
        <v>0.140851</v>
      </c>
      <c r="X86">
        <v>0.11410099999999999</v>
      </c>
      <c r="Y86">
        <f t="shared" si="1"/>
        <v>0.15744275000000002</v>
      </c>
    </row>
    <row r="87" spans="1:25" x14ac:dyDescent="0.25">
      <c r="A87" t="s">
        <v>11</v>
      </c>
      <c r="B87" t="s">
        <v>12</v>
      </c>
      <c r="C87">
        <v>5.2173563696376144</v>
      </c>
      <c r="D87" t="s">
        <v>34</v>
      </c>
      <c r="E87">
        <v>1.263509</v>
      </c>
      <c r="F87">
        <v>1.405367</v>
      </c>
      <c r="G87">
        <v>1.33866</v>
      </c>
      <c r="H87">
        <v>1.2958480000000001</v>
      </c>
      <c r="I87">
        <v>1.198277</v>
      </c>
      <c r="J87">
        <v>1.0400480000000001</v>
      </c>
      <c r="K87">
        <v>0.84113599999999999</v>
      </c>
      <c r="L87">
        <v>0.71607500000000002</v>
      </c>
      <c r="M87">
        <v>0.60799899999999996</v>
      </c>
      <c r="N87">
        <v>0.50847100000000001</v>
      </c>
      <c r="O87">
        <v>0.425902</v>
      </c>
      <c r="P87">
        <v>0.41103699999999999</v>
      </c>
      <c r="Q87">
        <v>0.470082</v>
      </c>
      <c r="R87">
        <v>0.512459</v>
      </c>
      <c r="S87">
        <v>0.57344399999999995</v>
      </c>
      <c r="T87">
        <v>0.59755999999999998</v>
      </c>
      <c r="U87">
        <v>0.65683199999999997</v>
      </c>
      <c r="V87">
        <v>0.64778400000000003</v>
      </c>
      <c r="W87">
        <v>0.647173</v>
      </c>
      <c r="X87">
        <v>0.66770799999999997</v>
      </c>
      <c r="Y87">
        <f t="shared" si="1"/>
        <v>0.79126855000000007</v>
      </c>
    </row>
    <row r="88" spans="1:25" x14ac:dyDescent="0.25">
      <c r="A88" t="s">
        <v>13</v>
      </c>
      <c r="B88" t="s">
        <v>14</v>
      </c>
      <c r="C88">
        <v>8.2178071844100273</v>
      </c>
      <c r="D88" t="s">
        <v>35</v>
      </c>
      <c r="E88">
        <v>0.702573</v>
      </c>
      <c r="F88">
        <v>0.705646</v>
      </c>
      <c r="G88">
        <v>0.63224100000000005</v>
      </c>
      <c r="H88">
        <v>0.65916300000000005</v>
      </c>
      <c r="I88">
        <v>0.69411100000000003</v>
      </c>
      <c r="J88">
        <v>0.60632600000000003</v>
      </c>
      <c r="K88">
        <v>0.602858</v>
      </c>
      <c r="L88">
        <v>0.55419700000000005</v>
      </c>
      <c r="M88">
        <v>0.52706799999999998</v>
      </c>
      <c r="N88">
        <v>0.52735699999999996</v>
      </c>
      <c r="O88">
        <v>0.53815900000000005</v>
      </c>
      <c r="P88">
        <v>0.53502099999999997</v>
      </c>
      <c r="Q88">
        <v>0.51206300000000005</v>
      </c>
      <c r="R88">
        <v>0.51465799999999995</v>
      </c>
      <c r="S88">
        <v>0.47630400000000001</v>
      </c>
      <c r="T88">
        <v>0.527088</v>
      </c>
      <c r="U88">
        <v>0.49324099999999999</v>
      </c>
      <c r="V88">
        <v>0.46303</v>
      </c>
      <c r="W88">
        <v>0.34064499999999998</v>
      </c>
      <c r="X88">
        <v>0.125551</v>
      </c>
      <c r="Y88">
        <f t="shared" si="1"/>
        <v>0.53686499999999993</v>
      </c>
    </row>
    <row r="89" spans="1:25" x14ac:dyDescent="0.25">
      <c r="A89" t="s">
        <v>15</v>
      </c>
      <c r="B89" t="s">
        <v>16</v>
      </c>
      <c r="C89">
        <v>10.607263864296028</v>
      </c>
      <c r="D89" t="s">
        <v>36</v>
      </c>
      <c r="E89">
        <v>2.504667</v>
      </c>
      <c r="F89">
        <v>2.6586829999999999</v>
      </c>
      <c r="G89">
        <v>2.669505</v>
      </c>
      <c r="H89">
        <v>2.6069529999999999</v>
      </c>
      <c r="I89">
        <v>2.4335520000000002</v>
      </c>
      <c r="J89">
        <v>2.2172019999999999</v>
      </c>
      <c r="K89">
        <v>1.915583</v>
      </c>
      <c r="L89">
        <v>1.6458999999999999</v>
      </c>
      <c r="M89">
        <v>1.472308</v>
      </c>
      <c r="N89">
        <v>1.3087629999999999</v>
      </c>
      <c r="O89">
        <v>0.97597699999999998</v>
      </c>
      <c r="P89">
        <v>0.81963799999999998</v>
      </c>
      <c r="Q89">
        <v>0.76111300000000004</v>
      </c>
      <c r="R89">
        <v>0.71759799999999996</v>
      </c>
      <c r="S89">
        <v>0.86737699999999995</v>
      </c>
      <c r="T89">
        <v>0.93828500000000004</v>
      </c>
      <c r="U89">
        <v>1.0664769999999999</v>
      </c>
      <c r="V89">
        <v>1.1226290000000001</v>
      </c>
      <c r="W89">
        <v>1.0866549999999999</v>
      </c>
      <c r="X89">
        <v>1.1278049999999999</v>
      </c>
      <c r="Y89">
        <f t="shared" si="1"/>
        <v>1.5458335000000001</v>
      </c>
    </row>
    <row r="90" spans="1:25" x14ac:dyDescent="0.25">
      <c r="A90" t="s">
        <v>9</v>
      </c>
      <c r="B90" t="s">
        <v>17</v>
      </c>
      <c r="C90">
        <v>11.238962130226263</v>
      </c>
      <c r="D90" t="s">
        <v>37</v>
      </c>
      <c r="E90">
        <v>1.5570850000000001</v>
      </c>
      <c r="F90">
        <v>1.5570850000000001</v>
      </c>
      <c r="G90">
        <v>1.5570850000000001</v>
      </c>
      <c r="H90">
        <v>2.1973720000000001</v>
      </c>
      <c r="I90">
        <v>2.1973720000000001</v>
      </c>
      <c r="J90">
        <v>2.1973720000000001</v>
      </c>
      <c r="K90">
        <v>2.1973720000000001</v>
      </c>
      <c r="L90">
        <v>2.1973720000000001</v>
      </c>
      <c r="M90">
        <v>2.1973720000000001</v>
      </c>
      <c r="N90">
        <v>2.1973720000000001</v>
      </c>
      <c r="O90">
        <v>2.1973720000000001</v>
      </c>
      <c r="P90">
        <v>2.1973720000000001</v>
      </c>
      <c r="Q90">
        <v>2.1973720000000001</v>
      </c>
      <c r="R90">
        <v>2.1973720000000001</v>
      </c>
      <c r="S90">
        <v>2.1973720000000001</v>
      </c>
      <c r="T90">
        <v>2.1973720000000001</v>
      </c>
      <c r="U90">
        <v>2.1973720000000001</v>
      </c>
      <c r="V90">
        <v>2.1973720000000001</v>
      </c>
      <c r="W90">
        <v>2.1973720000000001</v>
      </c>
      <c r="X90">
        <v>2.1973720000000001</v>
      </c>
      <c r="Y90">
        <f t="shared" si="1"/>
        <v>2.1013289500000005</v>
      </c>
    </row>
    <row r="91" spans="1:25" x14ac:dyDescent="0.25">
      <c r="A91" t="s">
        <v>18</v>
      </c>
      <c r="B91" t="s">
        <v>19</v>
      </c>
      <c r="C91">
        <v>11.245205404878407</v>
      </c>
      <c r="D91" t="s">
        <v>38</v>
      </c>
      <c r="E91">
        <v>2.9460220000000001</v>
      </c>
      <c r="F91">
        <v>3.201619</v>
      </c>
      <c r="G91">
        <v>3.0802230000000002</v>
      </c>
      <c r="H91">
        <v>2.976737</v>
      </c>
      <c r="I91">
        <v>2.6652209999999998</v>
      </c>
      <c r="J91">
        <v>2.375699</v>
      </c>
      <c r="K91">
        <v>2.0665149999999999</v>
      </c>
      <c r="L91">
        <v>1.7197089999999999</v>
      </c>
      <c r="M91">
        <v>1.4096690000000001</v>
      </c>
      <c r="N91">
        <v>1.220556</v>
      </c>
      <c r="O91">
        <v>1.049218</v>
      </c>
      <c r="P91">
        <v>0.80098000000000003</v>
      </c>
      <c r="Q91">
        <v>0.67051499999999997</v>
      </c>
      <c r="R91">
        <v>0.63473199999999996</v>
      </c>
      <c r="S91">
        <v>0.68087200000000003</v>
      </c>
      <c r="T91">
        <v>0.83019900000000002</v>
      </c>
      <c r="U91">
        <v>1.0046550000000001</v>
      </c>
      <c r="V91">
        <v>1.0254939999999999</v>
      </c>
      <c r="W91">
        <v>1.0821210000000001</v>
      </c>
      <c r="X91">
        <v>1.170221</v>
      </c>
      <c r="Y91">
        <f t="shared" si="1"/>
        <v>1.6305488499999998</v>
      </c>
    </row>
    <row r="92" spans="1:25" x14ac:dyDescent="0.25">
      <c r="A92" t="s">
        <v>20</v>
      </c>
      <c r="B92" t="s">
        <v>21</v>
      </c>
      <c r="C92">
        <v>17.669336151998557</v>
      </c>
      <c r="D92" t="s">
        <v>39</v>
      </c>
      <c r="E92">
        <v>0.76916799999999996</v>
      </c>
      <c r="F92">
        <v>0.782698</v>
      </c>
      <c r="G92">
        <v>0.690886</v>
      </c>
      <c r="H92">
        <v>0.69953699999999996</v>
      </c>
      <c r="I92">
        <v>0.73011400000000004</v>
      </c>
      <c r="J92">
        <v>0.73139600000000005</v>
      </c>
      <c r="K92">
        <v>0.74083200000000005</v>
      </c>
      <c r="L92">
        <v>0.724912</v>
      </c>
      <c r="M92">
        <v>0.63195900000000005</v>
      </c>
      <c r="N92">
        <v>0.64892399999999995</v>
      </c>
      <c r="O92">
        <v>0.69759199999999999</v>
      </c>
      <c r="P92">
        <v>0.70009600000000005</v>
      </c>
      <c r="Q92">
        <v>0.84415499999999999</v>
      </c>
      <c r="R92">
        <v>0.87500500000000003</v>
      </c>
      <c r="S92">
        <v>1.0163450000000001</v>
      </c>
      <c r="T92">
        <v>1.113489</v>
      </c>
      <c r="U92">
        <v>1.109461</v>
      </c>
      <c r="V92">
        <v>1.156568</v>
      </c>
      <c r="W92">
        <v>0.98914800000000003</v>
      </c>
      <c r="X92">
        <v>0.62305600000000005</v>
      </c>
      <c r="Y92">
        <f t="shared" si="1"/>
        <v>0.81376704999999983</v>
      </c>
    </row>
    <row r="93" spans="1:25" x14ac:dyDescent="0.25">
      <c r="A93" t="s">
        <v>20</v>
      </c>
      <c r="B93" t="s">
        <v>22</v>
      </c>
      <c r="C93">
        <v>28.684026510303948</v>
      </c>
      <c r="D93" t="s">
        <v>40</v>
      </c>
      <c r="E93">
        <v>2.5584730000000002</v>
      </c>
      <c r="F93">
        <v>3.101839</v>
      </c>
      <c r="G93">
        <v>3.3138740000000002</v>
      </c>
      <c r="H93">
        <v>3.0442300000000002</v>
      </c>
      <c r="I93">
        <v>3.041649</v>
      </c>
      <c r="J93">
        <v>2.6879059999999999</v>
      </c>
      <c r="K93">
        <v>2.3730720000000001</v>
      </c>
      <c r="L93">
        <v>1.9067989999999999</v>
      </c>
      <c r="M93">
        <v>1.5700639999999999</v>
      </c>
      <c r="N93">
        <v>1.264189</v>
      </c>
      <c r="O93">
        <v>1.068403</v>
      </c>
      <c r="P93">
        <v>0.79920199999999997</v>
      </c>
      <c r="Q93">
        <v>0.74554500000000001</v>
      </c>
      <c r="R93">
        <v>0.84822500000000001</v>
      </c>
      <c r="S93">
        <v>0.85719400000000001</v>
      </c>
      <c r="T93">
        <v>0.83842099999999997</v>
      </c>
      <c r="U93">
        <v>0.91049400000000003</v>
      </c>
      <c r="V93">
        <v>0.93404799999999999</v>
      </c>
      <c r="W93">
        <v>0.752189</v>
      </c>
      <c r="X93">
        <v>0.362904</v>
      </c>
      <c r="Y93">
        <f t="shared" si="1"/>
        <v>1.6489359999999997</v>
      </c>
    </row>
    <row r="94" spans="1:25" x14ac:dyDescent="0.25">
      <c r="A94" t="s">
        <v>20</v>
      </c>
      <c r="B94" t="s">
        <v>23</v>
      </c>
      <c r="C94">
        <v>32.756539367206386</v>
      </c>
      <c r="D94" t="s">
        <v>41</v>
      </c>
      <c r="E94">
        <v>3.3815140000000001</v>
      </c>
      <c r="F94">
        <v>3.4924940000000002</v>
      </c>
      <c r="G94">
        <v>3.4263400000000002</v>
      </c>
      <c r="H94">
        <v>3.2484630000000001</v>
      </c>
      <c r="I94">
        <v>2.932388</v>
      </c>
      <c r="J94">
        <v>2.6808149999999999</v>
      </c>
      <c r="K94">
        <v>2.348544</v>
      </c>
      <c r="L94">
        <v>2.0882019999999999</v>
      </c>
      <c r="M94">
        <v>1.819931</v>
      </c>
      <c r="N94">
        <v>1.585024</v>
      </c>
      <c r="O94">
        <v>1.402414</v>
      </c>
      <c r="P94">
        <v>1.204877</v>
      </c>
      <c r="Q94">
        <v>1.139316</v>
      </c>
      <c r="R94">
        <v>1.1513310000000001</v>
      </c>
      <c r="S94">
        <v>1.2233670000000001</v>
      </c>
      <c r="T94">
        <v>1.34883</v>
      </c>
      <c r="U94">
        <v>1.35243</v>
      </c>
      <c r="V94">
        <v>1.3294049999999999</v>
      </c>
      <c r="W94">
        <v>1.2513780000000001</v>
      </c>
      <c r="X94">
        <v>0.80930899999999995</v>
      </c>
      <c r="Y94">
        <f t="shared" si="1"/>
        <v>1.9608186000000001</v>
      </c>
    </row>
    <row r="95" spans="1:25" x14ac:dyDescent="0.25">
      <c r="A95" t="s">
        <v>28</v>
      </c>
      <c r="B95" t="s">
        <v>24</v>
      </c>
      <c r="C95">
        <v>35.40919267297118</v>
      </c>
      <c r="D95" t="s">
        <v>44</v>
      </c>
      <c r="E95">
        <v>2.866018</v>
      </c>
      <c r="F95">
        <v>2.866018</v>
      </c>
      <c r="G95">
        <v>2.6151680000000002</v>
      </c>
      <c r="H95">
        <v>2.356652</v>
      </c>
      <c r="I95">
        <v>2.356652</v>
      </c>
      <c r="J95">
        <v>2.3130670000000002</v>
      </c>
      <c r="K95">
        <v>1.28111</v>
      </c>
      <c r="L95">
        <v>1.1506510000000001</v>
      </c>
      <c r="M95">
        <v>1.1506510000000001</v>
      </c>
      <c r="N95">
        <v>1.1045430000000001</v>
      </c>
      <c r="O95">
        <v>1.216942</v>
      </c>
      <c r="P95">
        <v>1.156555</v>
      </c>
      <c r="Q95">
        <v>1.116352</v>
      </c>
      <c r="R95">
        <v>0.99020200000000003</v>
      </c>
      <c r="S95">
        <v>0.94645500000000005</v>
      </c>
      <c r="T95">
        <v>0.95559099999999997</v>
      </c>
      <c r="U95">
        <v>0.94105700000000003</v>
      </c>
      <c r="V95">
        <v>0.94105700000000003</v>
      </c>
      <c r="W95">
        <v>0.96273900000000001</v>
      </c>
      <c r="X95">
        <v>0.94732099999999997</v>
      </c>
      <c r="Y95">
        <f t="shared" si="1"/>
        <v>1.5117400499999998</v>
      </c>
    </row>
    <row r="96" spans="1:25" x14ac:dyDescent="0.25">
      <c r="A96" t="s">
        <v>20</v>
      </c>
      <c r="B96" t="s">
        <v>25</v>
      </c>
      <c r="C96">
        <v>76.542404433612063</v>
      </c>
      <c r="D96" t="s">
        <v>42</v>
      </c>
      <c r="E96">
        <v>1.4085460000000001</v>
      </c>
      <c r="F96">
        <v>1.313463</v>
      </c>
      <c r="G96">
        <v>1.182863</v>
      </c>
      <c r="H96">
        <v>0.958314</v>
      </c>
      <c r="I96">
        <v>0.82023299999999999</v>
      </c>
      <c r="J96">
        <v>0.73048800000000003</v>
      </c>
      <c r="K96">
        <v>0.635768</v>
      </c>
      <c r="L96">
        <v>0.51507199999999997</v>
      </c>
      <c r="M96">
        <v>0.31557400000000002</v>
      </c>
      <c r="N96">
        <v>0.19978699999999999</v>
      </c>
      <c r="O96">
        <v>0.108377</v>
      </c>
      <c r="P96">
        <v>6.5242999999999995E-2</v>
      </c>
      <c r="Q96">
        <v>0.11880499999999999</v>
      </c>
      <c r="R96">
        <v>0.21371899999999999</v>
      </c>
      <c r="S96">
        <v>0.27233200000000002</v>
      </c>
      <c r="T96">
        <v>0.35727199999999998</v>
      </c>
      <c r="U96">
        <v>0.40926600000000002</v>
      </c>
      <c r="V96">
        <v>0.36887900000000001</v>
      </c>
      <c r="W96">
        <v>0.29406599999999999</v>
      </c>
      <c r="X96">
        <v>0.27522200000000002</v>
      </c>
      <c r="Y96">
        <f t="shared" si="1"/>
        <v>0.52816445000000001</v>
      </c>
    </row>
    <row r="97" spans="1:25" x14ac:dyDescent="0.25">
      <c r="A97" t="s">
        <v>26</v>
      </c>
      <c r="B97" t="s">
        <v>27</v>
      </c>
      <c r="C97">
        <v>138.64730920592493</v>
      </c>
      <c r="D97" t="s">
        <v>43</v>
      </c>
      <c r="E97">
        <v>0.29050900000000002</v>
      </c>
      <c r="F97">
        <v>0.292549</v>
      </c>
      <c r="G97">
        <v>0.31044500000000003</v>
      </c>
      <c r="H97">
        <v>0.296456</v>
      </c>
      <c r="I97">
        <v>0.30183599999999999</v>
      </c>
      <c r="J97">
        <v>0.27215600000000001</v>
      </c>
      <c r="K97">
        <v>0.247806</v>
      </c>
      <c r="L97">
        <v>0.21673400000000001</v>
      </c>
      <c r="M97">
        <v>0.17954300000000001</v>
      </c>
      <c r="N97">
        <v>0.14971899999999999</v>
      </c>
      <c r="O97">
        <v>0.114331</v>
      </c>
      <c r="P97">
        <v>9.1425000000000006E-2</v>
      </c>
      <c r="Q97">
        <v>7.5327000000000005E-2</v>
      </c>
      <c r="R97">
        <v>9.9224000000000007E-2</v>
      </c>
      <c r="S97">
        <v>0.12561</v>
      </c>
      <c r="T97">
        <v>0.16772000000000001</v>
      </c>
      <c r="U97">
        <v>0.181478</v>
      </c>
      <c r="V97">
        <v>0.19941500000000001</v>
      </c>
      <c r="W97">
        <v>0.219217</v>
      </c>
      <c r="X97">
        <v>0.13109000000000001</v>
      </c>
      <c r="Y97">
        <f t="shared" si="1"/>
        <v>0.19812950000000004</v>
      </c>
    </row>
    <row r="98" spans="1:25" x14ac:dyDescent="0.25">
      <c r="Y98" t="e">
        <f t="shared" si="1"/>
        <v>#DIV/0!</v>
      </c>
    </row>
    <row r="99" spans="1:25" x14ac:dyDescent="0.25">
      <c r="Y99" t="e">
        <f t="shared" si="1"/>
        <v>#DIV/0!</v>
      </c>
    </row>
    <row r="100" spans="1:25" x14ac:dyDescent="0.25">
      <c r="Y100" t="e">
        <f t="shared" si="1"/>
        <v>#DIV/0!</v>
      </c>
    </row>
    <row r="101" spans="1:25" x14ac:dyDescent="0.25">
      <c r="A101">
        <v>0.1</v>
      </c>
      <c r="Y101" t="e">
        <f t="shared" si="1"/>
        <v>#DIV/0!</v>
      </c>
    </row>
    <row r="102" spans="1:25" x14ac:dyDescent="0.25">
      <c r="A102" t="s">
        <v>1</v>
      </c>
      <c r="B102" t="s">
        <v>2</v>
      </c>
      <c r="C102" t="s">
        <v>0</v>
      </c>
      <c r="D102" t="s">
        <v>29</v>
      </c>
      <c r="E102">
        <v>1</v>
      </c>
      <c r="F102">
        <v>2</v>
      </c>
      <c r="G102">
        <v>3</v>
      </c>
      <c r="H102">
        <v>4</v>
      </c>
      <c r="I102">
        <v>5</v>
      </c>
      <c r="J102">
        <v>6</v>
      </c>
      <c r="K102">
        <v>7</v>
      </c>
      <c r="L102">
        <v>8</v>
      </c>
      <c r="M102">
        <v>9</v>
      </c>
      <c r="N102">
        <v>10</v>
      </c>
      <c r="O102">
        <v>11</v>
      </c>
      <c r="P102">
        <v>12</v>
      </c>
      <c r="Q102">
        <v>13</v>
      </c>
      <c r="R102">
        <v>14</v>
      </c>
      <c r="S102">
        <v>15</v>
      </c>
      <c r="T102">
        <v>16</v>
      </c>
      <c r="U102">
        <v>17</v>
      </c>
      <c r="V102">
        <v>18</v>
      </c>
      <c r="W102">
        <v>19</v>
      </c>
      <c r="X102">
        <v>20</v>
      </c>
      <c r="Y102">
        <f t="shared" si="1"/>
        <v>10.5</v>
      </c>
    </row>
    <row r="103" spans="1:25" x14ac:dyDescent="0.25">
      <c r="A103" t="s">
        <v>3</v>
      </c>
      <c r="B103" t="s">
        <v>4</v>
      </c>
      <c r="C103">
        <v>1.1068036582757126</v>
      </c>
      <c r="D103" t="s">
        <v>30</v>
      </c>
      <c r="E103">
        <v>0.83126299999999997</v>
      </c>
      <c r="F103">
        <v>0.90063899999999997</v>
      </c>
      <c r="G103">
        <v>0.99409599999999998</v>
      </c>
      <c r="H103">
        <v>0.99449299999999996</v>
      </c>
      <c r="I103">
        <v>0.99776399999999998</v>
      </c>
      <c r="J103">
        <v>0.83972400000000003</v>
      </c>
      <c r="K103">
        <v>0.79343300000000005</v>
      </c>
      <c r="L103">
        <v>0.60499199999999997</v>
      </c>
      <c r="M103">
        <v>0.52958400000000005</v>
      </c>
      <c r="N103">
        <v>0.42812699999999998</v>
      </c>
      <c r="O103">
        <v>0.300508</v>
      </c>
      <c r="P103">
        <v>0.25858799999999998</v>
      </c>
      <c r="Q103">
        <v>0.276119</v>
      </c>
      <c r="R103">
        <v>0.38532100000000002</v>
      </c>
      <c r="S103">
        <v>0.50093799999999999</v>
      </c>
      <c r="T103">
        <v>0.62349100000000002</v>
      </c>
      <c r="U103">
        <v>0.76418200000000003</v>
      </c>
      <c r="V103">
        <v>0.85794700000000002</v>
      </c>
      <c r="W103">
        <v>0.741568</v>
      </c>
      <c r="X103">
        <v>0.56547199999999997</v>
      </c>
      <c r="Y103">
        <f t="shared" si="1"/>
        <v>0.65941244999999982</v>
      </c>
    </row>
    <row r="104" spans="1:25" x14ac:dyDescent="0.25">
      <c r="A104" t="s">
        <v>5</v>
      </c>
      <c r="B104" t="s">
        <v>6</v>
      </c>
      <c r="C104">
        <v>3.5568297439363881</v>
      </c>
      <c r="D104" t="s">
        <v>31</v>
      </c>
      <c r="E104">
        <v>1.594981</v>
      </c>
      <c r="F104">
        <v>1.6811499999999999</v>
      </c>
      <c r="G104">
        <v>1.943357</v>
      </c>
      <c r="H104">
        <v>2.0001609999999999</v>
      </c>
      <c r="I104">
        <v>1.9537420000000001</v>
      </c>
      <c r="J104">
        <v>1.7043900000000001</v>
      </c>
      <c r="K104">
        <v>1.626925</v>
      </c>
      <c r="L104">
        <v>1.39835</v>
      </c>
      <c r="M104">
        <v>1.2277929999999999</v>
      </c>
      <c r="N104">
        <v>1.003538</v>
      </c>
      <c r="O104">
        <v>0.83941200000000005</v>
      </c>
      <c r="P104">
        <v>0.62620500000000001</v>
      </c>
      <c r="Q104">
        <v>0.40220699999999998</v>
      </c>
      <c r="R104">
        <v>0.37782300000000002</v>
      </c>
      <c r="S104">
        <v>0.41529700000000003</v>
      </c>
      <c r="T104">
        <v>0.52456599999999998</v>
      </c>
      <c r="U104">
        <v>0.60515200000000002</v>
      </c>
      <c r="V104">
        <v>0.71062999999999998</v>
      </c>
      <c r="W104">
        <v>0.78492499999999998</v>
      </c>
      <c r="X104">
        <v>0.79470399999999997</v>
      </c>
      <c r="Y104">
        <f t="shared" si="1"/>
        <v>1.1107653999999998</v>
      </c>
    </row>
    <row r="105" spans="1:25" x14ac:dyDescent="0.25">
      <c r="A105" t="s">
        <v>7</v>
      </c>
      <c r="B105" t="s">
        <v>8</v>
      </c>
      <c r="C105">
        <v>3.8729321330530113</v>
      </c>
      <c r="D105" t="s">
        <v>32</v>
      </c>
      <c r="E105">
        <v>2.2502870000000001</v>
      </c>
      <c r="F105">
        <v>1.9130830000000001</v>
      </c>
      <c r="G105">
        <v>1.8423609999999999</v>
      </c>
      <c r="H105">
        <v>1.708162</v>
      </c>
      <c r="I105">
        <v>1.424015</v>
      </c>
      <c r="J105">
        <v>1.298686</v>
      </c>
      <c r="K105">
        <v>1.1849590000000001</v>
      </c>
      <c r="L105">
        <v>1.1339889999999999</v>
      </c>
      <c r="M105">
        <v>1.062208</v>
      </c>
      <c r="N105">
        <v>1.0932539999999999</v>
      </c>
      <c r="O105">
        <v>1.014408</v>
      </c>
      <c r="P105">
        <v>0.91450500000000001</v>
      </c>
      <c r="Q105">
        <v>0.95002299999999995</v>
      </c>
      <c r="R105">
        <v>0.84729600000000005</v>
      </c>
      <c r="S105">
        <v>0.82264000000000004</v>
      </c>
      <c r="T105">
        <v>0.66917899999999997</v>
      </c>
      <c r="U105">
        <v>0.66350799999999999</v>
      </c>
      <c r="V105">
        <v>0.55167299999999997</v>
      </c>
      <c r="W105">
        <v>0.448714</v>
      </c>
      <c r="X105">
        <v>0.11744400000000001</v>
      </c>
      <c r="Y105">
        <f t="shared" si="1"/>
        <v>1.0955197000000001</v>
      </c>
    </row>
    <row r="106" spans="1:25" x14ac:dyDescent="0.25">
      <c r="A106" t="s">
        <v>9</v>
      </c>
      <c r="B106" t="s">
        <v>10</v>
      </c>
      <c r="C106">
        <v>4.7185801306030708</v>
      </c>
      <c r="D106" t="s">
        <v>33</v>
      </c>
      <c r="E106">
        <v>0.52139599999999997</v>
      </c>
      <c r="F106">
        <v>0.51070000000000004</v>
      </c>
      <c r="G106">
        <v>0.486628</v>
      </c>
      <c r="H106">
        <v>0.46927200000000002</v>
      </c>
      <c r="I106">
        <v>0.41514699999999999</v>
      </c>
      <c r="J106">
        <v>0.39246199999999998</v>
      </c>
      <c r="K106">
        <v>0.35316399999999998</v>
      </c>
      <c r="L106">
        <v>0.319745</v>
      </c>
      <c r="M106">
        <v>0.25051400000000001</v>
      </c>
      <c r="N106">
        <v>0.22959099999999999</v>
      </c>
      <c r="O106">
        <v>0.21737100000000001</v>
      </c>
      <c r="P106">
        <v>0.192332</v>
      </c>
      <c r="Q106">
        <v>0.193381</v>
      </c>
      <c r="R106">
        <v>0.21360399999999999</v>
      </c>
      <c r="S106">
        <v>0.21710099999999999</v>
      </c>
      <c r="T106">
        <v>0.248253</v>
      </c>
      <c r="U106">
        <v>0.26237500000000002</v>
      </c>
      <c r="V106">
        <v>0.29476799999999997</v>
      </c>
      <c r="W106">
        <v>0.28170299999999998</v>
      </c>
      <c r="X106">
        <v>0.22820099999999999</v>
      </c>
      <c r="Y106">
        <f t="shared" si="1"/>
        <v>0.31488540000000015</v>
      </c>
    </row>
    <row r="107" spans="1:25" x14ac:dyDescent="0.25">
      <c r="A107" t="s">
        <v>11</v>
      </c>
      <c r="B107" t="s">
        <v>12</v>
      </c>
      <c r="C107">
        <v>5.2173563696376144</v>
      </c>
      <c r="D107" t="s">
        <v>34</v>
      </c>
      <c r="E107">
        <v>2.527018</v>
      </c>
      <c r="F107">
        <v>2.8107340000000001</v>
      </c>
      <c r="G107">
        <v>2.6773199999999999</v>
      </c>
      <c r="H107">
        <v>2.5916950000000001</v>
      </c>
      <c r="I107">
        <v>2.3965529999999999</v>
      </c>
      <c r="J107">
        <v>2.0800960000000002</v>
      </c>
      <c r="K107">
        <v>1.6822729999999999</v>
      </c>
      <c r="L107">
        <v>1.4321489999999999</v>
      </c>
      <c r="M107">
        <v>1.2159990000000001</v>
      </c>
      <c r="N107">
        <v>1.016942</v>
      </c>
      <c r="O107">
        <v>0.85180299999999998</v>
      </c>
      <c r="P107">
        <v>0.82207399999999997</v>
      </c>
      <c r="Q107">
        <v>0.940164</v>
      </c>
      <c r="R107">
        <v>1.024918</v>
      </c>
      <c r="S107">
        <v>1.146889</v>
      </c>
      <c r="T107">
        <v>1.19512</v>
      </c>
      <c r="U107">
        <v>1.3136650000000001</v>
      </c>
      <c r="V107">
        <v>1.295569</v>
      </c>
      <c r="W107">
        <v>1.2943469999999999</v>
      </c>
      <c r="X107">
        <v>1.335415</v>
      </c>
      <c r="Y107">
        <f t="shared" si="1"/>
        <v>1.5825371499999998</v>
      </c>
    </row>
    <row r="108" spans="1:25" x14ac:dyDescent="0.25">
      <c r="A108" t="s">
        <v>13</v>
      </c>
      <c r="B108" t="s">
        <v>14</v>
      </c>
      <c r="C108">
        <v>8.2178071844100273</v>
      </c>
      <c r="D108" t="s">
        <v>35</v>
      </c>
      <c r="E108">
        <v>1.4051450000000001</v>
      </c>
      <c r="F108">
        <v>1.4112910000000001</v>
      </c>
      <c r="G108">
        <v>1.264483</v>
      </c>
      <c r="H108">
        <v>1.3183260000000001</v>
      </c>
      <c r="I108">
        <v>1.3882220000000001</v>
      </c>
      <c r="J108">
        <v>1.212653</v>
      </c>
      <c r="K108">
        <v>1.2057169999999999</v>
      </c>
      <c r="L108">
        <v>1.1083940000000001</v>
      </c>
      <c r="M108">
        <v>1.054136</v>
      </c>
      <c r="N108">
        <v>1.0547150000000001</v>
      </c>
      <c r="O108">
        <v>1.076319</v>
      </c>
      <c r="P108">
        <v>1.0700419999999999</v>
      </c>
      <c r="Q108">
        <v>1.024125</v>
      </c>
      <c r="R108">
        <v>1.0293159999999999</v>
      </c>
      <c r="S108">
        <v>0.95260800000000001</v>
      </c>
      <c r="T108">
        <v>1.0541750000000001</v>
      </c>
      <c r="U108">
        <v>0.986483</v>
      </c>
      <c r="V108">
        <v>0.92605999999999999</v>
      </c>
      <c r="W108">
        <v>0.68128999999999995</v>
      </c>
      <c r="X108">
        <v>0.25110300000000002</v>
      </c>
      <c r="Y108">
        <f t="shared" si="1"/>
        <v>1.07373015</v>
      </c>
    </row>
    <row r="109" spans="1:25" x14ac:dyDescent="0.25">
      <c r="A109" t="s">
        <v>15</v>
      </c>
      <c r="B109" t="s">
        <v>16</v>
      </c>
      <c r="C109">
        <v>10.607263864296028</v>
      </c>
      <c r="D109" t="s">
        <v>36</v>
      </c>
      <c r="E109">
        <v>5.0093329999999998</v>
      </c>
      <c r="F109">
        <v>5.317367</v>
      </c>
      <c r="G109">
        <v>5.3390110000000002</v>
      </c>
      <c r="H109">
        <v>5.2139069999999998</v>
      </c>
      <c r="I109">
        <v>4.8671040000000003</v>
      </c>
      <c r="J109">
        <v>4.4344039999999998</v>
      </c>
      <c r="K109">
        <v>3.8311660000000001</v>
      </c>
      <c r="L109">
        <v>3.2917999999999998</v>
      </c>
      <c r="M109">
        <v>2.9446150000000002</v>
      </c>
      <c r="N109">
        <v>2.6175250000000001</v>
      </c>
      <c r="O109">
        <v>1.951953</v>
      </c>
      <c r="P109">
        <v>1.639276</v>
      </c>
      <c r="Q109">
        <v>1.522227</v>
      </c>
      <c r="R109">
        <v>1.4351970000000001</v>
      </c>
      <c r="S109">
        <v>1.734753</v>
      </c>
      <c r="T109">
        <v>1.876571</v>
      </c>
      <c r="U109">
        <v>2.1329549999999999</v>
      </c>
      <c r="V109">
        <v>2.2452570000000001</v>
      </c>
      <c r="W109">
        <v>2.1733099999999999</v>
      </c>
      <c r="X109">
        <v>2.2556090000000002</v>
      </c>
      <c r="Y109">
        <f t="shared" si="1"/>
        <v>3.0916670000000006</v>
      </c>
    </row>
    <row r="110" spans="1:25" x14ac:dyDescent="0.25">
      <c r="A110" t="s">
        <v>9</v>
      </c>
      <c r="B110" t="s">
        <v>17</v>
      </c>
      <c r="C110">
        <v>11.238962130226263</v>
      </c>
      <c r="D110" t="s">
        <v>37</v>
      </c>
      <c r="E110">
        <v>3.1141700000000001</v>
      </c>
      <c r="F110">
        <v>3.1141700000000001</v>
      </c>
      <c r="G110">
        <v>3.1141700000000001</v>
      </c>
      <c r="H110">
        <v>4.3947450000000003</v>
      </c>
      <c r="I110">
        <v>4.3947450000000003</v>
      </c>
      <c r="J110">
        <v>4.3947450000000003</v>
      </c>
      <c r="K110">
        <v>4.3947450000000003</v>
      </c>
      <c r="L110">
        <v>4.3947450000000003</v>
      </c>
      <c r="M110">
        <v>4.3947450000000003</v>
      </c>
      <c r="N110">
        <v>4.3947450000000003</v>
      </c>
      <c r="O110">
        <v>4.3947450000000003</v>
      </c>
      <c r="P110">
        <v>4.3947450000000003</v>
      </c>
      <c r="Q110">
        <v>4.3947450000000003</v>
      </c>
      <c r="R110">
        <v>4.3947450000000003</v>
      </c>
      <c r="S110">
        <v>4.3947450000000003</v>
      </c>
      <c r="T110">
        <v>4.3947450000000003</v>
      </c>
      <c r="U110">
        <v>4.3947450000000003</v>
      </c>
      <c r="V110">
        <v>4.3947450000000003</v>
      </c>
      <c r="W110">
        <v>4.3947450000000003</v>
      </c>
      <c r="X110">
        <v>4.3947450000000003</v>
      </c>
      <c r="Y110">
        <f t="shared" si="1"/>
        <v>4.2026587500000003</v>
      </c>
    </row>
    <row r="111" spans="1:25" x14ac:dyDescent="0.25">
      <c r="A111" t="s">
        <v>18</v>
      </c>
      <c r="B111" t="s">
        <v>19</v>
      </c>
      <c r="C111">
        <v>11.245205404878407</v>
      </c>
      <c r="D111" t="s">
        <v>38</v>
      </c>
      <c r="E111">
        <v>5.8920430000000001</v>
      </c>
      <c r="F111">
        <v>6.403238</v>
      </c>
      <c r="G111">
        <v>6.1604469999999996</v>
      </c>
      <c r="H111">
        <v>5.9534739999999999</v>
      </c>
      <c r="I111">
        <v>5.3304429999999998</v>
      </c>
      <c r="J111">
        <v>4.7513990000000002</v>
      </c>
      <c r="K111">
        <v>4.1330299999999998</v>
      </c>
      <c r="L111">
        <v>3.439419</v>
      </c>
      <c r="M111">
        <v>2.8193380000000001</v>
      </c>
      <c r="N111">
        <v>2.4411130000000001</v>
      </c>
      <c r="O111">
        <v>2.098436</v>
      </c>
      <c r="P111">
        <v>1.601961</v>
      </c>
      <c r="Q111">
        <v>1.3410299999999999</v>
      </c>
      <c r="R111">
        <v>1.269463</v>
      </c>
      <c r="S111">
        <v>1.3617429999999999</v>
      </c>
      <c r="T111">
        <v>1.660398</v>
      </c>
      <c r="U111">
        <v>2.009309</v>
      </c>
      <c r="V111">
        <v>2.050989</v>
      </c>
      <c r="W111">
        <v>2.1642429999999999</v>
      </c>
      <c r="X111">
        <v>2.3404419999999999</v>
      </c>
      <c r="Y111">
        <f t="shared" si="1"/>
        <v>3.2610979000000007</v>
      </c>
    </row>
    <row r="112" spans="1:25" x14ac:dyDescent="0.25">
      <c r="A112" t="s">
        <v>20</v>
      </c>
      <c r="B112" t="s">
        <v>21</v>
      </c>
      <c r="C112">
        <v>17.669336151998557</v>
      </c>
      <c r="D112" t="s">
        <v>39</v>
      </c>
      <c r="E112">
        <v>1.5383370000000001</v>
      </c>
      <c r="F112">
        <v>1.5653969999999999</v>
      </c>
      <c r="G112">
        <v>1.381772</v>
      </c>
      <c r="H112">
        <v>1.3990739999999999</v>
      </c>
      <c r="I112">
        <v>1.4602280000000001</v>
      </c>
      <c r="J112">
        <v>1.4627920000000001</v>
      </c>
      <c r="K112">
        <v>1.4816640000000001</v>
      </c>
      <c r="L112">
        <v>1.449824</v>
      </c>
      <c r="M112">
        <v>1.263919</v>
      </c>
      <c r="N112">
        <v>1.2978479999999999</v>
      </c>
      <c r="O112">
        <v>1.395184</v>
      </c>
      <c r="P112">
        <v>1.4001920000000001</v>
      </c>
      <c r="Q112">
        <v>1.68831</v>
      </c>
      <c r="R112">
        <v>1.7500100000000001</v>
      </c>
      <c r="S112">
        <v>2.0326900000000001</v>
      </c>
      <c r="T112">
        <v>2.2269779999999999</v>
      </c>
      <c r="U112">
        <v>2.2189220000000001</v>
      </c>
      <c r="V112">
        <v>2.3131360000000001</v>
      </c>
      <c r="W112">
        <v>1.9782960000000001</v>
      </c>
      <c r="X112">
        <v>1.246111</v>
      </c>
      <c r="Y112">
        <f t="shared" si="1"/>
        <v>1.6275341999999999</v>
      </c>
    </row>
    <row r="113" spans="1:25" x14ac:dyDescent="0.25">
      <c r="A113" t="s">
        <v>20</v>
      </c>
      <c r="B113" t="s">
        <v>22</v>
      </c>
      <c r="C113">
        <v>28.684026510303948</v>
      </c>
      <c r="D113" t="s">
        <v>40</v>
      </c>
      <c r="E113">
        <v>5.1169469999999997</v>
      </c>
      <c r="F113">
        <v>6.203678</v>
      </c>
      <c r="G113">
        <v>6.6277480000000004</v>
      </c>
      <c r="H113">
        <v>6.0884609999999997</v>
      </c>
      <c r="I113">
        <v>6.083297</v>
      </c>
      <c r="J113">
        <v>5.375813</v>
      </c>
      <c r="K113">
        <v>4.7461440000000001</v>
      </c>
      <c r="L113">
        <v>3.8135970000000001</v>
      </c>
      <c r="M113">
        <v>3.1401289999999999</v>
      </c>
      <c r="N113">
        <v>2.5283769999999999</v>
      </c>
      <c r="O113">
        <v>2.136806</v>
      </c>
      <c r="P113">
        <v>1.5984039999999999</v>
      </c>
      <c r="Q113">
        <v>1.4910890000000001</v>
      </c>
      <c r="R113">
        <v>1.69645</v>
      </c>
      <c r="S113">
        <v>1.7143889999999999</v>
      </c>
      <c r="T113">
        <v>1.676841</v>
      </c>
      <c r="U113">
        <v>1.8209869999999999</v>
      </c>
      <c r="V113">
        <v>1.868096</v>
      </c>
      <c r="W113">
        <v>1.5043789999999999</v>
      </c>
      <c r="X113">
        <v>0.72580800000000001</v>
      </c>
      <c r="Y113">
        <f t="shared" si="1"/>
        <v>3.2978720000000004</v>
      </c>
    </row>
    <row r="114" spans="1:25" x14ac:dyDescent="0.25">
      <c r="A114" t="s">
        <v>20</v>
      </c>
      <c r="B114" t="s">
        <v>23</v>
      </c>
      <c r="C114">
        <v>32.756539367206386</v>
      </c>
      <c r="D114" t="s">
        <v>41</v>
      </c>
      <c r="E114">
        <v>6.7630280000000003</v>
      </c>
      <c r="F114">
        <v>6.9849870000000003</v>
      </c>
      <c r="G114">
        <v>6.8526800000000003</v>
      </c>
      <c r="H114">
        <v>6.4969270000000003</v>
      </c>
      <c r="I114">
        <v>5.8647770000000001</v>
      </c>
      <c r="J114">
        <v>5.3616299999999999</v>
      </c>
      <c r="K114">
        <v>4.6970879999999999</v>
      </c>
      <c r="L114">
        <v>4.1764029999999996</v>
      </c>
      <c r="M114">
        <v>3.6398619999999999</v>
      </c>
      <c r="N114">
        <v>3.170048</v>
      </c>
      <c r="O114">
        <v>2.8048280000000001</v>
      </c>
      <c r="P114">
        <v>2.4097550000000001</v>
      </c>
      <c r="Q114">
        <v>2.278632</v>
      </c>
      <c r="R114">
        <v>2.3026620000000002</v>
      </c>
      <c r="S114">
        <v>2.446733</v>
      </c>
      <c r="T114">
        <v>2.6976599999999999</v>
      </c>
      <c r="U114">
        <v>2.70486</v>
      </c>
      <c r="V114">
        <v>2.658811</v>
      </c>
      <c r="W114">
        <v>2.5027550000000001</v>
      </c>
      <c r="X114">
        <v>1.618617</v>
      </c>
      <c r="Y114">
        <f t="shared" si="1"/>
        <v>3.9216371499999996</v>
      </c>
    </row>
    <row r="115" spans="1:25" x14ac:dyDescent="0.25">
      <c r="A115" t="s">
        <v>28</v>
      </c>
      <c r="B115" t="s">
        <v>24</v>
      </c>
      <c r="C115">
        <v>35.40919267297118</v>
      </c>
      <c r="D115" t="s">
        <v>44</v>
      </c>
      <c r="E115">
        <v>5.7320359999999999</v>
      </c>
      <c r="F115">
        <v>5.7320359999999999</v>
      </c>
      <c r="G115">
        <v>5.2303350000000002</v>
      </c>
      <c r="H115">
        <v>4.7133039999999999</v>
      </c>
      <c r="I115">
        <v>4.7133039999999999</v>
      </c>
      <c r="J115">
        <v>4.6261340000000004</v>
      </c>
      <c r="K115">
        <v>2.5622199999999999</v>
      </c>
      <c r="L115">
        <v>2.3013020000000002</v>
      </c>
      <c r="M115">
        <v>2.3013020000000002</v>
      </c>
      <c r="N115">
        <v>2.2090860000000001</v>
      </c>
      <c r="O115">
        <v>2.4338839999999999</v>
      </c>
      <c r="P115">
        <v>2.31311</v>
      </c>
      <c r="Q115">
        <v>2.232704</v>
      </c>
      <c r="R115">
        <v>1.980405</v>
      </c>
      <c r="S115">
        <v>1.8929100000000001</v>
      </c>
      <c r="T115">
        <v>1.9111819999999999</v>
      </c>
      <c r="U115">
        <v>1.8821140000000001</v>
      </c>
      <c r="V115">
        <v>1.8821140000000001</v>
      </c>
      <c r="W115">
        <v>1.925478</v>
      </c>
      <c r="X115">
        <v>1.8946419999999999</v>
      </c>
      <c r="Y115">
        <f t="shared" si="1"/>
        <v>3.0234800999999996</v>
      </c>
    </row>
    <row r="116" spans="1:25" x14ac:dyDescent="0.25">
      <c r="A116" t="s">
        <v>20</v>
      </c>
      <c r="B116" t="s">
        <v>25</v>
      </c>
      <c r="C116">
        <v>76.542404433612063</v>
      </c>
      <c r="D116" t="s">
        <v>42</v>
      </c>
      <c r="E116">
        <v>2.8170920000000002</v>
      </c>
      <c r="F116">
        <v>2.6269269999999998</v>
      </c>
      <c r="G116">
        <v>2.365726</v>
      </c>
      <c r="H116">
        <v>1.916628</v>
      </c>
      <c r="I116">
        <v>1.640466</v>
      </c>
      <c r="J116">
        <v>1.4609760000000001</v>
      </c>
      <c r="K116">
        <v>1.2715350000000001</v>
      </c>
      <c r="L116">
        <v>1.0301439999999999</v>
      </c>
      <c r="M116">
        <v>0.63114800000000004</v>
      </c>
      <c r="N116">
        <v>0.39957399999999998</v>
      </c>
      <c r="O116">
        <v>0.216754</v>
      </c>
      <c r="P116">
        <v>0.13048599999999999</v>
      </c>
      <c r="Q116">
        <v>0.23761099999999999</v>
      </c>
      <c r="R116">
        <v>0.42743799999999998</v>
      </c>
      <c r="S116">
        <v>0.54466400000000004</v>
      </c>
      <c r="T116">
        <v>0.71454300000000004</v>
      </c>
      <c r="U116">
        <v>0.81853100000000001</v>
      </c>
      <c r="V116">
        <v>0.73775800000000002</v>
      </c>
      <c r="W116">
        <v>0.58813300000000002</v>
      </c>
      <c r="X116">
        <v>0.55044400000000004</v>
      </c>
      <c r="Y116">
        <f t="shared" si="1"/>
        <v>1.0563289</v>
      </c>
    </row>
    <row r="117" spans="1:25" x14ac:dyDescent="0.25">
      <c r="A117" t="s">
        <v>26</v>
      </c>
      <c r="B117" t="s">
        <v>27</v>
      </c>
      <c r="C117">
        <v>138.64730920592493</v>
      </c>
      <c r="D117" t="s">
        <v>43</v>
      </c>
      <c r="E117">
        <v>0.58101899999999995</v>
      </c>
      <c r="F117">
        <v>0.58509800000000001</v>
      </c>
      <c r="G117">
        <v>0.62088900000000002</v>
      </c>
      <c r="H117">
        <v>0.59291300000000002</v>
      </c>
      <c r="I117">
        <v>0.60367300000000002</v>
      </c>
      <c r="J117">
        <v>0.54431200000000002</v>
      </c>
      <c r="K117">
        <v>0.495612</v>
      </c>
      <c r="L117">
        <v>0.43346800000000002</v>
      </c>
      <c r="M117">
        <v>0.35908600000000002</v>
      </c>
      <c r="N117">
        <v>0.29943799999999998</v>
      </c>
      <c r="O117">
        <v>0.228662</v>
      </c>
      <c r="P117">
        <v>0.18285100000000001</v>
      </c>
      <c r="Q117">
        <v>0.15065400000000001</v>
      </c>
      <c r="R117">
        <v>0.19844800000000001</v>
      </c>
      <c r="S117">
        <v>0.25122</v>
      </c>
      <c r="T117">
        <v>0.33544000000000002</v>
      </c>
      <c r="U117">
        <v>0.36295699999999997</v>
      </c>
      <c r="V117">
        <v>0.39883099999999999</v>
      </c>
      <c r="W117">
        <v>0.43843399999999999</v>
      </c>
      <c r="X117">
        <v>0.26218000000000002</v>
      </c>
      <c r="Y117">
        <f t="shared" si="1"/>
        <v>0.39625925000000012</v>
      </c>
    </row>
    <row r="120" spans="1:25" x14ac:dyDescent="0.25">
      <c r="E120">
        <f>AVERAGE(E103:E117,E83:E97,E63:E77,E43:E57,E24:E38,E3:E17)</f>
        <v>1.2347291555555555</v>
      </c>
      <c r="F120">
        <f t="shared" ref="F120:X120" si="2">AVERAGE(F103:F117,F83:F97,F63:F77,F43:F57,F24:F38,F3:F17)</f>
        <v>1.2908434777777773</v>
      </c>
      <c r="G120">
        <f t="shared" si="2"/>
        <v>1.2679633666666661</v>
      </c>
      <c r="H120">
        <f t="shared" si="2"/>
        <v>1.2400983666666672</v>
      </c>
      <c r="I120">
        <f t="shared" si="2"/>
        <v>1.1778519222222219</v>
      </c>
      <c r="J120">
        <f t="shared" si="2"/>
        <v>1.0809451888888892</v>
      </c>
      <c r="K120">
        <f t="shared" si="2"/>
        <v>0.93339243333333366</v>
      </c>
      <c r="L120">
        <f t="shared" si="2"/>
        <v>0.82168784444444465</v>
      </c>
      <c r="M120">
        <f t="shared" si="2"/>
        <v>0.72740243333333343</v>
      </c>
      <c r="N120">
        <f t="shared" si="2"/>
        <v>0.65561488888888864</v>
      </c>
      <c r="O120">
        <f t="shared" si="2"/>
        <v>0.59557766666666667</v>
      </c>
      <c r="P120">
        <f t="shared" si="2"/>
        <v>0.53056618888888907</v>
      </c>
      <c r="Q120">
        <f t="shared" si="2"/>
        <v>0.51841661111111137</v>
      </c>
      <c r="R120">
        <f t="shared" si="2"/>
        <v>0.52378738888888876</v>
      </c>
      <c r="S120">
        <f t="shared" si="2"/>
        <v>0.55349932222222198</v>
      </c>
      <c r="T120">
        <f t="shared" si="2"/>
        <v>0.59110096666666712</v>
      </c>
      <c r="U120">
        <f t="shared" si="2"/>
        <v>0.62154734444444448</v>
      </c>
      <c r="V120">
        <f t="shared" si="2"/>
        <v>0.62840371111111115</v>
      </c>
      <c r="W120">
        <f t="shared" si="2"/>
        <v>0.59372187777777785</v>
      </c>
      <c r="X120">
        <f t="shared" si="2"/>
        <v>0.50407361111111115</v>
      </c>
    </row>
  </sheetData>
  <sortState ref="A3:D17">
    <sortCondition ref="C3:C17"/>
  </sortState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Y118"/>
  <sheetViews>
    <sheetView topLeftCell="A94" workbookViewId="0">
      <selection activeCell="E118" sqref="E118:X118"/>
    </sheetView>
  </sheetViews>
  <sheetFormatPr defaultRowHeight="15" x14ac:dyDescent="0.25"/>
  <sheetData>
    <row r="1" spans="1:25" x14ac:dyDescent="0.25">
      <c r="A1">
        <v>0.6</v>
      </c>
    </row>
    <row r="2" spans="1:25" x14ac:dyDescent="0.25">
      <c r="A2" t="s">
        <v>1</v>
      </c>
      <c r="B2" t="s">
        <v>2</v>
      </c>
      <c r="C2" t="s">
        <v>0</v>
      </c>
      <c r="D2" t="s">
        <v>29</v>
      </c>
      <c r="E2">
        <v>1</v>
      </c>
      <c r="F2">
        <v>2</v>
      </c>
      <c r="G2">
        <v>3</v>
      </c>
      <c r="H2">
        <v>4</v>
      </c>
      <c r="I2">
        <v>5</v>
      </c>
      <c r="J2">
        <v>6</v>
      </c>
      <c r="K2">
        <v>7</v>
      </c>
      <c r="L2">
        <v>8</v>
      </c>
      <c r="M2">
        <v>9</v>
      </c>
      <c r="N2">
        <v>10</v>
      </c>
      <c r="O2">
        <v>11</v>
      </c>
      <c r="P2">
        <v>12</v>
      </c>
      <c r="Q2">
        <v>13</v>
      </c>
      <c r="R2">
        <v>14</v>
      </c>
      <c r="S2">
        <v>15</v>
      </c>
      <c r="T2">
        <v>16</v>
      </c>
      <c r="U2">
        <v>17</v>
      </c>
      <c r="V2">
        <v>18</v>
      </c>
      <c r="W2">
        <v>19</v>
      </c>
      <c r="X2">
        <v>20</v>
      </c>
      <c r="Y2" t="s">
        <v>45</v>
      </c>
    </row>
    <row r="3" spans="1:25" x14ac:dyDescent="0.25">
      <c r="A3" t="s">
        <v>3</v>
      </c>
      <c r="B3" t="s">
        <v>4</v>
      </c>
      <c r="C3">
        <v>1.1068036582757126</v>
      </c>
      <c r="D3" t="s">
        <v>30</v>
      </c>
      <c r="E3">
        <v>0.75526400000000005</v>
      </c>
      <c r="F3">
        <v>0.75526400000000005</v>
      </c>
      <c r="G3">
        <v>0.75526400000000005</v>
      </c>
      <c r="H3">
        <v>0.75526400000000005</v>
      </c>
      <c r="I3">
        <v>0.75526400000000005</v>
      </c>
      <c r="J3">
        <v>0.75526400000000005</v>
      </c>
      <c r="K3">
        <v>0.75526400000000005</v>
      </c>
      <c r="L3">
        <v>0.75526400000000005</v>
      </c>
      <c r="M3">
        <v>0.75526400000000005</v>
      </c>
      <c r="N3">
        <v>0.75526400000000005</v>
      </c>
      <c r="O3">
        <v>0.75526400000000005</v>
      </c>
      <c r="P3">
        <v>0.75526400000000005</v>
      </c>
      <c r="Q3">
        <v>0.75526400000000005</v>
      </c>
      <c r="R3">
        <v>0.75526400000000005</v>
      </c>
      <c r="S3">
        <v>0.75526400000000005</v>
      </c>
      <c r="T3">
        <v>0.75526400000000005</v>
      </c>
      <c r="U3">
        <v>0.75526400000000005</v>
      </c>
      <c r="V3">
        <v>0.75526400000000005</v>
      </c>
      <c r="W3">
        <v>0.75526400000000005</v>
      </c>
      <c r="X3">
        <v>0.75526400000000005</v>
      </c>
      <c r="Y3">
        <v>0.75526400000000027</v>
      </c>
    </row>
    <row r="4" spans="1:25" x14ac:dyDescent="0.25">
      <c r="A4" t="s">
        <v>5</v>
      </c>
      <c r="B4" t="s">
        <v>6</v>
      </c>
      <c r="C4">
        <v>3.5568297439363881</v>
      </c>
      <c r="D4" t="s">
        <v>31</v>
      </c>
      <c r="E4">
        <v>0.76254</v>
      </c>
      <c r="F4">
        <v>0.92096699999999998</v>
      </c>
      <c r="G4">
        <v>1.05175</v>
      </c>
      <c r="H4">
        <v>1.0513479999999999</v>
      </c>
      <c r="I4">
        <v>1.000535</v>
      </c>
      <c r="J4">
        <v>0.90168700000000002</v>
      </c>
      <c r="K4">
        <v>0.82230499999999995</v>
      </c>
      <c r="L4">
        <v>0.78892600000000002</v>
      </c>
      <c r="M4">
        <v>0.68402200000000002</v>
      </c>
      <c r="N4">
        <v>0.59499999999999997</v>
      </c>
      <c r="O4">
        <v>0.49895299999999998</v>
      </c>
      <c r="P4">
        <v>0.416516</v>
      </c>
      <c r="Q4">
        <v>0.33956500000000001</v>
      </c>
      <c r="R4">
        <v>0.32157599999999997</v>
      </c>
      <c r="S4">
        <v>0.37126100000000001</v>
      </c>
      <c r="T4">
        <v>0.40594999999999998</v>
      </c>
      <c r="U4">
        <v>0.47846899999999998</v>
      </c>
      <c r="V4">
        <v>0.49209599999999998</v>
      </c>
      <c r="W4">
        <v>0.50973400000000002</v>
      </c>
      <c r="X4">
        <v>0.66522400000000004</v>
      </c>
      <c r="Y4">
        <v>0.65392120000000009</v>
      </c>
    </row>
    <row r="5" spans="1:25" x14ac:dyDescent="0.25">
      <c r="A5" t="s">
        <v>7</v>
      </c>
      <c r="B5" t="s">
        <v>8</v>
      </c>
      <c r="C5">
        <v>3.8729321330530113</v>
      </c>
      <c r="D5" t="s">
        <v>32</v>
      </c>
      <c r="E5">
        <v>0.933392</v>
      </c>
      <c r="F5">
        <v>1.0360689999999999</v>
      </c>
      <c r="G5">
        <v>1.037758</v>
      </c>
      <c r="H5">
        <v>0.92657800000000001</v>
      </c>
      <c r="I5">
        <v>0.89337999999999995</v>
      </c>
      <c r="J5">
        <v>0.79457800000000001</v>
      </c>
      <c r="K5">
        <v>0.75278100000000003</v>
      </c>
      <c r="L5">
        <v>0.72833199999999998</v>
      </c>
      <c r="M5">
        <v>0.65625800000000001</v>
      </c>
      <c r="N5">
        <v>0.65310900000000005</v>
      </c>
      <c r="O5">
        <v>0.65509799999999996</v>
      </c>
      <c r="P5">
        <v>0.65805899999999995</v>
      </c>
      <c r="Q5">
        <v>0.62677799999999995</v>
      </c>
      <c r="R5">
        <v>0.601414</v>
      </c>
      <c r="S5">
        <v>0.496867</v>
      </c>
      <c r="T5">
        <v>0.50915200000000005</v>
      </c>
      <c r="U5">
        <v>0.41590199999999999</v>
      </c>
      <c r="V5">
        <v>0.31417</v>
      </c>
      <c r="W5">
        <v>0.22209499999999999</v>
      </c>
      <c r="X5">
        <v>0.14046700000000001</v>
      </c>
      <c r="Y5">
        <v>0.65261184999999999</v>
      </c>
    </row>
    <row r="6" spans="1:25" x14ac:dyDescent="0.25">
      <c r="A6" t="s">
        <v>9</v>
      </c>
      <c r="B6" t="s">
        <v>10</v>
      </c>
      <c r="C6">
        <v>4.7185801306030708</v>
      </c>
      <c r="D6" t="s">
        <v>33</v>
      </c>
      <c r="E6">
        <v>0.90770600000000001</v>
      </c>
      <c r="F6">
        <v>0.90770600000000001</v>
      </c>
      <c r="G6">
        <v>0.90770600000000001</v>
      </c>
      <c r="H6">
        <v>0.83143400000000001</v>
      </c>
      <c r="I6">
        <v>0.75750700000000004</v>
      </c>
      <c r="J6">
        <v>0.79492700000000005</v>
      </c>
      <c r="K6">
        <v>0.446048</v>
      </c>
      <c r="L6">
        <v>0.446048</v>
      </c>
      <c r="M6">
        <v>0.400725</v>
      </c>
      <c r="N6">
        <v>0.400725</v>
      </c>
      <c r="O6">
        <v>0.42473100000000003</v>
      </c>
      <c r="P6">
        <v>0.38527</v>
      </c>
      <c r="Q6">
        <v>0.39879100000000001</v>
      </c>
      <c r="R6">
        <v>0.381212</v>
      </c>
      <c r="S6">
        <v>0.351939</v>
      </c>
      <c r="T6">
        <v>0.31751499999999999</v>
      </c>
      <c r="U6">
        <v>0.31415100000000001</v>
      </c>
      <c r="V6">
        <v>0.30181999999999998</v>
      </c>
      <c r="W6">
        <v>0.30181999999999998</v>
      </c>
      <c r="X6">
        <v>0.30181000000000002</v>
      </c>
      <c r="Y6">
        <v>0.51397954999999995</v>
      </c>
    </row>
    <row r="7" spans="1:25" x14ac:dyDescent="0.25">
      <c r="A7" t="s">
        <v>11</v>
      </c>
      <c r="B7" t="s">
        <v>12</v>
      </c>
      <c r="C7">
        <v>5.2173563696376144</v>
      </c>
      <c r="D7" t="s">
        <v>34</v>
      </c>
      <c r="E7">
        <v>0.39804499999999998</v>
      </c>
      <c r="F7">
        <v>0.39403199999999999</v>
      </c>
      <c r="G7">
        <v>0.43744300000000003</v>
      </c>
      <c r="H7">
        <v>0.45406299999999999</v>
      </c>
      <c r="I7">
        <v>0.45616000000000001</v>
      </c>
      <c r="J7">
        <v>0.49732399999999999</v>
      </c>
      <c r="K7">
        <v>0.41639599999999999</v>
      </c>
      <c r="L7">
        <v>0.26802100000000001</v>
      </c>
      <c r="M7">
        <v>0.26614599999999999</v>
      </c>
      <c r="N7">
        <v>0.231546</v>
      </c>
      <c r="O7">
        <v>0.272781</v>
      </c>
      <c r="P7">
        <v>0.318191</v>
      </c>
      <c r="Q7">
        <v>0.343306</v>
      </c>
      <c r="R7">
        <v>0.39039499999999999</v>
      </c>
      <c r="S7">
        <v>0.41330600000000001</v>
      </c>
      <c r="T7">
        <v>0.46945100000000001</v>
      </c>
      <c r="U7">
        <v>0.49678499999999998</v>
      </c>
      <c r="V7">
        <v>0.50270599999999999</v>
      </c>
      <c r="W7">
        <v>0.45444299999999999</v>
      </c>
      <c r="X7">
        <v>0.46838400000000002</v>
      </c>
      <c r="Y7">
        <v>0.39744620000000003</v>
      </c>
    </row>
    <row r="8" spans="1:25" x14ac:dyDescent="0.25">
      <c r="A8" t="s">
        <v>13</v>
      </c>
      <c r="B8" t="s">
        <v>14</v>
      </c>
      <c r="C8">
        <v>8.2178071844100273</v>
      </c>
      <c r="D8" t="s">
        <v>35</v>
      </c>
      <c r="E8">
        <v>0.67821799999999999</v>
      </c>
      <c r="F8">
        <v>0.72368900000000003</v>
      </c>
      <c r="G8">
        <v>0.66706699999999997</v>
      </c>
      <c r="H8">
        <v>0.65073000000000003</v>
      </c>
      <c r="I8">
        <v>0.58067199999999997</v>
      </c>
      <c r="J8">
        <v>0.49987700000000002</v>
      </c>
      <c r="K8">
        <v>0.47502100000000003</v>
      </c>
      <c r="L8">
        <v>0.44179299999999999</v>
      </c>
      <c r="M8">
        <v>0.40969299999999997</v>
      </c>
      <c r="N8">
        <v>0.35015299999999999</v>
      </c>
      <c r="O8">
        <v>0.32755499999999999</v>
      </c>
      <c r="P8">
        <v>0.31205899999999998</v>
      </c>
      <c r="Q8">
        <v>0.27657500000000002</v>
      </c>
      <c r="R8">
        <v>0.26685300000000001</v>
      </c>
      <c r="S8">
        <v>0.249892</v>
      </c>
      <c r="T8">
        <v>0.20911299999999999</v>
      </c>
      <c r="U8">
        <v>0.21249799999999999</v>
      </c>
      <c r="V8">
        <v>0.195026</v>
      </c>
      <c r="W8">
        <v>0.189136</v>
      </c>
      <c r="X8">
        <v>0.19201599999999999</v>
      </c>
      <c r="Y8">
        <v>0.39538180000000006</v>
      </c>
    </row>
    <row r="9" spans="1:25" x14ac:dyDescent="0.25">
      <c r="A9" t="s">
        <v>15</v>
      </c>
      <c r="B9" t="s">
        <v>16</v>
      </c>
      <c r="C9">
        <v>10.607263864296028</v>
      </c>
      <c r="D9" t="s">
        <v>36</v>
      </c>
      <c r="E9">
        <v>0.19648099999999999</v>
      </c>
      <c r="F9">
        <v>0.27226099999999998</v>
      </c>
      <c r="G9">
        <v>0.321822</v>
      </c>
      <c r="H9">
        <v>0.33361200000000002</v>
      </c>
      <c r="I9">
        <v>0.37345299999999998</v>
      </c>
      <c r="J9">
        <v>0.390708</v>
      </c>
      <c r="K9">
        <v>0.36101299999999997</v>
      </c>
      <c r="L9">
        <v>0.39570899999999998</v>
      </c>
      <c r="M9">
        <v>0.407802</v>
      </c>
      <c r="N9">
        <v>0.410549</v>
      </c>
      <c r="O9">
        <v>0.40974300000000002</v>
      </c>
      <c r="P9">
        <v>0.38905800000000001</v>
      </c>
      <c r="Q9">
        <v>0.34781800000000002</v>
      </c>
      <c r="R9">
        <v>0.34196799999999999</v>
      </c>
      <c r="S9">
        <v>0.31607600000000002</v>
      </c>
      <c r="T9">
        <v>0.28983500000000001</v>
      </c>
      <c r="U9">
        <v>0.25704900000000003</v>
      </c>
      <c r="V9">
        <v>0.23311299999999999</v>
      </c>
      <c r="W9">
        <v>0.20344400000000001</v>
      </c>
      <c r="X9">
        <v>0.22396099999999999</v>
      </c>
      <c r="Y9">
        <v>0.32377375000000008</v>
      </c>
    </row>
    <row r="10" spans="1:25" x14ac:dyDescent="0.25">
      <c r="A10" t="s">
        <v>9</v>
      </c>
      <c r="B10" t="s">
        <v>17</v>
      </c>
      <c r="C10">
        <v>11.238962130226263</v>
      </c>
      <c r="D10" t="s">
        <v>37</v>
      </c>
      <c r="E10">
        <v>0.160886</v>
      </c>
      <c r="F10">
        <v>0.20214199999999999</v>
      </c>
      <c r="G10">
        <v>0.196686</v>
      </c>
      <c r="H10">
        <v>0.25962000000000002</v>
      </c>
      <c r="I10">
        <v>0.28875000000000001</v>
      </c>
      <c r="J10">
        <v>0.21265000000000001</v>
      </c>
      <c r="K10">
        <v>0.26499400000000001</v>
      </c>
      <c r="L10">
        <v>0.208063</v>
      </c>
      <c r="M10">
        <v>0.18052699999999999</v>
      </c>
      <c r="N10">
        <v>0.139931</v>
      </c>
      <c r="O10">
        <v>0.12520999999999999</v>
      </c>
      <c r="P10">
        <v>9.9569000000000005E-2</v>
      </c>
      <c r="Q10">
        <v>7.6948000000000003E-2</v>
      </c>
      <c r="R10">
        <v>6.0493999999999999E-2</v>
      </c>
      <c r="S10">
        <v>6.0831000000000003E-2</v>
      </c>
      <c r="T10">
        <v>8.4806999999999994E-2</v>
      </c>
      <c r="U10">
        <v>7.2338E-2</v>
      </c>
      <c r="V10">
        <v>0.10267999999999999</v>
      </c>
      <c r="W10">
        <v>6.8247000000000002E-2</v>
      </c>
      <c r="X10">
        <v>9.6837999999999994E-2</v>
      </c>
      <c r="Y10">
        <v>0.14811054999999995</v>
      </c>
    </row>
    <row r="11" spans="1:25" x14ac:dyDescent="0.25">
      <c r="A11" t="s">
        <v>18</v>
      </c>
      <c r="B11" t="s">
        <v>19</v>
      </c>
      <c r="C11">
        <v>11.245205404878407</v>
      </c>
      <c r="D11" t="s">
        <v>38</v>
      </c>
      <c r="E11">
        <v>0.13608200000000001</v>
      </c>
      <c r="F11">
        <v>0.114509</v>
      </c>
      <c r="G11">
        <v>0.123588</v>
      </c>
      <c r="H11">
        <v>0.14696799999999999</v>
      </c>
      <c r="I11">
        <v>0.14927000000000001</v>
      </c>
      <c r="J11">
        <v>0.15715799999999999</v>
      </c>
      <c r="K11">
        <v>0.150866</v>
      </c>
      <c r="L11">
        <v>0.13402600000000001</v>
      </c>
      <c r="M11">
        <v>0.14643</v>
      </c>
      <c r="N11">
        <v>0.13298199999999999</v>
      </c>
      <c r="O11">
        <v>0.14240800000000001</v>
      </c>
      <c r="P11">
        <v>0.13115599999999999</v>
      </c>
      <c r="Q11">
        <v>0.13600400000000001</v>
      </c>
      <c r="R11">
        <v>0.14150699999999999</v>
      </c>
      <c r="S11">
        <v>0.149647</v>
      </c>
      <c r="T11">
        <v>0.16055900000000001</v>
      </c>
      <c r="U11">
        <v>0.15813199999999999</v>
      </c>
      <c r="V11">
        <v>0.16350400000000001</v>
      </c>
      <c r="W11">
        <v>0.20194899999999999</v>
      </c>
      <c r="X11">
        <v>7.9149999999999998E-2</v>
      </c>
      <c r="Y11">
        <v>0.14279475000000003</v>
      </c>
    </row>
    <row r="12" spans="1:25" x14ac:dyDescent="0.25">
      <c r="A12" t="s">
        <v>20</v>
      </c>
      <c r="B12" t="s">
        <v>21</v>
      </c>
      <c r="C12">
        <v>17.669336151998557</v>
      </c>
      <c r="D12" t="s">
        <v>39</v>
      </c>
      <c r="E12">
        <v>9.5356999999999997E-2</v>
      </c>
      <c r="F12">
        <v>0.12634999999999999</v>
      </c>
      <c r="G12">
        <v>0.116783</v>
      </c>
      <c r="H12">
        <v>8.8456999999999994E-2</v>
      </c>
      <c r="I12">
        <v>5.4826E-2</v>
      </c>
      <c r="J12">
        <v>3.6271999999999999E-2</v>
      </c>
      <c r="K12">
        <v>4.9702999999999997E-2</v>
      </c>
      <c r="L12">
        <v>3.8398000000000002E-2</v>
      </c>
      <c r="M12">
        <v>3.8580999999999997E-2</v>
      </c>
      <c r="N12">
        <v>3.5411999999999999E-2</v>
      </c>
      <c r="O12">
        <v>3.5826999999999998E-2</v>
      </c>
      <c r="P12">
        <v>3.5726000000000001E-2</v>
      </c>
      <c r="Q12">
        <v>2.8542000000000001E-2</v>
      </c>
      <c r="R12">
        <v>3.2332E-2</v>
      </c>
      <c r="S12">
        <v>2.0410000000000001E-2</v>
      </c>
      <c r="T12">
        <v>2.6741000000000001E-2</v>
      </c>
      <c r="U12">
        <v>2.2148000000000001E-2</v>
      </c>
      <c r="V12">
        <v>6.9509000000000001E-2</v>
      </c>
      <c r="W12">
        <v>9.1958999999999999E-2</v>
      </c>
      <c r="X12">
        <v>8.7605000000000002E-2</v>
      </c>
      <c r="Y12">
        <v>5.654689999999999E-2</v>
      </c>
    </row>
    <row r="13" spans="1:25" x14ac:dyDescent="0.25">
      <c r="A13" t="s">
        <v>20</v>
      </c>
      <c r="B13" t="s">
        <v>22</v>
      </c>
      <c r="C13">
        <v>28.684026510303948</v>
      </c>
      <c r="D13" t="s">
        <v>40</v>
      </c>
      <c r="E13">
        <v>5.7618000000000003E-2</v>
      </c>
      <c r="F13">
        <v>5.9079E-2</v>
      </c>
      <c r="G13">
        <v>7.2678000000000006E-2</v>
      </c>
      <c r="H13">
        <v>7.0444999999999994E-2</v>
      </c>
      <c r="I13">
        <v>7.0572999999999997E-2</v>
      </c>
      <c r="J13">
        <v>5.0963000000000001E-2</v>
      </c>
      <c r="K13">
        <v>5.3235999999999999E-2</v>
      </c>
      <c r="L13">
        <v>4.2176999999999999E-2</v>
      </c>
      <c r="M13">
        <v>3.7156000000000002E-2</v>
      </c>
      <c r="N13">
        <v>3.1222E-2</v>
      </c>
      <c r="O13">
        <v>3.3989999999999999E-2</v>
      </c>
      <c r="P13">
        <v>3.7664000000000003E-2</v>
      </c>
      <c r="Q13">
        <v>4.5029E-2</v>
      </c>
      <c r="R13">
        <v>5.1586E-2</v>
      </c>
      <c r="S13">
        <v>5.8244999999999998E-2</v>
      </c>
      <c r="T13">
        <v>6.1315000000000001E-2</v>
      </c>
      <c r="U13">
        <v>6.3038999999999998E-2</v>
      </c>
      <c r="V13">
        <v>5.9679999999999997E-2</v>
      </c>
      <c r="W13">
        <v>4.3506000000000003E-2</v>
      </c>
      <c r="X13">
        <v>3.7296000000000003E-2</v>
      </c>
      <c r="Y13">
        <v>5.1824849999999999E-2</v>
      </c>
    </row>
    <row r="14" spans="1:25" x14ac:dyDescent="0.25">
      <c r="A14" t="s">
        <v>20</v>
      </c>
      <c r="B14" t="s">
        <v>23</v>
      </c>
      <c r="C14">
        <v>32.756539367206386</v>
      </c>
      <c r="D14" t="s">
        <v>41</v>
      </c>
      <c r="E14">
        <v>3.1426999999999997E-2</v>
      </c>
      <c r="F14">
        <v>4.5630999999999998E-2</v>
      </c>
      <c r="G14">
        <v>5.7297000000000001E-2</v>
      </c>
      <c r="H14">
        <v>5.7360000000000001E-2</v>
      </c>
      <c r="I14">
        <v>5.2010000000000001E-2</v>
      </c>
      <c r="J14">
        <v>5.9922999999999997E-2</v>
      </c>
      <c r="K14">
        <v>6.2261999999999998E-2</v>
      </c>
      <c r="L14">
        <v>5.8493999999999997E-2</v>
      </c>
      <c r="M14">
        <v>5.4635999999999997E-2</v>
      </c>
      <c r="N14">
        <v>5.6899999999999999E-2</v>
      </c>
      <c r="O14">
        <v>5.5591000000000002E-2</v>
      </c>
      <c r="P14">
        <v>5.3239000000000002E-2</v>
      </c>
      <c r="Q14">
        <v>5.4813000000000001E-2</v>
      </c>
      <c r="R14">
        <v>5.2476000000000002E-2</v>
      </c>
      <c r="S14">
        <v>4.9069000000000002E-2</v>
      </c>
      <c r="T14">
        <v>4.3813999999999999E-2</v>
      </c>
      <c r="U14">
        <v>3.9087999999999998E-2</v>
      </c>
      <c r="V14">
        <v>3.4923000000000003E-2</v>
      </c>
      <c r="W14">
        <v>2.7829E-2</v>
      </c>
      <c r="X14">
        <v>2.1392000000000001E-2</v>
      </c>
      <c r="Y14">
        <v>4.8408700000000006E-2</v>
      </c>
    </row>
    <row r="15" spans="1:25" x14ac:dyDescent="0.25">
      <c r="A15" t="s">
        <v>28</v>
      </c>
      <c r="B15" t="s">
        <v>24</v>
      </c>
      <c r="C15">
        <v>35.40919267297118</v>
      </c>
      <c r="D15" t="s">
        <v>44</v>
      </c>
      <c r="E15">
        <v>3.1870000000000002E-3</v>
      </c>
      <c r="F15">
        <v>4.6299999999999996E-3</v>
      </c>
      <c r="G15">
        <v>6.6439999999999997E-3</v>
      </c>
      <c r="H15">
        <v>7.6930000000000002E-3</v>
      </c>
      <c r="I15">
        <v>7.1320000000000003E-3</v>
      </c>
      <c r="J15">
        <v>7.11E-3</v>
      </c>
      <c r="K15">
        <v>1.9880000000000002E-3</v>
      </c>
      <c r="L15">
        <v>3.7859999999999999E-3</v>
      </c>
      <c r="M15">
        <v>2.1429999999999999E-3</v>
      </c>
      <c r="N15">
        <v>4.0870000000000004E-3</v>
      </c>
      <c r="O15">
        <v>3.5100000000000001E-3</v>
      </c>
      <c r="P15">
        <v>1.6603E-2</v>
      </c>
      <c r="Q15">
        <v>2.8754999999999999E-2</v>
      </c>
      <c r="R15">
        <v>6.1051000000000001E-2</v>
      </c>
      <c r="S15">
        <v>5.1561999999999997E-2</v>
      </c>
      <c r="T15">
        <v>5.1561999999999997E-2</v>
      </c>
      <c r="U15">
        <v>7.5012999999999996E-2</v>
      </c>
      <c r="V15">
        <v>7.5012999999999996E-2</v>
      </c>
      <c r="W15">
        <v>9.1049000000000005E-2</v>
      </c>
      <c r="X15">
        <v>0.13386000000000001</v>
      </c>
      <c r="Y15">
        <v>3.1818899999999997E-2</v>
      </c>
    </row>
    <row r="16" spans="1:25" x14ac:dyDescent="0.25">
      <c r="A16" t="s">
        <v>20</v>
      </c>
      <c r="B16" t="s">
        <v>25</v>
      </c>
      <c r="C16">
        <v>76.542404433612063</v>
      </c>
      <c r="D16" t="s">
        <v>42</v>
      </c>
      <c r="E16">
        <v>1.9140000000000001E-2</v>
      </c>
      <c r="F16">
        <v>2.2771E-2</v>
      </c>
      <c r="G16">
        <v>1.5462E-2</v>
      </c>
      <c r="H16">
        <v>1.354E-2</v>
      </c>
      <c r="I16">
        <v>7.9419999999999994E-3</v>
      </c>
      <c r="J16">
        <v>5.8300000000000001E-3</v>
      </c>
      <c r="K16">
        <v>3.503E-3</v>
      </c>
      <c r="L16">
        <v>4.3889999999999997E-3</v>
      </c>
      <c r="M16">
        <v>8.3370000000000007E-3</v>
      </c>
      <c r="N16">
        <v>9.8659999999999998E-3</v>
      </c>
      <c r="O16">
        <v>1.4146000000000001E-2</v>
      </c>
      <c r="P16">
        <v>1.4956000000000001E-2</v>
      </c>
      <c r="Q16">
        <v>1.7492000000000001E-2</v>
      </c>
      <c r="R16">
        <v>1.8211000000000001E-2</v>
      </c>
      <c r="S16">
        <v>2.5387E-2</v>
      </c>
      <c r="T16">
        <v>2.7283000000000002E-2</v>
      </c>
      <c r="U16">
        <v>2.6686000000000001E-2</v>
      </c>
      <c r="V16">
        <v>2.1562999999999999E-2</v>
      </c>
      <c r="W16">
        <v>2.2907E-2</v>
      </c>
      <c r="X16">
        <v>3.8967000000000002E-2</v>
      </c>
      <c r="Y16">
        <v>1.6918900000000004E-2</v>
      </c>
    </row>
    <row r="17" spans="1:25" x14ac:dyDescent="0.25">
      <c r="A17" t="s">
        <v>26</v>
      </c>
      <c r="B17" t="s">
        <v>27</v>
      </c>
      <c r="C17">
        <v>138.64730920592493</v>
      </c>
      <c r="D17" t="s">
        <v>43</v>
      </c>
      <c r="E17">
        <v>1.1953999999999999E-2</v>
      </c>
      <c r="F17">
        <v>7.7580000000000001E-3</v>
      </c>
      <c r="G17">
        <v>1.0166E-2</v>
      </c>
      <c r="H17">
        <v>8.5120000000000005E-3</v>
      </c>
      <c r="I17">
        <v>1.0161E-2</v>
      </c>
      <c r="J17">
        <v>1.0503E-2</v>
      </c>
      <c r="K17">
        <v>4.2659999999999998E-3</v>
      </c>
      <c r="L17">
        <v>6.0959999999999999E-3</v>
      </c>
      <c r="M17">
        <v>7.0749999999999997E-3</v>
      </c>
      <c r="N17">
        <v>8.4749999999999999E-3</v>
      </c>
      <c r="O17">
        <v>7.28E-3</v>
      </c>
      <c r="P17">
        <v>6.6439999999999997E-3</v>
      </c>
      <c r="Q17">
        <v>4.542E-3</v>
      </c>
      <c r="R17">
        <v>5.3140000000000001E-3</v>
      </c>
      <c r="S17">
        <v>2.4910000000000002E-3</v>
      </c>
      <c r="T17">
        <v>6.0520000000000001E-3</v>
      </c>
      <c r="U17">
        <v>7.326E-3</v>
      </c>
      <c r="V17">
        <v>5.6569999999999997E-3</v>
      </c>
      <c r="W17">
        <v>7.2319999999999997E-3</v>
      </c>
      <c r="X17">
        <v>1.727E-3</v>
      </c>
      <c r="Y17">
        <v>6.9615499999999995E-3</v>
      </c>
    </row>
    <row r="20" spans="1:25" x14ac:dyDescent="0.25">
      <c r="A20">
        <v>0.5</v>
      </c>
    </row>
    <row r="21" spans="1:25" x14ac:dyDescent="0.25">
      <c r="A21" t="s">
        <v>1</v>
      </c>
      <c r="B21" t="s">
        <v>2</v>
      </c>
      <c r="C21" t="s">
        <v>0</v>
      </c>
      <c r="D21" t="s">
        <v>29</v>
      </c>
      <c r="E21">
        <v>1</v>
      </c>
      <c r="F21">
        <v>2</v>
      </c>
      <c r="G21">
        <v>3</v>
      </c>
      <c r="H21">
        <v>4</v>
      </c>
      <c r="I21">
        <v>5</v>
      </c>
      <c r="J21">
        <v>6</v>
      </c>
      <c r="K21">
        <v>7</v>
      </c>
      <c r="L21">
        <v>8</v>
      </c>
      <c r="M21">
        <v>9</v>
      </c>
      <c r="N21">
        <v>10</v>
      </c>
      <c r="O21">
        <v>11</v>
      </c>
      <c r="P21">
        <v>12</v>
      </c>
      <c r="Q21">
        <v>13</v>
      </c>
      <c r="R21">
        <v>14</v>
      </c>
      <c r="S21">
        <v>15</v>
      </c>
      <c r="T21">
        <v>16</v>
      </c>
      <c r="U21">
        <v>17</v>
      </c>
      <c r="V21">
        <v>18</v>
      </c>
      <c r="W21">
        <v>19</v>
      </c>
      <c r="X21">
        <v>20</v>
      </c>
      <c r="Y21" t="s">
        <v>45</v>
      </c>
    </row>
    <row r="22" spans="1:25" x14ac:dyDescent="0.25">
      <c r="A22" t="s">
        <v>3</v>
      </c>
      <c r="B22" t="s">
        <v>4</v>
      </c>
      <c r="C22">
        <v>1.1068036582757126</v>
      </c>
      <c r="D22" t="s">
        <v>30</v>
      </c>
      <c r="E22">
        <v>8.6350999999999997E-2</v>
      </c>
      <c r="F22">
        <v>8.7280999999999997E-2</v>
      </c>
      <c r="G22">
        <v>9.0522000000000005E-2</v>
      </c>
      <c r="H22">
        <v>9.8419000000000006E-2</v>
      </c>
      <c r="I22">
        <v>0.10639700000000001</v>
      </c>
      <c r="J22">
        <v>0.10785</v>
      </c>
      <c r="K22">
        <v>0.10635799999999999</v>
      </c>
      <c r="L22">
        <v>0.114303</v>
      </c>
      <c r="M22">
        <v>0.111099</v>
      </c>
      <c r="N22">
        <v>0.12378</v>
      </c>
      <c r="O22">
        <v>0.117131</v>
      </c>
      <c r="P22">
        <v>0.111251</v>
      </c>
      <c r="Q22">
        <v>0.10144</v>
      </c>
      <c r="R22">
        <v>9.4547999999999993E-2</v>
      </c>
      <c r="S22">
        <v>7.8588000000000005E-2</v>
      </c>
      <c r="T22">
        <v>6.1885999999999997E-2</v>
      </c>
      <c r="U22">
        <v>4.7404000000000002E-2</v>
      </c>
      <c r="V22">
        <v>4.8006E-2</v>
      </c>
      <c r="W22">
        <v>3.9208E-2</v>
      </c>
      <c r="X22">
        <v>3.7923999999999999E-2</v>
      </c>
      <c r="Y22">
        <v>0.75526400000000027</v>
      </c>
    </row>
    <row r="23" spans="1:25" x14ac:dyDescent="0.25">
      <c r="A23" t="s">
        <v>5</v>
      </c>
      <c r="B23" t="s">
        <v>6</v>
      </c>
      <c r="C23">
        <v>3.5568297439363881</v>
      </c>
      <c r="D23" t="s">
        <v>31</v>
      </c>
      <c r="E23">
        <v>9.2245999999999995E-2</v>
      </c>
      <c r="F23">
        <v>0.11101999999999999</v>
      </c>
      <c r="G23">
        <v>0.107322</v>
      </c>
      <c r="H23">
        <v>0.12371799999999999</v>
      </c>
      <c r="I23">
        <v>0.13521900000000001</v>
      </c>
      <c r="J23">
        <v>0.14721100000000001</v>
      </c>
      <c r="K23">
        <v>0.14480100000000001</v>
      </c>
      <c r="L23">
        <v>0.138825</v>
      </c>
      <c r="M23">
        <v>0.13006100000000001</v>
      </c>
      <c r="N23">
        <v>0.109921</v>
      </c>
      <c r="O23">
        <v>9.5710000000000003E-2</v>
      </c>
      <c r="P23">
        <v>0.102002</v>
      </c>
      <c r="Q23">
        <v>7.3784000000000002E-2</v>
      </c>
      <c r="R23">
        <v>6.6031000000000006E-2</v>
      </c>
      <c r="S23">
        <v>7.5700000000000003E-2</v>
      </c>
      <c r="T23">
        <v>0.106472</v>
      </c>
      <c r="U23">
        <v>0.10777</v>
      </c>
      <c r="V23">
        <v>0.13189899999999999</v>
      </c>
      <c r="W23">
        <v>0.12043</v>
      </c>
      <c r="X23">
        <v>0.10158200000000001</v>
      </c>
      <c r="Y23">
        <v>0.65392120000000009</v>
      </c>
    </row>
    <row r="24" spans="1:25" x14ac:dyDescent="0.25">
      <c r="A24" t="s">
        <v>7</v>
      </c>
      <c r="B24" t="s">
        <v>8</v>
      </c>
      <c r="C24">
        <v>3.8729321330530113</v>
      </c>
      <c r="D24" t="s">
        <v>32</v>
      </c>
      <c r="E24">
        <v>0.36039100000000002</v>
      </c>
      <c r="F24">
        <v>0.34421499999999999</v>
      </c>
      <c r="G24">
        <v>0.339667</v>
      </c>
      <c r="H24">
        <v>0.32769700000000002</v>
      </c>
      <c r="I24">
        <v>0.26691700000000002</v>
      </c>
      <c r="J24">
        <v>0.25808700000000001</v>
      </c>
      <c r="K24">
        <v>0.232042</v>
      </c>
      <c r="L24">
        <v>0.23145499999999999</v>
      </c>
      <c r="M24">
        <v>0.21382999999999999</v>
      </c>
      <c r="N24">
        <v>0.182278</v>
      </c>
      <c r="O24">
        <v>0.17286799999999999</v>
      </c>
      <c r="P24">
        <v>0.17951900000000001</v>
      </c>
      <c r="Q24">
        <v>0.19051199999999999</v>
      </c>
      <c r="R24">
        <v>0.21725800000000001</v>
      </c>
      <c r="S24">
        <v>0.234179</v>
      </c>
      <c r="T24">
        <v>0.23572000000000001</v>
      </c>
      <c r="U24">
        <v>0.29115799999999997</v>
      </c>
      <c r="V24">
        <v>0.27352900000000002</v>
      </c>
      <c r="W24">
        <v>0.27087299999999997</v>
      </c>
      <c r="X24">
        <v>4.0814999999999997E-2</v>
      </c>
      <c r="Y24">
        <v>0.65261184999999999</v>
      </c>
    </row>
    <row r="25" spans="1:25" x14ac:dyDescent="0.25">
      <c r="A25" t="s">
        <v>9</v>
      </c>
      <c r="B25" t="s">
        <v>10</v>
      </c>
      <c r="C25">
        <v>4.7185801306030708</v>
      </c>
      <c r="D25" t="s">
        <v>33</v>
      </c>
      <c r="E25">
        <v>5.6191999999999999E-2</v>
      </c>
      <c r="F25">
        <v>6.2828999999999996E-2</v>
      </c>
      <c r="G25">
        <v>6.7805000000000004E-2</v>
      </c>
      <c r="H25">
        <v>5.5049000000000001E-2</v>
      </c>
      <c r="I25">
        <v>4.4741000000000003E-2</v>
      </c>
      <c r="J25">
        <v>3.8110999999999999E-2</v>
      </c>
      <c r="K25">
        <v>4.2467999999999999E-2</v>
      </c>
      <c r="L25">
        <v>3.0173999999999999E-2</v>
      </c>
      <c r="M25">
        <v>2.9453E-2</v>
      </c>
      <c r="N25">
        <v>3.0200000000000001E-2</v>
      </c>
      <c r="O25">
        <v>3.2211999999999998E-2</v>
      </c>
      <c r="P25">
        <v>2.6256999999999999E-2</v>
      </c>
      <c r="Q25">
        <v>2.9755E-2</v>
      </c>
      <c r="R25">
        <v>2.9974000000000001E-2</v>
      </c>
      <c r="S25">
        <v>3.1985E-2</v>
      </c>
      <c r="T25">
        <v>2.6526999999999998E-2</v>
      </c>
      <c r="U25">
        <v>2.4888E-2</v>
      </c>
      <c r="V25">
        <v>2.8142E-2</v>
      </c>
      <c r="W25">
        <v>2.8774000000000001E-2</v>
      </c>
      <c r="X25">
        <v>2.7737999999999999E-2</v>
      </c>
      <c r="Y25">
        <v>0.51397954999999995</v>
      </c>
    </row>
    <row r="26" spans="1:25" x14ac:dyDescent="0.25">
      <c r="A26" t="s">
        <v>11</v>
      </c>
      <c r="B26" t="s">
        <v>12</v>
      </c>
      <c r="C26">
        <v>5.2173563696376144</v>
      </c>
      <c r="D26" t="s">
        <v>34</v>
      </c>
      <c r="E26">
        <v>0.38259900000000002</v>
      </c>
      <c r="F26">
        <v>0.36840400000000001</v>
      </c>
      <c r="G26">
        <v>0.41961199999999999</v>
      </c>
      <c r="H26">
        <v>0.38194600000000001</v>
      </c>
      <c r="I26">
        <v>0.34971400000000002</v>
      </c>
      <c r="J26">
        <v>0.30328100000000002</v>
      </c>
      <c r="K26">
        <v>0.24907299999999999</v>
      </c>
      <c r="L26">
        <v>0.242089</v>
      </c>
      <c r="M26">
        <v>0.232323</v>
      </c>
      <c r="N26">
        <v>0.241589</v>
      </c>
      <c r="O26">
        <v>0.24252199999999999</v>
      </c>
      <c r="P26">
        <v>0.213806</v>
      </c>
      <c r="Q26">
        <v>0.21637999999999999</v>
      </c>
      <c r="R26">
        <v>0.20540700000000001</v>
      </c>
      <c r="S26">
        <v>0.19345200000000001</v>
      </c>
      <c r="T26">
        <v>0.17518400000000001</v>
      </c>
      <c r="U26">
        <v>0.18934599999999999</v>
      </c>
      <c r="V26">
        <v>0.17274</v>
      </c>
      <c r="W26">
        <v>0.17947299999999999</v>
      </c>
      <c r="X26">
        <v>0.16364899999999999</v>
      </c>
      <c r="Y26">
        <v>0.39744620000000003</v>
      </c>
    </row>
    <row r="27" spans="1:25" x14ac:dyDescent="0.25">
      <c r="A27" t="s">
        <v>13</v>
      </c>
      <c r="B27" t="s">
        <v>14</v>
      </c>
      <c r="C27">
        <v>8.2178071844100273</v>
      </c>
      <c r="D27" t="s">
        <v>35</v>
      </c>
      <c r="E27">
        <v>0.40677799999999997</v>
      </c>
      <c r="F27">
        <v>0.36661700000000003</v>
      </c>
      <c r="G27">
        <v>0.38417299999999999</v>
      </c>
      <c r="H27">
        <v>0.405028</v>
      </c>
      <c r="I27">
        <v>0.39668399999999998</v>
      </c>
      <c r="J27">
        <v>0.35402800000000001</v>
      </c>
      <c r="K27">
        <v>0.33128800000000003</v>
      </c>
      <c r="L27">
        <v>0.30920799999999998</v>
      </c>
      <c r="M27">
        <v>0.26641999999999999</v>
      </c>
      <c r="N27">
        <v>0.23709</v>
      </c>
      <c r="O27">
        <v>0.20482</v>
      </c>
      <c r="P27">
        <v>0.213232</v>
      </c>
      <c r="Q27">
        <v>0.20256199999999999</v>
      </c>
      <c r="R27">
        <v>0.210864</v>
      </c>
      <c r="S27">
        <v>0.25148900000000002</v>
      </c>
      <c r="T27">
        <v>0.27528000000000002</v>
      </c>
      <c r="U27">
        <v>0.27531</v>
      </c>
      <c r="V27">
        <v>0.29546699999999998</v>
      </c>
      <c r="W27">
        <v>0.28362900000000002</v>
      </c>
      <c r="X27">
        <v>7.6934000000000002E-2</v>
      </c>
      <c r="Y27">
        <v>0.39538180000000006</v>
      </c>
    </row>
    <row r="28" spans="1:25" x14ac:dyDescent="0.25">
      <c r="A28" t="s">
        <v>15</v>
      </c>
      <c r="B28" t="s">
        <v>16</v>
      </c>
      <c r="C28">
        <v>10.607263864296028</v>
      </c>
      <c r="D28" t="s">
        <v>36</v>
      </c>
      <c r="E28">
        <v>0.37231900000000001</v>
      </c>
      <c r="F28">
        <v>0.33835399999999999</v>
      </c>
      <c r="G28">
        <v>0.36784899999999998</v>
      </c>
      <c r="H28">
        <v>0.37907800000000003</v>
      </c>
      <c r="I28">
        <v>0.42789199999999999</v>
      </c>
      <c r="J28">
        <v>0.41055599999999998</v>
      </c>
      <c r="K28">
        <v>0.318602</v>
      </c>
      <c r="L28">
        <v>0.36906099999999997</v>
      </c>
      <c r="M28">
        <v>0.37875700000000001</v>
      </c>
      <c r="N28">
        <v>0.34797899999999998</v>
      </c>
      <c r="O28">
        <v>0.274115</v>
      </c>
      <c r="P28">
        <v>0.31311699999999998</v>
      </c>
      <c r="Q28">
        <v>0.206617</v>
      </c>
      <c r="R28">
        <v>0.23309099999999999</v>
      </c>
      <c r="S28">
        <v>0.25376500000000002</v>
      </c>
      <c r="T28">
        <v>0.23686599999999999</v>
      </c>
      <c r="U28">
        <v>0.27663199999999999</v>
      </c>
      <c r="V28">
        <v>0.32719100000000001</v>
      </c>
      <c r="W28">
        <v>0.30831599999999998</v>
      </c>
      <c r="X28">
        <v>0.26695999999999998</v>
      </c>
      <c r="Y28">
        <v>0.32377375000000008</v>
      </c>
    </row>
    <row r="29" spans="1:25" x14ac:dyDescent="0.25">
      <c r="A29" t="s">
        <v>9</v>
      </c>
      <c r="B29" t="s">
        <v>17</v>
      </c>
      <c r="C29">
        <v>11.238962130226263</v>
      </c>
      <c r="D29" t="s">
        <v>37</v>
      </c>
      <c r="E29">
        <v>1.0843259999999999</v>
      </c>
      <c r="F29">
        <v>1.0843259999999999</v>
      </c>
      <c r="G29">
        <v>1.0843259999999999</v>
      </c>
      <c r="H29">
        <v>0.87894899999999998</v>
      </c>
      <c r="I29">
        <v>0.87894899999999998</v>
      </c>
      <c r="J29">
        <v>0.87894899999999998</v>
      </c>
      <c r="K29">
        <v>0.87894899999999998</v>
      </c>
      <c r="L29">
        <v>0.87894899999999998</v>
      </c>
      <c r="M29">
        <v>0.87894899999999998</v>
      </c>
      <c r="N29">
        <v>0.87894899999999998</v>
      </c>
      <c r="O29">
        <v>0.87894899999999998</v>
      </c>
      <c r="P29">
        <v>0.87894899999999998</v>
      </c>
      <c r="Q29">
        <v>0.87894899999999998</v>
      </c>
      <c r="R29">
        <v>0.87894899999999998</v>
      </c>
      <c r="S29">
        <v>0.87894899999999998</v>
      </c>
      <c r="T29">
        <v>0.87894899999999998</v>
      </c>
      <c r="U29">
        <v>0.87894899999999998</v>
      </c>
      <c r="V29">
        <v>0.87894899999999998</v>
      </c>
      <c r="W29">
        <v>0.87894899999999998</v>
      </c>
      <c r="X29">
        <v>0.87894899999999998</v>
      </c>
      <c r="Y29">
        <v>0.14811054999999995</v>
      </c>
    </row>
    <row r="30" spans="1:25" x14ac:dyDescent="0.25">
      <c r="A30" t="s">
        <v>18</v>
      </c>
      <c r="B30" t="s">
        <v>19</v>
      </c>
      <c r="C30">
        <v>11.245205404878407</v>
      </c>
      <c r="D30" t="s">
        <v>38</v>
      </c>
      <c r="E30">
        <v>0.41723700000000002</v>
      </c>
      <c r="F30">
        <v>0.46157700000000002</v>
      </c>
      <c r="G30">
        <v>0.47026600000000002</v>
      </c>
      <c r="H30">
        <v>0.46603499999999998</v>
      </c>
      <c r="I30">
        <v>0.428815</v>
      </c>
      <c r="J30">
        <v>0.40875600000000001</v>
      </c>
      <c r="K30">
        <v>0.352827</v>
      </c>
      <c r="L30">
        <v>0.36676300000000001</v>
      </c>
      <c r="M30">
        <v>0.36379</v>
      </c>
      <c r="N30">
        <v>0.33451700000000001</v>
      </c>
      <c r="O30">
        <v>0.32182300000000003</v>
      </c>
      <c r="P30">
        <v>0.29552299999999998</v>
      </c>
      <c r="Q30">
        <v>0.30141400000000002</v>
      </c>
      <c r="R30">
        <v>0.27857300000000002</v>
      </c>
      <c r="S30">
        <v>0.27624399999999999</v>
      </c>
      <c r="T30">
        <v>0.25641799999999998</v>
      </c>
      <c r="U30">
        <v>0.26574199999999998</v>
      </c>
      <c r="V30">
        <v>0.25425999999999999</v>
      </c>
      <c r="W30">
        <v>0.13359399999999999</v>
      </c>
      <c r="X30">
        <v>0.30210399999999998</v>
      </c>
      <c r="Y30">
        <v>0.14279475000000003</v>
      </c>
    </row>
    <row r="31" spans="1:25" x14ac:dyDescent="0.25">
      <c r="A31" t="s">
        <v>20</v>
      </c>
      <c r="B31" t="s">
        <v>21</v>
      </c>
      <c r="C31">
        <v>17.669336151998557</v>
      </c>
      <c r="D31" t="s">
        <v>39</v>
      </c>
      <c r="E31">
        <v>0.55720800000000004</v>
      </c>
      <c r="F31">
        <v>0.60813600000000001</v>
      </c>
      <c r="G31">
        <v>0.71137799999999995</v>
      </c>
      <c r="H31">
        <v>0.67737000000000003</v>
      </c>
      <c r="I31">
        <v>0.63054699999999997</v>
      </c>
      <c r="J31">
        <v>0.60188399999999997</v>
      </c>
      <c r="K31">
        <v>0.52432400000000001</v>
      </c>
      <c r="L31">
        <v>0.28659200000000001</v>
      </c>
      <c r="M31">
        <v>0.31588500000000003</v>
      </c>
      <c r="N31">
        <v>0.25629099999999999</v>
      </c>
      <c r="O31">
        <v>0.31106400000000001</v>
      </c>
      <c r="P31">
        <v>0.33530100000000002</v>
      </c>
      <c r="Q31">
        <v>0.37709700000000002</v>
      </c>
      <c r="R31">
        <v>0.40685700000000002</v>
      </c>
      <c r="S31">
        <v>0.46233200000000002</v>
      </c>
      <c r="T31">
        <v>0.52825200000000005</v>
      </c>
      <c r="U31">
        <v>0.55444099999999996</v>
      </c>
      <c r="V31">
        <v>0.51426799999999995</v>
      </c>
      <c r="W31">
        <v>0.46243400000000001</v>
      </c>
      <c r="X31">
        <v>2.8622000000000002E-2</v>
      </c>
      <c r="Y31">
        <v>5.654689999999999E-2</v>
      </c>
    </row>
    <row r="32" spans="1:25" x14ac:dyDescent="0.25">
      <c r="A32" t="s">
        <v>20</v>
      </c>
      <c r="B32" t="s">
        <v>22</v>
      </c>
      <c r="C32">
        <v>28.684026510303948</v>
      </c>
      <c r="D32" t="s">
        <v>40</v>
      </c>
      <c r="E32">
        <v>0.58074300000000001</v>
      </c>
      <c r="F32">
        <v>0.66895899999999997</v>
      </c>
      <c r="G32">
        <v>0.71835099999999996</v>
      </c>
      <c r="H32">
        <v>0.83342000000000005</v>
      </c>
      <c r="I32">
        <v>0.80486000000000002</v>
      </c>
      <c r="J32">
        <v>0.74615100000000001</v>
      </c>
      <c r="K32">
        <v>0.60976600000000003</v>
      </c>
      <c r="L32">
        <v>0.56611699999999998</v>
      </c>
      <c r="M32">
        <v>0.55444899999999997</v>
      </c>
      <c r="N32">
        <v>0.51170000000000004</v>
      </c>
      <c r="O32">
        <v>0.46344299999999999</v>
      </c>
      <c r="P32">
        <v>0.48360500000000001</v>
      </c>
      <c r="Q32">
        <v>0.55083300000000002</v>
      </c>
      <c r="R32">
        <v>0.59911700000000001</v>
      </c>
      <c r="S32">
        <v>0.673539</v>
      </c>
      <c r="T32">
        <v>0.72297500000000003</v>
      </c>
      <c r="U32">
        <v>0.79772399999999999</v>
      </c>
      <c r="V32">
        <v>0.78945399999999999</v>
      </c>
      <c r="W32">
        <v>0.71438699999999999</v>
      </c>
      <c r="X32">
        <v>0.64245200000000002</v>
      </c>
      <c r="Y32">
        <v>5.1824849999999999E-2</v>
      </c>
    </row>
    <row r="33" spans="1:25" x14ac:dyDescent="0.25">
      <c r="A33" t="s">
        <v>20</v>
      </c>
      <c r="B33" t="s">
        <v>23</v>
      </c>
      <c r="C33">
        <v>32.756539367206386</v>
      </c>
      <c r="D33" t="s">
        <v>41</v>
      </c>
      <c r="E33">
        <v>0.39021899999999998</v>
      </c>
      <c r="F33">
        <v>0.52254900000000004</v>
      </c>
      <c r="G33">
        <v>0.57708099999999996</v>
      </c>
      <c r="H33">
        <v>0.60826000000000002</v>
      </c>
      <c r="I33">
        <v>0.56374999999999997</v>
      </c>
      <c r="J33">
        <v>0.57355</v>
      </c>
      <c r="K33">
        <v>0.63393200000000005</v>
      </c>
      <c r="L33">
        <v>0.60477300000000001</v>
      </c>
      <c r="M33">
        <v>0.60376399999999997</v>
      </c>
      <c r="N33">
        <v>0.64690300000000001</v>
      </c>
      <c r="O33">
        <v>0.68276999999999999</v>
      </c>
      <c r="P33">
        <v>0.71696899999999997</v>
      </c>
      <c r="Q33">
        <v>0.68655299999999997</v>
      </c>
      <c r="R33">
        <v>0.67118100000000003</v>
      </c>
      <c r="S33">
        <v>0.59114599999999995</v>
      </c>
      <c r="T33">
        <v>0.59054499999999999</v>
      </c>
      <c r="U33">
        <v>0.52656899999999995</v>
      </c>
      <c r="V33">
        <v>0.53508800000000001</v>
      </c>
      <c r="W33">
        <v>0.54910000000000003</v>
      </c>
      <c r="X33">
        <v>0.38278600000000002</v>
      </c>
      <c r="Y33">
        <v>4.8408700000000006E-2</v>
      </c>
    </row>
    <row r="34" spans="1:25" x14ac:dyDescent="0.25">
      <c r="A34" t="s">
        <v>28</v>
      </c>
      <c r="B34" t="s">
        <v>24</v>
      </c>
      <c r="C34">
        <v>35.40919267297118</v>
      </c>
      <c r="D34" t="s">
        <v>44</v>
      </c>
      <c r="E34">
        <v>1.146407</v>
      </c>
      <c r="F34">
        <v>1.146407</v>
      </c>
      <c r="G34">
        <v>1.146407</v>
      </c>
      <c r="H34">
        <v>1.0833999999999999</v>
      </c>
      <c r="I34">
        <v>1.008332</v>
      </c>
      <c r="J34">
        <v>1.008332</v>
      </c>
      <c r="K34">
        <v>1.008332</v>
      </c>
      <c r="L34">
        <v>0.51244400000000001</v>
      </c>
      <c r="M34">
        <v>0.46026</v>
      </c>
      <c r="N34">
        <v>0.46026</v>
      </c>
      <c r="O34">
        <v>0.48484500000000003</v>
      </c>
      <c r="P34">
        <v>0.44373699999999999</v>
      </c>
      <c r="Q34">
        <v>0.44373699999999999</v>
      </c>
      <c r="R34">
        <v>0.429533</v>
      </c>
      <c r="S34">
        <v>0.44654100000000002</v>
      </c>
      <c r="T34">
        <v>0.41547499999999998</v>
      </c>
      <c r="U34">
        <v>0.38997300000000001</v>
      </c>
      <c r="V34">
        <v>0.381193</v>
      </c>
      <c r="W34">
        <v>0.36748599999999998</v>
      </c>
      <c r="X34">
        <v>0.36748599999999998</v>
      </c>
      <c r="Y34">
        <v>3.1818899999999997E-2</v>
      </c>
    </row>
    <row r="35" spans="1:25" x14ac:dyDescent="0.25">
      <c r="A35" t="s">
        <v>20</v>
      </c>
      <c r="B35" t="s">
        <v>25</v>
      </c>
      <c r="C35">
        <v>76.542404433612063</v>
      </c>
      <c r="D35" t="s">
        <v>42</v>
      </c>
      <c r="E35">
        <v>0.31984499999999999</v>
      </c>
      <c r="F35">
        <v>0.33601799999999998</v>
      </c>
      <c r="G35">
        <v>0.29141699999999998</v>
      </c>
      <c r="H35">
        <v>0.28634900000000002</v>
      </c>
      <c r="I35">
        <v>0.28032899999999999</v>
      </c>
      <c r="J35">
        <v>0.228162</v>
      </c>
      <c r="K35">
        <v>0.25413599999999997</v>
      </c>
      <c r="L35">
        <v>0.16431999999999999</v>
      </c>
      <c r="M35">
        <v>0.14983099999999999</v>
      </c>
      <c r="N35">
        <v>0.11248900000000001</v>
      </c>
      <c r="O35">
        <v>8.1267000000000006E-2</v>
      </c>
      <c r="P35">
        <v>4.5330000000000002E-2</v>
      </c>
      <c r="Q35">
        <v>1.4623000000000001E-2</v>
      </c>
      <c r="R35">
        <v>4.8837999999999999E-2</v>
      </c>
      <c r="S35">
        <v>9.7559999999999994E-2</v>
      </c>
      <c r="T35">
        <v>0.13928499999999999</v>
      </c>
      <c r="U35">
        <v>0.19747200000000001</v>
      </c>
      <c r="V35">
        <v>0.22670299999999999</v>
      </c>
      <c r="W35">
        <v>0.18872800000000001</v>
      </c>
      <c r="X35">
        <v>0.30024699999999999</v>
      </c>
      <c r="Y35">
        <v>1.6918900000000004E-2</v>
      </c>
    </row>
    <row r="36" spans="1:25" x14ac:dyDescent="0.25">
      <c r="A36" t="s">
        <v>26</v>
      </c>
      <c r="B36" t="s">
        <v>27</v>
      </c>
      <c r="C36">
        <v>138.64730920592493</v>
      </c>
      <c r="D36" t="s">
        <v>43</v>
      </c>
      <c r="E36">
        <v>0.176954</v>
      </c>
      <c r="F36">
        <v>0.172045</v>
      </c>
      <c r="G36">
        <v>0.170824</v>
      </c>
      <c r="H36">
        <v>0.16328300000000001</v>
      </c>
      <c r="I36">
        <v>0.156579</v>
      </c>
      <c r="J36">
        <v>0.13652700000000001</v>
      </c>
      <c r="K36">
        <v>0.12414</v>
      </c>
      <c r="L36">
        <v>9.5343999999999998E-2</v>
      </c>
      <c r="M36">
        <v>7.8545000000000004E-2</v>
      </c>
      <c r="N36">
        <v>6.0731E-2</v>
      </c>
      <c r="O36">
        <v>4.0218999999999998E-2</v>
      </c>
      <c r="P36">
        <v>2.6273999999999999E-2</v>
      </c>
      <c r="Q36">
        <v>2.3691E-2</v>
      </c>
      <c r="R36">
        <v>3.3689999999999998E-2</v>
      </c>
      <c r="S36">
        <v>5.3427000000000002E-2</v>
      </c>
      <c r="T36">
        <v>7.8064999999999996E-2</v>
      </c>
      <c r="U36">
        <v>8.4748000000000004E-2</v>
      </c>
      <c r="V36">
        <v>9.6814999999999998E-2</v>
      </c>
      <c r="W36">
        <v>0.111577</v>
      </c>
      <c r="X36">
        <v>9.4800999999999996E-2</v>
      </c>
      <c r="Y36">
        <v>6.9615499999999995E-3</v>
      </c>
    </row>
    <row r="40" spans="1:25" x14ac:dyDescent="0.25">
      <c r="A40">
        <v>0.4</v>
      </c>
    </row>
    <row r="41" spans="1:25" x14ac:dyDescent="0.25">
      <c r="A41" t="s">
        <v>1</v>
      </c>
      <c r="B41" t="s">
        <v>2</v>
      </c>
      <c r="C41" t="s">
        <v>0</v>
      </c>
      <c r="D41" t="s">
        <v>29</v>
      </c>
      <c r="E41">
        <v>1</v>
      </c>
      <c r="F41">
        <v>2</v>
      </c>
      <c r="G41">
        <v>3</v>
      </c>
      <c r="H41">
        <v>4</v>
      </c>
      <c r="I41">
        <v>5</v>
      </c>
      <c r="J41">
        <v>6</v>
      </c>
      <c r="K41">
        <v>7</v>
      </c>
      <c r="L41">
        <v>8</v>
      </c>
      <c r="M41">
        <v>9</v>
      </c>
      <c r="N41">
        <v>10</v>
      </c>
      <c r="O41">
        <v>11</v>
      </c>
      <c r="P41">
        <v>12</v>
      </c>
      <c r="Q41">
        <v>13</v>
      </c>
      <c r="R41">
        <v>14</v>
      </c>
      <c r="S41">
        <v>15</v>
      </c>
      <c r="T41">
        <v>16</v>
      </c>
      <c r="U41">
        <v>17</v>
      </c>
      <c r="V41">
        <v>18</v>
      </c>
      <c r="W41">
        <v>19</v>
      </c>
      <c r="X41">
        <v>20</v>
      </c>
      <c r="Y41" t="s">
        <v>45</v>
      </c>
    </row>
    <row r="42" spans="1:25" x14ac:dyDescent="0.25">
      <c r="A42" t="s">
        <v>3</v>
      </c>
      <c r="B42" t="s">
        <v>4</v>
      </c>
      <c r="C42">
        <v>1.1068036582757126</v>
      </c>
      <c r="D42" t="s">
        <v>30</v>
      </c>
      <c r="E42">
        <v>0.11125400000000001</v>
      </c>
      <c r="F42">
        <v>0.11262800000000001</v>
      </c>
      <c r="G42">
        <v>0.117215</v>
      </c>
      <c r="H42">
        <v>0.127551</v>
      </c>
      <c r="I42">
        <v>0.13819200000000001</v>
      </c>
      <c r="J42">
        <v>0.14035400000000001</v>
      </c>
      <c r="K42">
        <v>0.13871800000000001</v>
      </c>
      <c r="L42">
        <v>0.14958199999999999</v>
      </c>
      <c r="M42">
        <v>0.14546500000000001</v>
      </c>
      <c r="N42">
        <v>0.16230900000000001</v>
      </c>
      <c r="O42">
        <v>0.15379599999999999</v>
      </c>
      <c r="P42">
        <v>0.14649799999999999</v>
      </c>
      <c r="Q42">
        <v>0.134045</v>
      </c>
      <c r="R42">
        <v>0.12542900000000001</v>
      </c>
      <c r="S42">
        <v>0.10503899999999999</v>
      </c>
      <c r="T42">
        <v>8.3335000000000006E-2</v>
      </c>
      <c r="U42">
        <v>6.4082E-2</v>
      </c>
      <c r="V42">
        <v>6.3986000000000001E-2</v>
      </c>
      <c r="W42">
        <v>5.1733000000000001E-2</v>
      </c>
      <c r="X42">
        <v>4.9530999999999999E-2</v>
      </c>
      <c r="Y42">
        <f>AVERAGE(E42:X42)</f>
        <v>0.11603709999999998</v>
      </c>
    </row>
    <row r="43" spans="1:25" x14ac:dyDescent="0.25">
      <c r="A43" t="s">
        <v>5</v>
      </c>
      <c r="B43" t="s">
        <v>6</v>
      </c>
      <c r="C43">
        <v>3.5568297439363881</v>
      </c>
      <c r="D43" t="s">
        <v>31</v>
      </c>
      <c r="E43">
        <v>0.11530700000000001</v>
      </c>
      <c r="F43">
        <v>0.13877500000000001</v>
      </c>
      <c r="G43">
        <v>0.13415299999999999</v>
      </c>
      <c r="H43">
        <v>0.15464800000000001</v>
      </c>
      <c r="I43">
        <v>0.16902400000000001</v>
      </c>
      <c r="J43">
        <v>0.18401400000000001</v>
      </c>
      <c r="K43">
        <v>0.181001</v>
      </c>
      <c r="L43">
        <v>0.17353099999999999</v>
      </c>
      <c r="M43">
        <v>0.162577</v>
      </c>
      <c r="N43">
        <v>0.137402</v>
      </c>
      <c r="O43">
        <v>0.11963699999999999</v>
      </c>
      <c r="P43">
        <v>0.127502</v>
      </c>
      <c r="Q43">
        <v>9.2230000000000006E-2</v>
      </c>
      <c r="R43">
        <v>8.2539000000000001E-2</v>
      </c>
      <c r="S43">
        <v>9.4624E-2</v>
      </c>
      <c r="T43">
        <v>0.13309000000000001</v>
      </c>
      <c r="U43">
        <v>0.134712</v>
      </c>
      <c r="V43">
        <v>0.16487299999999999</v>
      </c>
      <c r="W43">
        <v>0.15053800000000001</v>
      </c>
      <c r="X43">
        <v>0.12697700000000001</v>
      </c>
      <c r="Y43">
        <f t="shared" ref="Y43:Y106" si="0">AVERAGE(E43:X43)</f>
        <v>0.13885770000000003</v>
      </c>
    </row>
    <row r="44" spans="1:25" x14ac:dyDescent="0.25">
      <c r="A44" t="s">
        <v>7</v>
      </c>
      <c r="B44" t="s">
        <v>8</v>
      </c>
      <c r="C44">
        <v>3.8729321330530113</v>
      </c>
      <c r="D44" t="s">
        <v>32</v>
      </c>
      <c r="E44">
        <v>0.45048899999999997</v>
      </c>
      <c r="F44">
        <v>0.43026799999999998</v>
      </c>
      <c r="G44">
        <v>0.42458400000000002</v>
      </c>
      <c r="H44">
        <v>0.40962100000000001</v>
      </c>
      <c r="I44">
        <v>0.333646</v>
      </c>
      <c r="J44">
        <v>0.32260899999999998</v>
      </c>
      <c r="K44">
        <v>0.29005199999999998</v>
      </c>
      <c r="L44">
        <v>0.28931899999999999</v>
      </c>
      <c r="M44">
        <v>0.26728800000000003</v>
      </c>
      <c r="N44">
        <v>0.22784699999999999</v>
      </c>
      <c r="O44">
        <v>0.216085</v>
      </c>
      <c r="P44">
        <v>0.22439899999999999</v>
      </c>
      <c r="Q44">
        <v>0.23813899999999999</v>
      </c>
      <c r="R44">
        <v>0.27157199999999998</v>
      </c>
      <c r="S44">
        <v>0.29272399999999998</v>
      </c>
      <c r="T44">
        <v>0.29464899999999999</v>
      </c>
      <c r="U44">
        <v>0.36394799999999999</v>
      </c>
      <c r="V44">
        <v>0.34191199999999999</v>
      </c>
      <c r="W44">
        <v>0.33859099999999998</v>
      </c>
      <c r="X44">
        <v>5.1019000000000002E-2</v>
      </c>
      <c r="Y44">
        <f t="shared" si="0"/>
        <v>0.30393804999999996</v>
      </c>
    </row>
    <row r="45" spans="1:25" x14ac:dyDescent="0.25">
      <c r="A45" t="s">
        <v>9</v>
      </c>
      <c r="B45" t="s">
        <v>10</v>
      </c>
      <c r="C45">
        <v>4.7185801306030708</v>
      </c>
      <c r="D45" t="s">
        <v>33</v>
      </c>
      <c r="E45">
        <v>7.0239999999999997E-2</v>
      </c>
      <c r="F45">
        <v>7.8535999999999995E-2</v>
      </c>
      <c r="G45">
        <v>8.4756999999999999E-2</v>
      </c>
      <c r="H45">
        <v>6.8811999999999998E-2</v>
      </c>
      <c r="I45">
        <v>5.5925999999999997E-2</v>
      </c>
      <c r="J45">
        <v>4.7639000000000001E-2</v>
      </c>
      <c r="K45">
        <v>5.3085E-2</v>
      </c>
      <c r="L45">
        <v>3.7718000000000002E-2</v>
      </c>
      <c r="M45">
        <v>3.6816000000000002E-2</v>
      </c>
      <c r="N45">
        <v>3.7749999999999999E-2</v>
      </c>
      <c r="O45">
        <v>4.0265000000000002E-2</v>
      </c>
      <c r="P45">
        <v>3.2821000000000003E-2</v>
      </c>
      <c r="Q45">
        <v>3.7193999999999998E-2</v>
      </c>
      <c r="R45">
        <v>3.7468000000000001E-2</v>
      </c>
      <c r="S45">
        <v>3.9981000000000003E-2</v>
      </c>
      <c r="T45">
        <v>3.3159000000000001E-2</v>
      </c>
      <c r="U45">
        <v>3.1109999999999999E-2</v>
      </c>
      <c r="V45">
        <v>3.5177E-2</v>
      </c>
      <c r="W45">
        <v>3.5968E-2</v>
      </c>
      <c r="X45">
        <v>3.4672000000000001E-2</v>
      </c>
      <c r="Y45">
        <f t="shared" si="0"/>
        <v>4.6454700000000002E-2</v>
      </c>
    </row>
    <row r="46" spans="1:25" x14ac:dyDescent="0.25">
      <c r="A46" t="s">
        <v>11</v>
      </c>
      <c r="B46" t="s">
        <v>12</v>
      </c>
      <c r="C46">
        <v>5.2173563696376144</v>
      </c>
      <c r="D46" t="s">
        <v>34</v>
      </c>
      <c r="E46">
        <v>0.47824800000000001</v>
      </c>
      <c r="F46">
        <v>0.460505</v>
      </c>
      <c r="G46">
        <v>0.52451499999999995</v>
      </c>
      <c r="H46">
        <v>0.47743200000000002</v>
      </c>
      <c r="I46">
        <v>0.43714199999999998</v>
      </c>
      <c r="J46">
        <v>0.37910100000000002</v>
      </c>
      <c r="K46">
        <v>0.31134099999999998</v>
      </c>
      <c r="L46">
        <v>0.30261100000000002</v>
      </c>
      <c r="M46">
        <v>0.290404</v>
      </c>
      <c r="N46">
        <v>0.30198599999999998</v>
      </c>
      <c r="O46">
        <v>0.30315300000000001</v>
      </c>
      <c r="P46">
        <v>0.267258</v>
      </c>
      <c r="Q46">
        <v>0.27047500000000002</v>
      </c>
      <c r="R46">
        <v>0.25675900000000001</v>
      </c>
      <c r="S46">
        <v>0.241815</v>
      </c>
      <c r="T46">
        <v>0.21898000000000001</v>
      </c>
      <c r="U46">
        <v>0.236682</v>
      </c>
      <c r="V46">
        <v>0.21592500000000001</v>
      </c>
      <c r="W46">
        <v>0.22434100000000001</v>
      </c>
      <c r="X46">
        <v>0.20456199999999999</v>
      </c>
      <c r="Y46">
        <f t="shared" si="0"/>
        <v>0.32016175000000002</v>
      </c>
    </row>
    <row r="47" spans="1:25" x14ac:dyDescent="0.25">
      <c r="A47" t="s">
        <v>13</v>
      </c>
      <c r="B47" t="s">
        <v>14</v>
      </c>
      <c r="C47">
        <v>8.2178071844100273</v>
      </c>
      <c r="D47" t="s">
        <v>35</v>
      </c>
      <c r="E47">
        <v>0.50847200000000004</v>
      </c>
      <c r="F47">
        <v>0.45827099999999998</v>
      </c>
      <c r="G47">
        <v>0.48021599999999998</v>
      </c>
      <c r="H47">
        <v>0.50628499999999999</v>
      </c>
      <c r="I47">
        <v>0.49585499999999999</v>
      </c>
      <c r="J47">
        <v>0.44253500000000001</v>
      </c>
      <c r="K47">
        <v>0.41411100000000001</v>
      </c>
      <c r="L47">
        <v>0.38651000000000002</v>
      </c>
      <c r="M47">
        <v>0.33302500000000002</v>
      </c>
      <c r="N47">
        <v>0.29636200000000001</v>
      </c>
      <c r="O47">
        <v>0.256025</v>
      </c>
      <c r="P47">
        <v>0.26654</v>
      </c>
      <c r="Q47">
        <v>0.25320300000000001</v>
      </c>
      <c r="R47">
        <v>0.26357999999999998</v>
      </c>
      <c r="S47">
        <v>0.31436199999999997</v>
      </c>
      <c r="T47">
        <v>0.34410000000000002</v>
      </c>
      <c r="U47">
        <v>0.34413700000000003</v>
      </c>
      <c r="V47">
        <v>0.36933300000000002</v>
      </c>
      <c r="W47">
        <v>0.35453600000000002</v>
      </c>
      <c r="X47">
        <v>9.6167000000000002E-2</v>
      </c>
      <c r="Y47">
        <f t="shared" si="0"/>
        <v>0.35918125000000012</v>
      </c>
    </row>
    <row r="48" spans="1:25" x14ac:dyDescent="0.25">
      <c r="A48" t="s">
        <v>15</v>
      </c>
      <c r="B48" t="s">
        <v>16</v>
      </c>
      <c r="C48">
        <v>10.607263864296028</v>
      </c>
      <c r="D48" t="s">
        <v>36</v>
      </c>
      <c r="E48">
        <v>0.46539799999999998</v>
      </c>
      <c r="F48">
        <v>0.42294199999999998</v>
      </c>
      <c r="G48">
        <v>0.45981100000000003</v>
      </c>
      <c r="H48">
        <v>0.47384799999999999</v>
      </c>
      <c r="I48">
        <v>0.53486400000000001</v>
      </c>
      <c r="J48">
        <v>0.51319400000000004</v>
      </c>
      <c r="K48">
        <v>0.39825300000000002</v>
      </c>
      <c r="L48">
        <v>0.46132600000000001</v>
      </c>
      <c r="M48">
        <v>0.47344700000000001</v>
      </c>
      <c r="N48">
        <v>0.434973</v>
      </c>
      <c r="O48">
        <v>0.342644</v>
      </c>
      <c r="P48">
        <v>0.39139600000000002</v>
      </c>
      <c r="Q48">
        <v>0.25827099999999997</v>
      </c>
      <c r="R48">
        <v>0.29136400000000001</v>
      </c>
      <c r="S48">
        <v>0.31720599999999999</v>
      </c>
      <c r="T48">
        <v>0.29608299999999999</v>
      </c>
      <c r="U48">
        <v>0.34578999999999999</v>
      </c>
      <c r="V48">
        <v>0.40898899999999999</v>
      </c>
      <c r="W48">
        <v>0.38539600000000002</v>
      </c>
      <c r="X48">
        <v>0.33370100000000003</v>
      </c>
      <c r="Y48">
        <f t="shared" si="0"/>
        <v>0.40044479999999999</v>
      </c>
    </row>
    <row r="49" spans="1:25" x14ac:dyDescent="0.25">
      <c r="A49" t="s">
        <v>9</v>
      </c>
      <c r="B49" t="s">
        <v>17</v>
      </c>
      <c r="C49">
        <v>11.238962130226263</v>
      </c>
      <c r="D49" t="s">
        <v>37</v>
      </c>
      <c r="E49">
        <v>1.355407</v>
      </c>
      <c r="F49">
        <v>1.355407</v>
      </c>
      <c r="G49">
        <v>1.355407</v>
      </c>
      <c r="H49">
        <v>1.0986860000000001</v>
      </c>
      <c r="I49">
        <v>1.0986860000000001</v>
      </c>
      <c r="J49">
        <v>1.0986860000000001</v>
      </c>
      <c r="K49">
        <v>1.0986860000000001</v>
      </c>
      <c r="L49">
        <v>1.0986860000000001</v>
      </c>
      <c r="M49">
        <v>1.0986860000000001</v>
      </c>
      <c r="N49">
        <v>1.0986860000000001</v>
      </c>
      <c r="O49">
        <v>1.0986860000000001</v>
      </c>
      <c r="P49">
        <v>1.0986860000000001</v>
      </c>
      <c r="Q49">
        <v>1.0986860000000001</v>
      </c>
      <c r="R49">
        <v>1.0986860000000001</v>
      </c>
      <c r="S49">
        <v>1.0986860000000001</v>
      </c>
      <c r="T49">
        <v>1.0986860000000001</v>
      </c>
      <c r="U49">
        <v>1.0986860000000001</v>
      </c>
      <c r="V49">
        <v>1.0986860000000001</v>
      </c>
      <c r="W49">
        <v>1.0986860000000001</v>
      </c>
      <c r="X49">
        <v>1.0986860000000001</v>
      </c>
      <c r="Y49">
        <f t="shared" si="0"/>
        <v>1.1371941500000005</v>
      </c>
    </row>
    <row r="50" spans="1:25" x14ac:dyDescent="0.25">
      <c r="A50" t="s">
        <v>18</v>
      </c>
      <c r="B50" t="s">
        <v>19</v>
      </c>
      <c r="C50">
        <v>11.245205404878407</v>
      </c>
      <c r="D50" t="s">
        <v>38</v>
      </c>
      <c r="E50">
        <v>0.54635800000000001</v>
      </c>
      <c r="F50">
        <v>0.60716400000000004</v>
      </c>
      <c r="G50">
        <v>0.62782000000000004</v>
      </c>
      <c r="H50">
        <v>0.62782000000000004</v>
      </c>
      <c r="I50">
        <v>0.58717799999999998</v>
      </c>
      <c r="J50">
        <v>0.56371099999999996</v>
      </c>
      <c r="K50">
        <v>0.49092000000000002</v>
      </c>
      <c r="L50">
        <v>0.513042</v>
      </c>
      <c r="M50">
        <v>0.50711200000000001</v>
      </c>
      <c r="N50">
        <v>0.46882200000000002</v>
      </c>
      <c r="O50">
        <v>0.45226</v>
      </c>
      <c r="P50">
        <v>0.41356300000000001</v>
      </c>
      <c r="Q50">
        <v>0.42083399999999999</v>
      </c>
      <c r="R50">
        <v>0.38603799999999999</v>
      </c>
      <c r="S50">
        <v>0.38020500000000002</v>
      </c>
      <c r="T50">
        <v>0.34930299999999997</v>
      </c>
      <c r="U50">
        <v>0.36131799999999997</v>
      </c>
      <c r="V50">
        <v>0.34267599999999998</v>
      </c>
      <c r="W50">
        <v>0.176396</v>
      </c>
      <c r="X50">
        <v>0.40390199999999998</v>
      </c>
      <c r="Y50">
        <f t="shared" si="0"/>
        <v>0.46132210000000018</v>
      </c>
    </row>
    <row r="51" spans="1:25" x14ac:dyDescent="0.25">
      <c r="A51" t="s">
        <v>20</v>
      </c>
      <c r="B51" t="s">
        <v>21</v>
      </c>
      <c r="C51">
        <v>17.669336151998557</v>
      </c>
      <c r="D51" t="s">
        <v>39</v>
      </c>
      <c r="E51">
        <v>0.69650999999999996</v>
      </c>
      <c r="F51">
        <v>0.76016899999999998</v>
      </c>
      <c r="G51">
        <v>0.88922199999999996</v>
      </c>
      <c r="H51">
        <v>0.84671300000000005</v>
      </c>
      <c r="I51">
        <v>0.788184</v>
      </c>
      <c r="J51">
        <v>0.75235399999999997</v>
      </c>
      <c r="K51">
        <v>0.65540500000000002</v>
      </c>
      <c r="L51">
        <v>0.35823899999999997</v>
      </c>
      <c r="M51">
        <v>0.39485599999999998</v>
      </c>
      <c r="N51">
        <v>0.32036300000000001</v>
      </c>
      <c r="O51">
        <v>0.38883000000000001</v>
      </c>
      <c r="P51">
        <v>0.419126</v>
      </c>
      <c r="Q51">
        <v>0.47137200000000001</v>
      </c>
      <c r="R51">
        <v>0.508571</v>
      </c>
      <c r="S51">
        <v>0.57791499999999996</v>
      </c>
      <c r="T51">
        <v>0.66031499999999999</v>
      </c>
      <c r="U51">
        <v>0.69305099999999997</v>
      </c>
      <c r="V51">
        <v>0.64283500000000005</v>
      </c>
      <c r="W51">
        <v>0.57804299999999997</v>
      </c>
      <c r="X51">
        <v>3.5777000000000003E-2</v>
      </c>
      <c r="Y51">
        <f t="shared" si="0"/>
        <v>0.57189250000000003</v>
      </c>
    </row>
    <row r="52" spans="1:25" x14ac:dyDescent="0.25">
      <c r="A52" t="s">
        <v>20</v>
      </c>
      <c r="B52" t="s">
        <v>22</v>
      </c>
      <c r="C52">
        <v>28.684026510303948</v>
      </c>
      <c r="D52" t="s">
        <v>40</v>
      </c>
      <c r="E52">
        <v>0.72592800000000002</v>
      </c>
      <c r="F52">
        <v>0.83619900000000003</v>
      </c>
      <c r="G52">
        <v>0.89793900000000004</v>
      </c>
      <c r="H52">
        <v>1.0417749999999999</v>
      </c>
      <c r="I52">
        <v>1.0060750000000001</v>
      </c>
      <c r="J52">
        <v>0.93268799999999996</v>
      </c>
      <c r="K52">
        <v>0.76220699999999997</v>
      </c>
      <c r="L52">
        <v>0.707646</v>
      </c>
      <c r="M52">
        <v>0.69306100000000004</v>
      </c>
      <c r="N52">
        <v>0.639625</v>
      </c>
      <c r="O52">
        <v>0.57930400000000004</v>
      </c>
      <c r="P52">
        <v>0.60450700000000002</v>
      </c>
      <c r="Q52">
        <v>0.68854199999999999</v>
      </c>
      <c r="R52">
        <v>0.74889600000000001</v>
      </c>
      <c r="S52">
        <v>0.84192400000000001</v>
      </c>
      <c r="T52">
        <v>0.90371900000000005</v>
      </c>
      <c r="U52">
        <v>0.99715500000000001</v>
      </c>
      <c r="V52">
        <v>0.98681700000000006</v>
      </c>
      <c r="W52">
        <v>0.89298299999999997</v>
      </c>
      <c r="X52">
        <v>0.803064</v>
      </c>
      <c r="Y52">
        <f t="shared" si="0"/>
        <v>0.81450270000000002</v>
      </c>
    </row>
    <row r="53" spans="1:25" x14ac:dyDescent="0.25">
      <c r="A53" t="s">
        <v>20</v>
      </c>
      <c r="B53" t="s">
        <v>23</v>
      </c>
      <c r="C53">
        <v>32.756539367206386</v>
      </c>
      <c r="D53" t="s">
        <v>41</v>
      </c>
      <c r="E53">
        <v>0.42713099999999998</v>
      </c>
      <c r="F53">
        <v>0.57197799999999999</v>
      </c>
      <c r="G53">
        <v>0.63166800000000001</v>
      </c>
      <c r="H53">
        <v>0.66579600000000005</v>
      </c>
      <c r="I53">
        <v>0.61707599999999996</v>
      </c>
      <c r="J53">
        <v>0.627803</v>
      </c>
      <c r="K53">
        <v>0.69389599999999996</v>
      </c>
      <c r="L53">
        <v>0.66198000000000001</v>
      </c>
      <c r="M53">
        <v>0.66087499999999999</v>
      </c>
      <c r="N53">
        <v>0.708094</v>
      </c>
      <c r="O53">
        <v>0.74735499999999999</v>
      </c>
      <c r="P53">
        <v>0.78478899999999996</v>
      </c>
      <c r="Q53">
        <v>0.75149500000000002</v>
      </c>
      <c r="R53">
        <v>0.73466900000000002</v>
      </c>
      <c r="S53">
        <v>0.64706300000000005</v>
      </c>
      <c r="T53">
        <v>0.64640600000000004</v>
      </c>
      <c r="U53">
        <v>0.57637799999999995</v>
      </c>
      <c r="V53">
        <v>0.58570199999999994</v>
      </c>
      <c r="W53">
        <v>0.60104000000000002</v>
      </c>
      <c r="X53">
        <v>0.41899399999999998</v>
      </c>
      <c r="Y53">
        <f t="shared" si="0"/>
        <v>0.63800939999999984</v>
      </c>
    </row>
    <row r="54" spans="1:25" x14ac:dyDescent="0.25">
      <c r="A54" t="s">
        <v>28</v>
      </c>
      <c r="B54" t="s">
        <v>24</v>
      </c>
      <c r="C54">
        <v>35.40919267297118</v>
      </c>
      <c r="D54" t="s">
        <v>44</v>
      </c>
      <c r="E54">
        <v>1.433009</v>
      </c>
      <c r="F54">
        <v>1.433009</v>
      </c>
      <c r="G54">
        <v>1.433009</v>
      </c>
      <c r="H54">
        <v>1.35425</v>
      </c>
      <c r="I54">
        <v>1.2604150000000001</v>
      </c>
      <c r="J54">
        <v>1.2604150000000001</v>
      </c>
      <c r="K54">
        <v>1.2604150000000001</v>
      </c>
      <c r="L54">
        <v>0.64055499999999999</v>
      </c>
      <c r="M54">
        <v>0.57532499999999998</v>
      </c>
      <c r="N54">
        <v>0.57532499999999998</v>
      </c>
      <c r="O54">
        <v>0.60605699999999996</v>
      </c>
      <c r="P54">
        <v>0.55467200000000005</v>
      </c>
      <c r="Q54">
        <v>0.55467200000000005</v>
      </c>
      <c r="R54">
        <v>0.53691699999999998</v>
      </c>
      <c r="S54">
        <v>0.55817600000000001</v>
      </c>
      <c r="T54">
        <v>0.51934400000000003</v>
      </c>
      <c r="U54">
        <v>0.48746600000000001</v>
      </c>
      <c r="V54">
        <v>0.476491</v>
      </c>
      <c r="W54">
        <v>0.45935799999999999</v>
      </c>
      <c r="X54">
        <v>0.45935799999999999</v>
      </c>
      <c r="Y54">
        <f t="shared" si="0"/>
        <v>0.82191189999999992</v>
      </c>
    </row>
    <row r="55" spans="1:25" x14ac:dyDescent="0.25">
      <c r="A55" t="s">
        <v>20</v>
      </c>
      <c r="B55" t="s">
        <v>25</v>
      </c>
      <c r="C55">
        <v>76.542404433612063</v>
      </c>
      <c r="D55" t="s">
        <v>42</v>
      </c>
      <c r="E55">
        <v>0.39980599999999999</v>
      </c>
      <c r="F55">
        <v>0.42002299999999998</v>
      </c>
      <c r="G55">
        <v>0.36427100000000001</v>
      </c>
      <c r="H55">
        <v>0.35793700000000001</v>
      </c>
      <c r="I55">
        <v>0.35041099999999997</v>
      </c>
      <c r="J55">
        <v>0.28520200000000001</v>
      </c>
      <c r="K55">
        <v>0.31766899999999998</v>
      </c>
      <c r="L55">
        <v>0.2054</v>
      </c>
      <c r="M55">
        <v>0.18728900000000001</v>
      </c>
      <c r="N55">
        <v>0.14061100000000001</v>
      </c>
      <c r="O55">
        <v>0.10158399999999999</v>
      </c>
      <c r="P55">
        <v>5.6661999999999997E-2</v>
      </c>
      <c r="Q55">
        <v>1.8279E-2</v>
      </c>
      <c r="R55">
        <v>6.1046999999999997E-2</v>
      </c>
      <c r="S55">
        <v>0.12195</v>
      </c>
      <c r="T55">
        <v>0.17410600000000001</v>
      </c>
      <c r="U55">
        <v>0.246839</v>
      </c>
      <c r="V55">
        <v>0.28337899999999999</v>
      </c>
      <c r="W55">
        <v>0.23590900000000001</v>
      </c>
      <c r="X55">
        <v>0.375309</v>
      </c>
      <c r="Y55">
        <f t="shared" si="0"/>
        <v>0.23518414999999998</v>
      </c>
    </row>
    <row r="56" spans="1:25" x14ac:dyDescent="0.25">
      <c r="A56" t="s">
        <v>26</v>
      </c>
      <c r="B56" t="s">
        <v>27</v>
      </c>
      <c r="C56">
        <v>138.64730920592493</v>
      </c>
      <c r="D56" t="s">
        <v>43</v>
      </c>
      <c r="E56">
        <v>0.176954</v>
      </c>
      <c r="F56">
        <v>0.172045</v>
      </c>
      <c r="G56">
        <v>0.170824</v>
      </c>
      <c r="H56">
        <v>0.16328300000000001</v>
      </c>
      <c r="I56">
        <v>0.156579</v>
      </c>
      <c r="J56">
        <v>0.13652700000000001</v>
      </c>
      <c r="K56">
        <v>0.12414</v>
      </c>
      <c r="L56">
        <v>9.5343999999999998E-2</v>
      </c>
      <c r="M56">
        <v>7.8545000000000004E-2</v>
      </c>
      <c r="N56">
        <v>6.0731E-2</v>
      </c>
      <c r="O56">
        <v>4.0218999999999998E-2</v>
      </c>
      <c r="P56">
        <v>2.6273999999999999E-2</v>
      </c>
      <c r="Q56">
        <v>2.3691E-2</v>
      </c>
      <c r="R56">
        <v>3.3689999999999998E-2</v>
      </c>
      <c r="S56">
        <v>5.3427000000000002E-2</v>
      </c>
      <c r="T56">
        <v>7.8064999999999996E-2</v>
      </c>
      <c r="U56">
        <v>8.4748000000000004E-2</v>
      </c>
      <c r="V56">
        <v>9.6814999999999998E-2</v>
      </c>
      <c r="W56">
        <v>0.111577</v>
      </c>
      <c r="X56">
        <v>9.4800999999999996E-2</v>
      </c>
      <c r="Y56">
        <f t="shared" si="0"/>
        <v>9.891395E-2</v>
      </c>
    </row>
    <row r="57" spans="1:25" x14ac:dyDescent="0.25">
      <c r="Y57" t="e">
        <f t="shared" si="0"/>
        <v>#DIV/0!</v>
      </c>
    </row>
    <row r="58" spans="1:25" x14ac:dyDescent="0.25">
      <c r="Y58" t="e">
        <f t="shared" si="0"/>
        <v>#DIV/0!</v>
      </c>
    </row>
    <row r="59" spans="1:25" x14ac:dyDescent="0.25">
      <c r="Y59" t="e">
        <f t="shared" si="0"/>
        <v>#DIV/0!</v>
      </c>
    </row>
    <row r="60" spans="1:25" x14ac:dyDescent="0.25">
      <c r="A60">
        <v>0.3</v>
      </c>
      <c r="Y60" t="e">
        <f t="shared" si="0"/>
        <v>#DIV/0!</v>
      </c>
    </row>
    <row r="61" spans="1:25" x14ac:dyDescent="0.25">
      <c r="A61" t="s">
        <v>1</v>
      </c>
      <c r="B61" t="s">
        <v>2</v>
      </c>
      <c r="C61" t="s">
        <v>0</v>
      </c>
      <c r="D61" t="s">
        <v>29</v>
      </c>
      <c r="E61">
        <v>1</v>
      </c>
      <c r="F61">
        <v>2</v>
      </c>
      <c r="G61">
        <v>3</v>
      </c>
      <c r="H61">
        <v>4</v>
      </c>
      <c r="I61">
        <v>5</v>
      </c>
      <c r="J61">
        <v>6</v>
      </c>
      <c r="K61">
        <v>7</v>
      </c>
      <c r="L61">
        <v>8</v>
      </c>
      <c r="M61">
        <v>9</v>
      </c>
      <c r="N61">
        <v>10</v>
      </c>
      <c r="O61">
        <v>11</v>
      </c>
      <c r="P61">
        <v>12</v>
      </c>
      <c r="Q61">
        <v>13</v>
      </c>
      <c r="R61">
        <v>14</v>
      </c>
      <c r="S61">
        <v>15</v>
      </c>
      <c r="T61">
        <v>16</v>
      </c>
      <c r="U61">
        <v>17</v>
      </c>
      <c r="V61">
        <v>18</v>
      </c>
      <c r="W61">
        <v>19</v>
      </c>
      <c r="X61">
        <v>20</v>
      </c>
      <c r="Y61">
        <f t="shared" si="0"/>
        <v>10.5</v>
      </c>
    </row>
    <row r="62" spans="1:25" x14ac:dyDescent="0.25">
      <c r="A62" t="s">
        <v>3</v>
      </c>
      <c r="B62" t="s">
        <v>4</v>
      </c>
      <c r="C62">
        <v>1.1068036582757126</v>
      </c>
      <c r="D62" t="s">
        <v>30</v>
      </c>
      <c r="E62">
        <v>0.148338</v>
      </c>
      <c r="F62">
        <v>0.150171</v>
      </c>
      <c r="G62">
        <v>0.15628700000000001</v>
      </c>
      <c r="H62">
        <v>0.170068</v>
      </c>
      <c r="I62">
        <v>0.184256</v>
      </c>
      <c r="J62">
        <v>0.187139</v>
      </c>
      <c r="K62">
        <v>0.18495800000000001</v>
      </c>
      <c r="L62">
        <v>0.19944200000000001</v>
      </c>
      <c r="M62">
        <v>0.19395299999999999</v>
      </c>
      <c r="N62">
        <v>0.21641199999999999</v>
      </c>
      <c r="O62">
        <v>0.20506099999999999</v>
      </c>
      <c r="P62">
        <v>0.195331</v>
      </c>
      <c r="Q62">
        <v>0.178726</v>
      </c>
      <c r="R62">
        <v>0.167238</v>
      </c>
      <c r="S62">
        <v>0.14005200000000001</v>
      </c>
      <c r="T62">
        <v>0.111113</v>
      </c>
      <c r="U62">
        <v>8.5443000000000005E-2</v>
      </c>
      <c r="V62">
        <v>8.5315000000000002E-2</v>
      </c>
      <c r="W62">
        <v>6.8976999999999997E-2</v>
      </c>
      <c r="X62">
        <v>6.6042000000000003E-2</v>
      </c>
      <c r="Y62">
        <f t="shared" si="0"/>
        <v>0.15471610000000002</v>
      </c>
    </row>
    <row r="63" spans="1:25" x14ac:dyDescent="0.25">
      <c r="A63" t="s">
        <v>5</v>
      </c>
      <c r="B63" t="s">
        <v>6</v>
      </c>
      <c r="C63">
        <v>3.5568297439363881</v>
      </c>
      <c r="D63" t="s">
        <v>31</v>
      </c>
      <c r="E63">
        <v>0.15374299999999999</v>
      </c>
      <c r="F63">
        <v>0.185033</v>
      </c>
      <c r="G63">
        <v>0.17887</v>
      </c>
      <c r="H63">
        <v>0.20619699999999999</v>
      </c>
      <c r="I63">
        <v>0.22536600000000001</v>
      </c>
      <c r="J63">
        <v>0.24535199999999999</v>
      </c>
      <c r="K63">
        <v>0.24133499999999999</v>
      </c>
      <c r="L63">
        <v>0.231375</v>
      </c>
      <c r="M63">
        <v>0.21676899999999999</v>
      </c>
      <c r="N63">
        <v>0.183202</v>
      </c>
      <c r="O63">
        <v>0.15951599999999999</v>
      </c>
      <c r="P63">
        <v>0.17000299999999999</v>
      </c>
      <c r="Q63">
        <v>0.122974</v>
      </c>
      <c r="R63">
        <v>0.110052</v>
      </c>
      <c r="S63">
        <v>0.126166</v>
      </c>
      <c r="T63">
        <v>0.177454</v>
      </c>
      <c r="U63">
        <v>0.179616</v>
      </c>
      <c r="V63">
        <v>0.219831</v>
      </c>
      <c r="W63">
        <v>0.20071700000000001</v>
      </c>
      <c r="X63">
        <v>0.16930300000000001</v>
      </c>
      <c r="Y63">
        <f t="shared" si="0"/>
        <v>0.18514370000000002</v>
      </c>
    </row>
    <row r="64" spans="1:25" x14ac:dyDescent="0.25">
      <c r="A64" t="s">
        <v>7</v>
      </c>
      <c r="B64" t="s">
        <v>8</v>
      </c>
      <c r="C64">
        <v>3.8729321330530113</v>
      </c>
      <c r="D64" t="s">
        <v>32</v>
      </c>
      <c r="E64">
        <v>0.60065199999999996</v>
      </c>
      <c r="F64">
        <v>0.57369099999999995</v>
      </c>
      <c r="G64">
        <v>0.56611199999999995</v>
      </c>
      <c r="H64">
        <v>0.54616100000000001</v>
      </c>
      <c r="I64">
        <v>0.44486199999999998</v>
      </c>
      <c r="J64">
        <v>0.430145</v>
      </c>
      <c r="K64">
        <v>0.38673600000000002</v>
      </c>
      <c r="L64">
        <v>0.38575799999999999</v>
      </c>
      <c r="M64">
        <v>0.35638399999999998</v>
      </c>
      <c r="N64">
        <v>0.30379600000000001</v>
      </c>
      <c r="O64">
        <v>0.28811300000000001</v>
      </c>
      <c r="P64">
        <v>0.29919800000000002</v>
      </c>
      <c r="Q64">
        <v>0.317519</v>
      </c>
      <c r="R64">
        <v>0.36209599999999997</v>
      </c>
      <c r="S64">
        <v>0.39029799999999998</v>
      </c>
      <c r="T64">
        <v>0.39286599999999999</v>
      </c>
      <c r="U64">
        <v>0.48526399999999997</v>
      </c>
      <c r="V64">
        <v>0.45588200000000001</v>
      </c>
      <c r="W64">
        <v>0.451455</v>
      </c>
      <c r="X64">
        <v>6.8026000000000003E-2</v>
      </c>
      <c r="Y64">
        <f t="shared" si="0"/>
        <v>0.40525069999999996</v>
      </c>
    </row>
    <row r="65" spans="1:25" x14ac:dyDescent="0.25">
      <c r="A65" t="s">
        <v>9</v>
      </c>
      <c r="B65" t="s">
        <v>10</v>
      </c>
      <c r="C65">
        <v>4.7185801306030708</v>
      </c>
      <c r="D65" t="s">
        <v>33</v>
      </c>
      <c r="E65">
        <v>9.3654000000000001E-2</v>
      </c>
      <c r="F65">
        <v>0.104715</v>
      </c>
      <c r="G65">
        <v>0.113009</v>
      </c>
      <c r="H65">
        <v>9.1748999999999997E-2</v>
      </c>
      <c r="I65">
        <v>7.4567999999999995E-2</v>
      </c>
      <c r="J65">
        <v>6.3518000000000005E-2</v>
      </c>
      <c r="K65">
        <v>7.0779999999999996E-2</v>
      </c>
      <c r="L65">
        <v>5.0290000000000001E-2</v>
      </c>
      <c r="M65">
        <v>4.9088E-2</v>
      </c>
      <c r="N65">
        <v>5.0333000000000003E-2</v>
      </c>
      <c r="O65">
        <v>5.3686999999999999E-2</v>
      </c>
      <c r="P65">
        <v>4.3761000000000001E-2</v>
      </c>
      <c r="Q65">
        <v>4.9591999999999997E-2</v>
      </c>
      <c r="R65">
        <v>4.9957000000000001E-2</v>
      </c>
      <c r="S65">
        <v>5.3308000000000001E-2</v>
      </c>
      <c r="T65">
        <v>4.4212000000000001E-2</v>
      </c>
      <c r="U65">
        <v>4.1480000000000003E-2</v>
      </c>
      <c r="V65">
        <v>4.6903E-2</v>
      </c>
      <c r="W65">
        <v>4.7957E-2</v>
      </c>
      <c r="X65">
        <v>4.623E-2</v>
      </c>
      <c r="Y65">
        <f t="shared" si="0"/>
        <v>6.1939549999999989E-2</v>
      </c>
    </row>
    <row r="66" spans="1:25" x14ac:dyDescent="0.25">
      <c r="A66" t="s">
        <v>11</v>
      </c>
      <c r="B66" t="s">
        <v>12</v>
      </c>
      <c r="C66">
        <v>5.2173563696376144</v>
      </c>
      <c r="D66" t="s">
        <v>34</v>
      </c>
      <c r="E66">
        <v>0.63766400000000001</v>
      </c>
      <c r="F66">
        <v>0.61400600000000005</v>
      </c>
      <c r="G66">
        <v>0.699353</v>
      </c>
      <c r="H66">
        <v>0.63657600000000003</v>
      </c>
      <c r="I66">
        <v>0.58285600000000004</v>
      </c>
      <c r="J66">
        <v>0.50546800000000003</v>
      </c>
      <c r="K66">
        <v>0.41512100000000002</v>
      </c>
      <c r="L66">
        <v>0.40348200000000001</v>
      </c>
      <c r="M66">
        <v>0.38720500000000002</v>
      </c>
      <c r="N66">
        <v>0.40264800000000001</v>
      </c>
      <c r="O66">
        <v>0.40420400000000001</v>
      </c>
      <c r="P66">
        <v>0.35634399999999999</v>
      </c>
      <c r="Q66">
        <v>0.36063299999999998</v>
      </c>
      <c r="R66">
        <v>0.34234500000000001</v>
      </c>
      <c r="S66">
        <v>0.32241999999999998</v>
      </c>
      <c r="T66">
        <v>0.29197299999999998</v>
      </c>
      <c r="U66">
        <v>0.31557600000000002</v>
      </c>
      <c r="V66">
        <v>0.28789900000000002</v>
      </c>
      <c r="W66">
        <v>0.29912100000000003</v>
      </c>
      <c r="X66">
        <v>0.27274900000000002</v>
      </c>
      <c r="Y66">
        <f t="shared" si="0"/>
        <v>0.42688214999999996</v>
      </c>
    </row>
    <row r="67" spans="1:25" x14ac:dyDescent="0.25">
      <c r="A67" t="s">
        <v>13</v>
      </c>
      <c r="B67" t="s">
        <v>14</v>
      </c>
      <c r="C67">
        <v>8.2178071844100273</v>
      </c>
      <c r="D67" t="s">
        <v>35</v>
      </c>
      <c r="E67">
        <v>0.67796299999999998</v>
      </c>
      <c r="F67">
        <v>0.61102900000000004</v>
      </c>
      <c r="G67">
        <v>0.640289</v>
      </c>
      <c r="H67">
        <v>0.67504699999999995</v>
      </c>
      <c r="I67">
        <v>0.66113999999999995</v>
      </c>
      <c r="J67">
        <v>0.59004699999999999</v>
      </c>
      <c r="K67">
        <v>0.55214700000000005</v>
      </c>
      <c r="L67">
        <v>0.515347</v>
      </c>
      <c r="M67">
        <v>0.44403300000000001</v>
      </c>
      <c r="N67">
        <v>0.39514899999999997</v>
      </c>
      <c r="O67">
        <v>0.34136699999999998</v>
      </c>
      <c r="P67">
        <v>0.35538700000000001</v>
      </c>
      <c r="Q67">
        <v>0.33760400000000002</v>
      </c>
      <c r="R67">
        <v>0.35143999999999997</v>
      </c>
      <c r="S67">
        <v>0.41914899999999999</v>
      </c>
      <c r="T67">
        <v>0.45879999999999999</v>
      </c>
      <c r="U67">
        <v>0.45884999999999998</v>
      </c>
      <c r="V67">
        <v>0.49244399999999999</v>
      </c>
      <c r="W67">
        <v>0.472715</v>
      </c>
      <c r="X67">
        <v>0.128223</v>
      </c>
      <c r="Y67">
        <f t="shared" si="0"/>
        <v>0.47890850000000007</v>
      </c>
    </row>
    <row r="68" spans="1:25" x14ac:dyDescent="0.25">
      <c r="A68" t="s">
        <v>15</v>
      </c>
      <c r="B68" t="s">
        <v>16</v>
      </c>
      <c r="C68">
        <v>10.607263864296028</v>
      </c>
      <c r="D68" t="s">
        <v>36</v>
      </c>
      <c r="E68">
        <v>0.62053100000000005</v>
      </c>
      <c r="F68">
        <v>0.56392299999999995</v>
      </c>
      <c r="G68">
        <v>0.61308099999999999</v>
      </c>
      <c r="H68">
        <v>0.63179700000000005</v>
      </c>
      <c r="I68">
        <v>0.71315300000000004</v>
      </c>
      <c r="J68">
        <v>0.68425899999999995</v>
      </c>
      <c r="K68">
        <v>0.53100400000000003</v>
      </c>
      <c r="L68">
        <v>0.61510200000000004</v>
      </c>
      <c r="M68">
        <v>0.63126199999999999</v>
      </c>
      <c r="N68">
        <v>0.57996400000000004</v>
      </c>
      <c r="O68">
        <v>0.45685799999999999</v>
      </c>
      <c r="P68">
        <v>0.52186200000000005</v>
      </c>
      <c r="Q68">
        <v>0.34436099999999997</v>
      </c>
      <c r="R68">
        <v>0.38848500000000002</v>
      </c>
      <c r="S68">
        <v>0.42294100000000001</v>
      </c>
      <c r="T68">
        <v>0.39477699999999999</v>
      </c>
      <c r="U68">
        <v>0.46105299999999999</v>
      </c>
      <c r="V68">
        <v>0.545319</v>
      </c>
      <c r="W68">
        <v>0.51386100000000001</v>
      </c>
      <c r="X68">
        <v>0.444934</v>
      </c>
      <c r="Y68">
        <f t="shared" si="0"/>
        <v>0.53392634999999999</v>
      </c>
    </row>
    <row r="69" spans="1:25" x14ac:dyDescent="0.25">
      <c r="A69" t="s">
        <v>9</v>
      </c>
      <c r="B69" t="s">
        <v>17</v>
      </c>
      <c r="C69">
        <v>11.238962130226263</v>
      </c>
      <c r="D69" t="s">
        <v>37</v>
      </c>
      <c r="E69">
        <v>1.8072090000000001</v>
      </c>
      <c r="F69">
        <v>1.8072090000000001</v>
      </c>
      <c r="G69">
        <v>1.8072090000000001</v>
      </c>
      <c r="H69">
        <v>1.464915</v>
      </c>
      <c r="I69">
        <v>1.464915</v>
      </c>
      <c r="J69">
        <v>1.464915</v>
      </c>
      <c r="K69">
        <v>1.464915</v>
      </c>
      <c r="L69">
        <v>1.464915</v>
      </c>
      <c r="M69">
        <v>1.464915</v>
      </c>
      <c r="N69">
        <v>1.464915</v>
      </c>
      <c r="O69">
        <v>1.464915</v>
      </c>
      <c r="P69">
        <v>1.464915</v>
      </c>
      <c r="Q69">
        <v>1.464915</v>
      </c>
      <c r="R69">
        <v>1.464915</v>
      </c>
      <c r="S69">
        <v>1.464915</v>
      </c>
      <c r="T69">
        <v>1.464915</v>
      </c>
      <c r="U69">
        <v>1.464915</v>
      </c>
      <c r="V69">
        <v>1.464915</v>
      </c>
      <c r="W69">
        <v>1.464915</v>
      </c>
      <c r="X69">
        <v>1.464915</v>
      </c>
      <c r="Y69">
        <f t="shared" si="0"/>
        <v>1.5162591000000005</v>
      </c>
    </row>
    <row r="70" spans="1:25" x14ac:dyDescent="0.25">
      <c r="A70" t="s">
        <v>18</v>
      </c>
      <c r="B70" t="s">
        <v>19</v>
      </c>
      <c r="C70">
        <v>11.245205404878407</v>
      </c>
      <c r="D70" t="s">
        <v>38</v>
      </c>
      <c r="E70">
        <v>0.72847700000000004</v>
      </c>
      <c r="F70">
        <v>0.80955200000000005</v>
      </c>
      <c r="G70">
        <v>0.83709299999999998</v>
      </c>
      <c r="H70">
        <v>0.837094</v>
      </c>
      <c r="I70">
        <v>0.78290400000000004</v>
      </c>
      <c r="J70">
        <v>0.751614</v>
      </c>
      <c r="K70">
        <v>0.654559</v>
      </c>
      <c r="L70">
        <v>0.684056</v>
      </c>
      <c r="M70">
        <v>0.676149</v>
      </c>
      <c r="N70">
        <v>0.62509499999999996</v>
      </c>
      <c r="O70">
        <v>0.60301300000000002</v>
      </c>
      <c r="P70">
        <v>0.55141700000000005</v>
      </c>
      <c r="Q70">
        <v>0.56111200000000006</v>
      </c>
      <c r="R70">
        <v>0.51471699999999998</v>
      </c>
      <c r="S70">
        <v>0.50693999999999995</v>
      </c>
      <c r="T70">
        <v>0.46573799999999999</v>
      </c>
      <c r="U70">
        <v>0.48175699999999999</v>
      </c>
      <c r="V70">
        <v>0.45690199999999997</v>
      </c>
      <c r="W70">
        <v>0.23519499999999999</v>
      </c>
      <c r="X70">
        <v>0.53853499999999999</v>
      </c>
      <c r="Y70">
        <f t="shared" si="0"/>
        <v>0.61509594999999984</v>
      </c>
    </row>
    <row r="71" spans="1:25" x14ac:dyDescent="0.25">
      <c r="A71" t="s">
        <v>20</v>
      </c>
      <c r="B71" t="s">
        <v>21</v>
      </c>
      <c r="C71">
        <v>17.669336151998557</v>
      </c>
      <c r="D71" t="s">
        <v>39</v>
      </c>
      <c r="E71">
        <v>0.92867999999999995</v>
      </c>
      <c r="F71">
        <v>1.0135590000000001</v>
      </c>
      <c r="G71">
        <v>1.185629</v>
      </c>
      <c r="H71">
        <v>1.128951</v>
      </c>
      <c r="I71">
        <v>1.0509120000000001</v>
      </c>
      <c r="J71">
        <v>1.003139</v>
      </c>
      <c r="K71">
        <v>0.87387300000000001</v>
      </c>
      <c r="L71">
        <v>0.47765299999999999</v>
      </c>
      <c r="M71">
        <v>0.52647500000000003</v>
      </c>
      <c r="N71">
        <v>0.427151</v>
      </c>
      <c r="O71">
        <v>0.51844000000000001</v>
      </c>
      <c r="P71">
        <v>0.55883499999999997</v>
      </c>
      <c r="Q71">
        <v>0.62849600000000005</v>
      </c>
      <c r="R71">
        <v>0.678095</v>
      </c>
      <c r="S71">
        <v>0.77055300000000004</v>
      </c>
      <c r="T71">
        <v>0.88042100000000001</v>
      </c>
      <c r="U71">
        <v>0.92406900000000003</v>
      </c>
      <c r="V71">
        <v>0.85711400000000004</v>
      </c>
      <c r="W71">
        <v>0.77072399999999996</v>
      </c>
      <c r="X71">
        <v>4.7703000000000002E-2</v>
      </c>
      <c r="Y71">
        <f t="shared" si="0"/>
        <v>0.76252359999999997</v>
      </c>
    </row>
    <row r="72" spans="1:25" x14ac:dyDescent="0.25">
      <c r="A72" t="s">
        <v>20</v>
      </c>
      <c r="B72" t="s">
        <v>22</v>
      </c>
      <c r="C72">
        <v>28.684026510303948</v>
      </c>
      <c r="D72" t="s">
        <v>40</v>
      </c>
      <c r="E72">
        <v>0.96790399999999999</v>
      </c>
      <c r="F72">
        <v>1.114932</v>
      </c>
      <c r="G72">
        <v>1.197252</v>
      </c>
      <c r="H72">
        <v>1.389033</v>
      </c>
      <c r="I72">
        <v>1.3414330000000001</v>
      </c>
      <c r="J72">
        <v>1.243584</v>
      </c>
      <c r="K72">
        <v>1.016276</v>
      </c>
      <c r="L72">
        <v>0.94352800000000003</v>
      </c>
      <c r="M72">
        <v>0.92408100000000004</v>
      </c>
      <c r="N72">
        <v>0.85283299999999995</v>
      </c>
      <c r="O72">
        <v>0.77240600000000004</v>
      </c>
      <c r="P72">
        <v>0.80600899999999998</v>
      </c>
      <c r="Q72">
        <v>0.91805599999999998</v>
      </c>
      <c r="R72">
        <v>0.99852799999999997</v>
      </c>
      <c r="S72">
        <v>1.122566</v>
      </c>
      <c r="T72">
        <v>1.2049589999999999</v>
      </c>
      <c r="U72">
        <v>1.3295399999999999</v>
      </c>
      <c r="V72">
        <v>1.3157570000000001</v>
      </c>
      <c r="W72">
        <v>1.190645</v>
      </c>
      <c r="X72">
        <v>1.0707530000000001</v>
      </c>
      <c r="Y72">
        <f t="shared" si="0"/>
        <v>1.0860037500000002</v>
      </c>
    </row>
    <row r="73" spans="1:25" x14ac:dyDescent="0.25">
      <c r="A73" t="s">
        <v>20</v>
      </c>
      <c r="B73" t="s">
        <v>23</v>
      </c>
      <c r="C73">
        <v>32.756539367206386</v>
      </c>
      <c r="D73" t="s">
        <v>41</v>
      </c>
      <c r="E73">
        <v>0.65036499999999997</v>
      </c>
      <c r="F73">
        <v>0.87091499999999999</v>
      </c>
      <c r="G73">
        <v>0.96180200000000005</v>
      </c>
      <c r="H73">
        <v>1.0137659999999999</v>
      </c>
      <c r="I73">
        <v>0.93958299999999995</v>
      </c>
      <c r="J73">
        <v>0.95591700000000002</v>
      </c>
      <c r="K73">
        <v>1.0565530000000001</v>
      </c>
      <c r="L73">
        <v>1.0079549999999999</v>
      </c>
      <c r="M73">
        <v>1.006273</v>
      </c>
      <c r="N73">
        <v>1.078171</v>
      </c>
      <c r="O73">
        <v>1.13795</v>
      </c>
      <c r="P73">
        <v>1.194949</v>
      </c>
      <c r="Q73">
        <v>1.144255</v>
      </c>
      <c r="R73">
        <v>1.118636</v>
      </c>
      <c r="S73">
        <v>0.98524299999999998</v>
      </c>
      <c r="T73">
        <v>0.98424199999999995</v>
      </c>
      <c r="U73">
        <v>0.87761500000000003</v>
      </c>
      <c r="V73">
        <v>0.89181299999999997</v>
      </c>
      <c r="W73">
        <v>0.91516699999999995</v>
      </c>
      <c r="X73">
        <v>0.63797700000000002</v>
      </c>
      <c r="Y73">
        <f t="shared" si="0"/>
        <v>0.97145734999999989</v>
      </c>
    </row>
    <row r="74" spans="1:25" x14ac:dyDescent="0.25">
      <c r="A74" t="s">
        <v>28</v>
      </c>
      <c r="B74" t="s">
        <v>24</v>
      </c>
      <c r="C74">
        <v>35.40919267297118</v>
      </c>
      <c r="D74" t="s">
        <v>44</v>
      </c>
      <c r="E74">
        <v>1.910679</v>
      </c>
      <c r="F74">
        <v>1.910679</v>
      </c>
      <c r="G74">
        <v>1.910679</v>
      </c>
      <c r="H74">
        <v>1.805666</v>
      </c>
      <c r="I74">
        <v>1.680553</v>
      </c>
      <c r="J74">
        <v>1.680553</v>
      </c>
      <c r="K74">
        <v>1.680553</v>
      </c>
      <c r="L74">
        <v>0.85407299999999997</v>
      </c>
      <c r="M74">
        <v>0.76710100000000003</v>
      </c>
      <c r="N74">
        <v>0.76710100000000003</v>
      </c>
      <c r="O74">
        <v>0.80807600000000002</v>
      </c>
      <c r="P74">
        <v>0.73956200000000005</v>
      </c>
      <c r="Q74">
        <v>0.73956200000000005</v>
      </c>
      <c r="R74">
        <v>0.715889</v>
      </c>
      <c r="S74">
        <v>0.74423499999999998</v>
      </c>
      <c r="T74">
        <v>0.69245800000000002</v>
      </c>
      <c r="U74">
        <v>0.64995499999999995</v>
      </c>
      <c r="V74">
        <v>0.63532200000000005</v>
      </c>
      <c r="W74">
        <v>0.61247700000000005</v>
      </c>
      <c r="X74">
        <v>0.61247700000000005</v>
      </c>
      <c r="Y74">
        <f t="shared" si="0"/>
        <v>1.0958824999999996</v>
      </c>
    </row>
    <row r="75" spans="1:25" x14ac:dyDescent="0.25">
      <c r="A75" t="s">
        <v>20</v>
      </c>
      <c r="B75" t="s">
        <v>25</v>
      </c>
      <c r="C75">
        <v>76.542404433612063</v>
      </c>
      <c r="D75" t="s">
        <v>42</v>
      </c>
      <c r="E75">
        <v>0.53307499999999997</v>
      </c>
      <c r="F75">
        <v>0.56003099999999995</v>
      </c>
      <c r="G75">
        <v>0.48569499999999999</v>
      </c>
      <c r="H75">
        <v>0.47724899999999998</v>
      </c>
      <c r="I75">
        <v>0.46721400000000002</v>
      </c>
      <c r="J75">
        <v>0.38027</v>
      </c>
      <c r="K75">
        <v>0.42355900000000002</v>
      </c>
      <c r="L75">
        <v>0.27386700000000003</v>
      </c>
      <c r="M75">
        <v>0.249719</v>
      </c>
      <c r="N75">
        <v>0.18748200000000001</v>
      </c>
      <c r="O75">
        <v>0.13544500000000001</v>
      </c>
      <c r="P75">
        <v>7.5550000000000006E-2</v>
      </c>
      <c r="Q75">
        <v>2.4372000000000001E-2</v>
      </c>
      <c r="R75">
        <v>8.1395999999999996E-2</v>
      </c>
      <c r="S75">
        <v>0.162601</v>
      </c>
      <c r="T75">
        <v>0.23214199999999999</v>
      </c>
      <c r="U75">
        <v>0.32911899999999999</v>
      </c>
      <c r="V75">
        <v>0.37783899999999998</v>
      </c>
      <c r="W75">
        <v>0.31454599999999999</v>
      </c>
      <c r="X75">
        <v>0.50041100000000005</v>
      </c>
      <c r="Y75">
        <f t="shared" si="0"/>
        <v>0.31357909999999994</v>
      </c>
    </row>
    <row r="76" spans="1:25" x14ac:dyDescent="0.25">
      <c r="A76" t="s">
        <v>26</v>
      </c>
      <c r="B76" t="s">
        <v>27</v>
      </c>
      <c r="C76">
        <v>138.64730920592493</v>
      </c>
      <c r="D76" t="s">
        <v>43</v>
      </c>
      <c r="E76">
        <v>0.23593900000000001</v>
      </c>
      <c r="F76">
        <v>0.22939300000000001</v>
      </c>
      <c r="G76">
        <v>0.227766</v>
      </c>
      <c r="H76">
        <v>0.21771099999999999</v>
      </c>
      <c r="I76">
        <v>0.20877200000000001</v>
      </c>
      <c r="J76">
        <v>0.182036</v>
      </c>
      <c r="K76">
        <v>0.16552</v>
      </c>
      <c r="L76">
        <v>0.12712599999999999</v>
      </c>
      <c r="M76">
        <v>0.104726</v>
      </c>
      <c r="N76">
        <v>8.0975000000000005E-2</v>
      </c>
      <c r="O76">
        <v>5.3626E-2</v>
      </c>
      <c r="P76">
        <v>3.5032000000000001E-2</v>
      </c>
      <c r="Q76">
        <v>3.1587999999999998E-2</v>
      </c>
      <c r="R76">
        <v>4.4920000000000002E-2</v>
      </c>
      <c r="S76">
        <v>7.1235999999999994E-2</v>
      </c>
      <c r="T76">
        <v>0.104087</v>
      </c>
      <c r="U76">
        <v>0.112997</v>
      </c>
      <c r="V76">
        <v>0.12908600000000001</v>
      </c>
      <c r="W76">
        <v>0.14876900000000001</v>
      </c>
      <c r="X76">
        <v>0.12640100000000001</v>
      </c>
      <c r="Y76">
        <f t="shared" si="0"/>
        <v>0.13188530000000001</v>
      </c>
    </row>
    <row r="77" spans="1:25" x14ac:dyDescent="0.25">
      <c r="Y77" t="e">
        <f t="shared" si="0"/>
        <v>#DIV/0!</v>
      </c>
    </row>
    <row r="78" spans="1:25" x14ac:dyDescent="0.25">
      <c r="Y78" t="e">
        <f t="shared" si="0"/>
        <v>#DIV/0!</v>
      </c>
    </row>
    <row r="79" spans="1:25" x14ac:dyDescent="0.25">
      <c r="Y79" t="e">
        <f t="shared" si="0"/>
        <v>#DIV/0!</v>
      </c>
    </row>
    <row r="80" spans="1:25" x14ac:dyDescent="0.25">
      <c r="A80">
        <v>0.2</v>
      </c>
      <c r="Y80" t="e">
        <f t="shared" si="0"/>
        <v>#DIV/0!</v>
      </c>
    </row>
    <row r="81" spans="1:25" x14ac:dyDescent="0.25">
      <c r="A81" t="s">
        <v>1</v>
      </c>
      <c r="B81" t="s">
        <v>2</v>
      </c>
      <c r="C81" t="s">
        <v>0</v>
      </c>
      <c r="D81" t="s">
        <v>29</v>
      </c>
      <c r="E81">
        <v>1</v>
      </c>
      <c r="F81">
        <v>2</v>
      </c>
      <c r="G81">
        <v>3</v>
      </c>
      <c r="H81">
        <v>4</v>
      </c>
      <c r="I81">
        <v>5</v>
      </c>
      <c r="J81">
        <v>6</v>
      </c>
      <c r="K81">
        <v>7</v>
      </c>
      <c r="L81">
        <v>8</v>
      </c>
      <c r="M81">
        <v>9</v>
      </c>
      <c r="N81">
        <v>10</v>
      </c>
      <c r="O81">
        <v>11</v>
      </c>
      <c r="P81">
        <v>12</v>
      </c>
      <c r="Q81">
        <v>13</v>
      </c>
      <c r="R81">
        <v>14</v>
      </c>
      <c r="S81">
        <v>15</v>
      </c>
      <c r="T81">
        <v>16</v>
      </c>
      <c r="U81">
        <v>17</v>
      </c>
      <c r="V81">
        <v>18</v>
      </c>
      <c r="W81">
        <v>19</v>
      </c>
      <c r="X81">
        <v>20</v>
      </c>
      <c r="Y81">
        <f t="shared" si="0"/>
        <v>10.5</v>
      </c>
    </row>
    <row r="82" spans="1:25" x14ac:dyDescent="0.25">
      <c r="A82" t="s">
        <v>3</v>
      </c>
      <c r="B82" t="s">
        <v>4</v>
      </c>
      <c r="C82">
        <v>1.1068036582757126</v>
      </c>
      <c r="D82" t="s">
        <v>30</v>
      </c>
      <c r="E82">
        <v>0.22250800000000001</v>
      </c>
      <c r="F82">
        <v>0.22525600000000001</v>
      </c>
      <c r="G82">
        <v>0.23443</v>
      </c>
      <c r="H82">
        <v>0.255102</v>
      </c>
      <c r="I82">
        <v>0.27638400000000002</v>
      </c>
      <c r="J82">
        <v>0.28070800000000001</v>
      </c>
      <c r="K82">
        <v>0.27743699999999999</v>
      </c>
      <c r="L82">
        <v>0.29916399999999999</v>
      </c>
      <c r="M82">
        <v>0.29092899999999999</v>
      </c>
      <c r="N82">
        <v>0.32461800000000002</v>
      </c>
      <c r="O82">
        <v>0.307591</v>
      </c>
      <c r="P82">
        <v>0.29299700000000001</v>
      </c>
      <c r="Q82">
        <v>0.26808900000000002</v>
      </c>
      <c r="R82">
        <v>0.250857</v>
      </c>
      <c r="S82">
        <v>0.21007700000000001</v>
      </c>
      <c r="T82">
        <v>0.16667000000000001</v>
      </c>
      <c r="U82">
        <v>0.128165</v>
      </c>
      <c r="V82">
        <v>0.127972</v>
      </c>
      <c r="W82">
        <v>0.103466</v>
      </c>
      <c r="X82">
        <v>9.9062999999999998E-2</v>
      </c>
      <c r="Y82">
        <f t="shared" si="0"/>
        <v>0.23207415000000001</v>
      </c>
    </row>
    <row r="83" spans="1:25" x14ac:dyDescent="0.25">
      <c r="A83" t="s">
        <v>5</v>
      </c>
      <c r="B83" t="s">
        <v>6</v>
      </c>
      <c r="C83">
        <v>3.5568297439363881</v>
      </c>
      <c r="D83" t="s">
        <v>31</v>
      </c>
      <c r="E83">
        <v>0.23061499999999999</v>
      </c>
      <c r="F83">
        <v>0.27755000000000002</v>
      </c>
      <c r="G83">
        <v>0.26830500000000002</v>
      </c>
      <c r="H83">
        <v>0.30929600000000002</v>
      </c>
      <c r="I83">
        <v>0.33804800000000002</v>
      </c>
      <c r="J83">
        <v>0.36802800000000002</v>
      </c>
      <c r="K83">
        <v>0.36200300000000002</v>
      </c>
      <c r="L83">
        <v>0.34706300000000001</v>
      </c>
      <c r="M83">
        <v>0.325154</v>
      </c>
      <c r="N83">
        <v>0.27480399999999999</v>
      </c>
      <c r="O83">
        <v>0.23927499999999999</v>
      </c>
      <c r="P83">
        <v>0.25500400000000001</v>
      </c>
      <c r="Q83">
        <v>0.18446000000000001</v>
      </c>
      <c r="R83">
        <v>0.165078</v>
      </c>
      <c r="S83">
        <v>0.189249</v>
      </c>
      <c r="T83">
        <v>0.26618000000000003</v>
      </c>
      <c r="U83">
        <v>0.26942500000000003</v>
      </c>
      <c r="V83">
        <v>0.32974700000000001</v>
      </c>
      <c r="W83">
        <v>0.30107499999999998</v>
      </c>
      <c r="X83">
        <v>0.25395400000000001</v>
      </c>
      <c r="Y83">
        <f t="shared" si="0"/>
        <v>0.27771565000000004</v>
      </c>
    </row>
    <row r="84" spans="1:25" x14ac:dyDescent="0.25">
      <c r="A84" t="s">
        <v>7</v>
      </c>
      <c r="B84" t="s">
        <v>8</v>
      </c>
      <c r="C84">
        <v>3.8729321330530113</v>
      </c>
      <c r="D84" t="s">
        <v>32</v>
      </c>
      <c r="E84">
        <v>0.90097700000000003</v>
      </c>
      <c r="F84">
        <v>0.860537</v>
      </c>
      <c r="G84">
        <v>0.84916800000000003</v>
      </c>
      <c r="H84">
        <v>0.81924200000000003</v>
      </c>
      <c r="I84">
        <v>0.66729300000000003</v>
      </c>
      <c r="J84">
        <v>0.64521799999999996</v>
      </c>
      <c r="K84">
        <v>0.58010499999999998</v>
      </c>
      <c r="L84">
        <v>0.57863799999999999</v>
      </c>
      <c r="M84">
        <v>0.53457500000000002</v>
      </c>
      <c r="N84">
        <v>0.45569500000000002</v>
      </c>
      <c r="O84">
        <v>0.43217</v>
      </c>
      <c r="P84">
        <v>0.448797</v>
      </c>
      <c r="Q84">
        <v>0.47627900000000001</v>
      </c>
      <c r="R84">
        <v>0.54314399999999996</v>
      </c>
      <c r="S84">
        <v>0.58544799999999997</v>
      </c>
      <c r="T84">
        <v>0.58929900000000002</v>
      </c>
      <c r="U84">
        <v>0.72789499999999996</v>
      </c>
      <c r="V84">
        <v>0.68382299999999996</v>
      </c>
      <c r="W84">
        <v>0.67718299999999998</v>
      </c>
      <c r="X84">
        <v>0.102039</v>
      </c>
      <c r="Y84">
        <f t="shared" si="0"/>
        <v>0.60787625000000001</v>
      </c>
    </row>
    <row r="85" spans="1:25" x14ac:dyDescent="0.25">
      <c r="A85" t="s">
        <v>9</v>
      </c>
      <c r="B85" t="s">
        <v>10</v>
      </c>
      <c r="C85">
        <v>4.7185801306030708</v>
      </c>
      <c r="D85" t="s">
        <v>33</v>
      </c>
      <c r="E85">
        <v>0.14048099999999999</v>
      </c>
      <c r="F85">
        <v>0.15707199999999999</v>
      </c>
      <c r="G85">
        <v>0.169514</v>
      </c>
      <c r="H85">
        <v>0.137623</v>
      </c>
      <c r="I85">
        <v>0.11185199999999999</v>
      </c>
      <c r="J85">
        <v>9.5277000000000001E-2</v>
      </c>
      <c r="K85">
        <v>0.10617</v>
      </c>
      <c r="L85">
        <v>7.5435000000000002E-2</v>
      </c>
      <c r="M85">
        <v>7.3633000000000004E-2</v>
      </c>
      <c r="N85">
        <v>7.5499999999999998E-2</v>
      </c>
      <c r="O85">
        <v>8.0530000000000004E-2</v>
      </c>
      <c r="P85">
        <v>6.5642000000000006E-2</v>
      </c>
      <c r="Q85">
        <v>7.4387999999999996E-2</v>
      </c>
      <c r="R85">
        <v>7.4935000000000002E-2</v>
      </c>
      <c r="S85">
        <v>7.9962000000000005E-2</v>
      </c>
      <c r="T85">
        <v>6.6317000000000001E-2</v>
      </c>
      <c r="U85">
        <v>6.2219999999999998E-2</v>
      </c>
      <c r="V85">
        <v>7.0354E-2</v>
      </c>
      <c r="W85">
        <v>7.1934999999999999E-2</v>
      </c>
      <c r="X85">
        <v>6.9345000000000004E-2</v>
      </c>
      <c r="Y85">
        <f t="shared" si="0"/>
        <v>9.2909249999999985E-2</v>
      </c>
    </row>
    <row r="86" spans="1:25" x14ac:dyDescent="0.25">
      <c r="A86" t="s">
        <v>11</v>
      </c>
      <c r="B86" t="s">
        <v>12</v>
      </c>
      <c r="C86">
        <v>5.2173563696376144</v>
      </c>
      <c r="D86" t="s">
        <v>34</v>
      </c>
      <c r="E86">
        <v>0.95649600000000001</v>
      </c>
      <c r="F86">
        <v>0.92100899999999997</v>
      </c>
      <c r="G86">
        <v>1.049029</v>
      </c>
      <c r="H86">
        <v>0.95486400000000005</v>
      </c>
      <c r="I86">
        <v>0.87428499999999998</v>
      </c>
      <c r="J86">
        <v>0.75820200000000004</v>
      </c>
      <c r="K86">
        <v>0.62268199999999996</v>
      </c>
      <c r="L86">
        <v>0.60522200000000004</v>
      </c>
      <c r="M86">
        <v>0.58080799999999999</v>
      </c>
      <c r="N86">
        <v>0.60397100000000004</v>
      </c>
      <c r="O86">
        <v>0.60630499999999998</v>
      </c>
      <c r="P86">
        <v>0.53451599999999999</v>
      </c>
      <c r="Q86">
        <v>0.54095000000000004</v>
      </c>
      <c r="R86">
        <v>0.513517</v>
      </c>
      <c r="S86">
        <v>0.48363</v>
      </c>
      <c r="T86">
        <v>0.43796000000000002</v>
      </c>
      <c r="U86">
        <v>0.47336400000000001</v>
      </c>
      <c r="V86">
        <v>0.43184899999999998</v>
      </c>
      <c r="W86">
        <v>0.44868200000000003</v>
      </c>
      <c r="X86">
        <v>0.40912300000000001</v>
      </c>
      <c r="Y86">
        <f t="shared" si="0"/>
        <v>0.64032320000000009</v>
      </c>
    </row>
    <row r="87" spans="1:25" x14ac:dyDescent="0.25">
      <c r="A87" t="s">
        <v>13</v>
      </c>
      <c r="B87" t="s">
        <v>14</v>
      </c>
      <c r="C87">
        <v>8.2178071844100273</v>
      </c>
      <c r="D87" t="s">
        <v>35</v>
      </c>
      <c r="E87">
        <v>1.0169440000000001</v>
      </c>
      <c r="F87">
        <v>0.916543</v>
      </c>
      <c r="G87">
        <v>0.96043299999999998</v>
      </c>
      <c r="H87">
        <v>1.01257</v>
      </c>
      <c r="I87">
        <v>0.99170999999999998</v>
      </c>
      <c r="J87">
        <v>0.88507000000000002</v>
      </c>
      <c r="K87">
        <v>0.82822099999999998</v>
      </c>
      <c r="L87">
        <v>0.77302099999999996</v>
      </c>
      <c r="M87">
        <v>0.666049</v>
      </c>
      <c r="N87">
        <v>0.59272400000000003</v>
      </c>
      <c r="O87">
        <v>0.51205000000000001</v>
      </c>
      <c r="P87">
        <v>0.53308</v>
      </c>
      <c r="Q87">
        <v>0.50640600000000002</v>
      </c>
      <c r="R87">
        <v>0.52715999999999996</v>
      </c>
      <c r="S87">
        <v>0.62872300000000003</v>
      </c>
      <c r="T87">
        <v>0.68820099999999995</v>
      </c>
      <c r="U87">
        <v>0.68827499999999997</v>
      </c>
      <c r="V87">
        <v>0.73866600000000004</v>
      </c>
      <c r="W87">
        <v>0.70907299999999995</v>
      </c>
      <c r="X87">
        <v>0.192334</v>
      </c>
      <c r="Y87">
        <f t="shared" si="0"/>
        <v>0.7183626500000001</v>
      </c>
    </row>
    <row r="88" spans="1:25" x14ac:dyDescent="0.25">
      <c r="A88" t="s">
        <v>15</v>
      </c>
      <c r="B88" t="s">
        <v>16</v>
      </c>
      <c r="C88">
        <v>10.607263864296028</v>
      </c>
      <c r="D88" t="s">
        <v>36</v>
      </c>
      <c r="E88">
        <v>0.93079699999999999</v>
      </c>
      <c r="F88">
        <v>0.845885</v>
      </c>
      <c r="G88">
        <v>0.91962200000000005</v>
      </c>
      <c r="H88">
        <v>0.94769599999999998</v>
      </c>
      <c r="I88">
        <v>1.0697289999999999</v>
      </c>
      <c r="J88">
        <v>1.026389</v>
      </c>
      <c r="K88">
        <v>0.79650500000000002</v>
      </c>
      <c r="L88">
        <v>0.92265299999999995</v>
      </c>
      <c r="M88">
        <v>0.94689400000000001</v>
      </c>
      <c r="N88">
        <v>0.86994700000000003</v>
      </c>
      <c r="O88">
        <v>0.68528699999999998</v>
      </c>
      <c r="P88">
        <v>0.78279200000000004</v>
      </c>
      <c r="Q88">
        <v>0.51654199999999995</v>
      </c>
      <c r="R88">
        <v>0.58272800000000002</v>
      </c>
      <c r="S88">
        <v>0.63441199999999998</v>
      </c>
      <c r="T88">
        <v>0.59216599999999997</v>
      </c>
      <c r="U88">
        <v>0.69157999999999997</v>
      </c>
      <c r="V88">
        <v>0.81797799999999998</v>
      </c>
      <c r="W88">
        <v>0.770791</v>
      </c>
      <c r="X88">
        <v>0.66740100000000002</v>
      </c>
      <c r="Y88">
        <f t="shared" si="0"/>
        <v>0.80088970000000015</v>
      </c>
    </row>
    <row r="89" spans="1:25" x14ac:dyDescent="0.25">
      <c r="A89" t="s">
        <v>9</v>
      </c>
      <c r="B89" t="s">
        <v>17</v>
      </c>
      <c r="C89">
        <v>11.238962130226263</v>
      </c>
      <c r="D89" t="s">
        <v>37</v>
      </c>
      <c r="E89">
        <v>2.7108140000000001</v>
      </c>
      <c r="F89">
        <v>2.7108140000000001</v>
      </c>
      <c r="G89">
        <v>2.7108140000000001</v>
      </c>
      <c r="H89">
        <v>2.1973720000000001</v>
      </c>
      <c r="I89">
        <v>2.1973720000000001</v>
      </c>
      <c r="J89">
        <v>2.1973720000000001</v>
      </c>
      <c r="K89">
        <v>2.1973720000000001</v>
      </c>
      <c r="L89">
        <v>2.1973720000000001</v>
      </c>
      <c r="M89">
        <v>2.1973720000000001</v>
      </c>
      <c r="N89">
        <v>2.1973720000000001</v>
      </c>
      <c r="O89">
        <v>2.1973720000000001</v>
      </c>
      <c r="P89">
        <v>2.1973720000000001</v>
      </c>
      <c r="Q89">
        <v>2.1973720000000001</v>
      </c>
      <c r="R89">
        <v>2.1973720000000001</v>
      </c>
      <c r="S89">
        <v>2.1973720000000001</v>
      </c>
      <c r="T89">
        <v>2.1973720000000001</v>
      </c>
      <c r="U89">
        <v>2.1973720000000001</v>
      </c>
      <c r="V89">
        <v>2.1973720000000001</v>
      </c>
      <c r="W89">
        <v>2.1973720000000001</v>
      </c>
      <c r="X89">
        <v>2.1973720000000001</v>
      </c>
      <c r="Y89">
        <f t="shared" si="0"/>
        <v>2.2743883000000009</v>
      </c>
    </row>
    <row r="90" spans="1:25" x14ac:dyDescent="0.25">
      <c r="A90" t="s">
        <v>18</v>
      </c>
      <c r="B90" t="s">
        <v>19</v>
      </c>
      <c r="C90">
        <v>11.245205404878407</v>
      </c>
      <c r="D90" t="s">
        <v>38</v>
      </c>
      <c r="E90">
        <v>1.092716</v>
      </c>
      <c r="F90">
        <v>1.2143280000000001</v>
      </c>
      <c r="G90">
        <v>1.2556400000000001</v>
      </c>
      <c r="H90">
        <v>1.255641</v>
      </c>
      <c r="I90">
        <v>1.174356</v>
      </c>
      <c r="J90">
        <v>1.127421</v>
      </c>
      <c r="K90">
        <v>0.98183900000000002</v>
      </c>
      <c r="L90">
        <v>1.026084</v>
      </c>
      <c r="M90">
        <v>1.014224</v>
      </c>
      <c r="N90">
        <v>0.937643</v>
      </c>
      <c r="O90">
        <v>0.90451899999999996</v>
      </c>
      <c r="P90">
        <v>0.827125</v>
      </c>
      <c r="Q90">
        <v>0.84166799999999997</v>
      </c>
      <c r="R90">
        <v>0.77207599999999998</v>
      </c>
      <c r="S90">
        <v>0.76041099999999995</v>
      </c>
      <c r="T90">
        <v>0.69860599999999995</v>
      </c>
      <c r="U90">
        <v>0.72263500000000003</v>
      </c>
      <c r="V90">
        <v>0.68535299999999999</v>
      </c>
      <c r="W90">
        <v>0.35279300000000002</v>
      </c>
      <c r="X90">
        <v>0.80780300000000005</v>
      </c>
      <c r="Y90">
        <f t="shared" si="0"/>
        <v>0.92264404999999994</v>
      </c>
    </row>
    <row r="91" spans="1:25" x14ac:dyDescent="0.25">
      <c r="A91" t="s">
        <v>20</v>
      </c>
      <c r="B91" t="s">
        <v>21</v>
      </c>
      <c r="C91">
        <v>17.669336151998557</v>
      </c>
      <c r="D91" t="s">
        <v>39</v>
      </c>
      <c r="E91">
        <v>1.3930199999999999</v>
      </c>
      <c r="F91">
        <v>1.5203390000000001</v>
      </c>
      <c r="G91">
        <v>1.7784439999999999</v>
      </c>
      <c r="H91">
        <v>1.6934260000000001</v>
      </c>
      <c r="I91">
        <v>1.576368</v>
      </c>
      <c r="J91">
        <v>1.5047090000000001</v>
      </c>
      <c r="K91">
        <v>1.31081</v>
      </c>
      <c r="L91">
        <v>0.71647899999999998</v>
      </c>
      <c r="M91">
        <v>0.78971199999999997</v>
      </c>
      <c r="N91">
        <v>0.64072700000000005</v>
      </c>
      <c r="O91">
        <v>0.77765899999999999</v>
      </c>
      <c r="P91">
        <v>0.838252</v>
      </c>
      <c r="Q91">
        <v>0.942743</v>
      </c>
      <c r="R91">
        <v>1.017142</v>
      </c>
      <c r="S91">
        <v>1.1558299999999999</v>
      </c>
      <c r="T91">
        <v>1.3206310000000001</v>
      </c>
      <c r="U91">
        <v>1.3861030000000001</v>
      </c>
      <c r="V91">
        <v>1.2856700000000001</v>
      </c>
      <c r="W91">
        <v>1.1560859999999999</v>
      </c>
      <c r="X91">
        <v>7.1554000000000006E-2</v>
      </c>
      <c r="Y91">
        <f t="shared" si="0"/>
        <v>1.1437851999999999</v>
      </c>
    </row>
    <row r="92" spans="1:25" x14ac:dyDescent="0.25">
      <c r="A92" t="s">
        <v>20</v>
      </c>
      <c r="B92" t="s">
        <v>22</v>
      </c>
      <c r="C92">
        <v>28.684026510303948</v>
      </c>
      <c r="D92" t="s">
        <v>40</v>
      </c>
      <c r="E92">
        <v>1.451857</v>
      </c>
      <c r="F92">
        <v>1.6723980000000001</v>
      </c>
      <c r="G92">
        <v>1.7958769999999999</v>
      </c>
      <c r="H92">
        <v>2.0835499999999998</v>
      </c>
      <c r="I92">
        <v>2.0121500000000001</v>
      </c>
      <c r="J92">
        <v>1.8653759999999999</v>
      </c>
      <c r="K92">
        <v>1.5244139999999999</v>
      </c>
      <c r="L92">
        <v>1.415292</v>
      </c>
      <c r="M92">
        <v>1.3861220000000001</v>
      </c>
      <c r="N92">
        <v>1.27925</v>
      </c>
      <c r="O92">
        <v>1.1586080000000001</v>
      </c>
      <c r="P92">
        <v>1.2090129999999999</v>
      </c>
      <c r="Q92">
        <v>1.377084</v>
      </c>
      <c r="R92">
        <v>1.497792</v>
      </c>
      <c r="S92">
        <v>1.683848</v>
      </c>
      <c r="T92">
        <v>1.807439</v>
      </c>
      <c r="U92">
        <v>1.9943109999999999</v>
      </c>
      <c r="V92">
        <v>1.973635</v>
      </c>
      <c r="W92">
        <v>1.7859670000000001</v>
      </c>
      <c r="X92">
        <v>1.6061289999999999</v>
      </c>
      <c r="Y92">
        <f t="shared" si="0"/>
        <v>1.6290055999999999</v>
      </c>
    </row>
    <row r="93" spans="1:25" x14ac:dyDescent="0.25">
      <c r="A93" t="s">
        <v>20</v>
      </c>
      <c r="B93" t="s">
        <v>23</v>
      </c>
      <c r="C93">
        <v>32.756539367206386</v>
      </c>
      <c r="D93" t="s">
        <v>41</v>
      </c>
      <c r="E93">
        <v>0.97554799999999997</v>
      </c>
      <c r="F93">
        <v>1.3063720000000001</v>
      </c>
      <c r="G93">
        <v>1.4427030000000001</v>
      </c>
      <c r="H93">
        <v>1.5206489999999999</v>
      </c>
      <c r="I93">
        <v>1.4093739999999999</v>
      </c>
      <c r="J93">
        <v>1.433875</v>
      </c>
      <c r="K93">
        <v>1.58483</v>
      </c>
      <c r="L93">
        <v>1.511933</v>
      </c>
      <c r="M93">
        <v>1.5094099999999999</v>
      </c>
      <c r="N93">
        <v>1.617256</v>
      </c>
      <c r="O93">
        <v>1.7069259999999999</v>
      </c>
      <c r="P93">
        <v>1.7924230000000001</v>
      </c>
      <c r="Q93">
        <v>1.7163820000000001</v>
      </c>
      <c r="R93">
        <v>1.677953</v>
      </c>
      <c r="S93">
        <v>1.477865</v>
      </c>
      <c r="T93">
        <v>1.4763630000000001</v>
      </c>
      <c r="U93">
        <v>1.316422</v>
      </c>
      <c r="V93">
        <v>1.3377190000000001</v>
      </c>
      <c r="W93">
        <v>1.3727499999999999</v>
      </c>
      <c r="X93">
        <v>0.95696499999999995</v>
      </c>
      <c r="Y93">
        <f t="shared" si="0"/>
        <v>1.4571858999999998</v>
      </c>
    </row>
    <row r="94" spans="1:25" x14ac:dyDescent="0.25">
      <c r="A94" t="s">
        <v>28</v>
      </c>
      <c r="B94" t="s">
        <v>24</v>
      </c>
      <c r="C94">
        <v>35.40919267297118</v>
      </c>
      <c r="D94" t="s">
        <v>44</v>
      </c>
      <c r="E94">
        <v>2.866018</v>
      </c>
      <c r="F94">
        <v>2.866018</v>
      </c>
      <c r="G94">
        <v>2.866018</v>
      </c>
      <c r="H94">
        <v>2.7084999999999999</v>
      </c>
      <c r="I94">
        <v>2.5208300000000001</v>
      </c>
      <c r="J94">
        <v>2.5208300000000001</v>
      </c>
      <c r="K94">
        <v>2.5208300000000001</v>
      </c>
      <c r="L94">
        <v>1.28111</v>
      </c>
      <c r="M94">
        <v>1.1506510000000001</v>
      </c>
      <c r="N94">
        <v>1.1506510000000001</v>
      </c>
      <c r="O94">
        <v>1.212113</v>
      </c>
      <c r="P94">
        <v>1.1093440000000001</v>
      </c>
      <c r="Q94">
        <v>1.1093440000000001</v>
      </c>
      <c r="R94">
        <v>1.073833</v>
      </c>
      <c r="S94">
        <v>1.116352</v>
      </c>
      <c r="T94">
        <v>1.0386869999999999</v>
      </c>
      <c r="U94">
        <v>0.97493200000000002</v>
      </c>
      <c r="V94">
        <v>0.95298300000000002</v>
      </c>
      <c r="W94">
        <v>0.91871599999999998</v>
      </c>
      <c r="X94">
        <v>0.91871599999999998</v>
      </c>
      <c r="Y94">
        <f t="shared" si="0"/>
        <v>1.6438237999999998</v>
      </c>
    </row>
    <row r="95" spans="1:25" x14ac:dyDescent="0.25">
      <c r="A95" t="s">
        <v>20</v>
      </c>
      <c r="B95" t="s">
        <v>25</v>
      </c>
      <c r="C95">
        <v>76.542404433612063</v>
      </c>
      <c r="D95" t="s">
        <v>42</v>
      </c>
      <c r="E95">
        <v>0.79961199999999999</v>
      </c>
      <c r="F95">
        <v>0.84004599999999996</v>
      </c>
      <c r="G95">
        <v>0.72854200000000002</v>
      </c>
      <c r="H95">
        <v>0.71587299999999998</v>
      </c>
      <c r="I95">
        <v>0.70082100000000003</v>
      </c>
      <c r="J95">
        <v>0.57040400000000002</v>
      </c>
      <c r="K95">
        <v>0.63533899999999999</v>
      </c>
      <c r="L95">
        <v>0.4108</v>
      </c>
      <c r="M95">
        <v>0.37457800000000002</v>
      </c>
      <c r="N95">
        <v>0.28122200000000003</v>
      </c>
      <c r="O95">
        <v>0.20316699999999999</v>
      </c>
      <c r="P95">
        <v>0.113325</v>
      </c>
      <c r="Q95">
        <v>3.6558E-2</v>
      </c>
      <c r="R95">
        <v>0.122095</v>
      </c>
      <c r="S95">
        <v>0.24390100000000001</v>
      </c>
      <c r="T95">
        <v>0.34821299999999999</v>
      </c>
      <c r="U95">
        <v>0.49367899999999998</v>
      </c>
      <c r="V95">
        <v>0.56675799999999998</v>
      </c>
      <c r="W95">
        <v>0.47181899999999999</v>
      </c>
      <c r="X95">
        <v>0.75061699999999998</v>
      </c>
      <c r="Y95">
        <f t="shared" si="0"/>
        <v>0.47036844999999994</v>
      </c>
    </row>
    <row r="96" spans="1:25" x14ac:dyDescent="0.25">
      <c r="A96" t="s">
        <v>26</v>
      </c>
      <c r="B96" t="s">
        <v>27</v>
      </c>
      <c r="C96">
        <v>138.64730920592493</v>
      </c>
      <c r="D96" t="s">
        <v>43</v>
      </c>
      <c r="E96">
        <v>0.35390899999999997</v>
      </c>
      <c r="F96">
        <v>0.34408899999999998</v>
      </c>
      <c r="G96">
        <v>0.34164899999999998</v>
      </c>
      <c r="H96">
        <v>0.326567</v>
      </c>
      <c r="I96">
        <v>0.31315799999999999</v>
      </c>
      <c r="J96">
        <v>0.27305299999999999</v>
      </c>
      <c r="K96">
        <v>0.248281</v>
      </c>
      <c r="L96">
        <v>0.190689</v>
      </c>
      <c r="M96">
        <v>0.15708900000000001</v>
      </c>
      <c r="N96">
        <v>0.121462</v>
      </c>
      <c r="O96">
        <v>8.0438999999999997E-2</v>
      </c>
      <c r="P96">
        <v>5.2547000000000003E-2</v>
      </c>
      <c r="Q96">
        <v>4.7381E-2</v>
      </c>
      <c r="R96">
        <v>6.7380999999999996E-2</v>
      </c>
      <c r="S96">
        <v>0.106854</v>
      </c>
      <c r="T96">
        <v>0.15612999999999999</v>
      </c>
      <c r="U96">
        <v>0.16949600000000001</v>
      </c>
      <c r="V96">
        <v>0.193629</v>
      </c>
      <c r="W96">
        <v>0.22315399999999999</v>
      </c>
      <c r="X96">
        <v>0.18960099999999999</v>
      </c>
      <c r="Y96">
        <f t="shared" si="0"/>
        <v>0.19782790000000008</v>
      </c>
    </row>
    <row r="97" spans="1:25" x14ac:dyDescent="0.25">
      <c r="Y97" t="e">
        <f t="shared" si="0"/>
        <v>#DIV/0!</v>
      </c>
    </row>
    <row r="98" spans="1:25" x14ac:dyDescent="0.25">
      <c r="Y98" t="e">
        <f t="shared" si="0"/>
        <v>#DIV/0!</v>
      </c>
    </row>
    <row r="99" spans="1:25" x14ac:dyDescent="0.25">
      <c r="Y99" t="e">
        <f t="shared" si="0"/>
        <v>#DIV/0!</v>
      </c>
    </row>
    <row r="100" spans="1:25" x14ac:dyDescent="0.25">
      <c r="A100">
        <v>0.1</v>
      </c>
      <c r="Y100" t="e">
        <f t="shared" si="0"/>
        <v>#DIV/0!</v>
      </c>
    </row>
    <row r="101" spans="1:25" x14ac:dyDescent="0.25">
      <c r="A101" t="s">
        <v>1</v>
      </c>
      <c r="B101" t="s">
        <v>2</v>
      </c>
      <c r="C101" t="s">
        <v>0</v>
      </c>
      <c r="D101" t="s">
        <v>29</v>
      </c>
      <c r="E101">
        <v>1</v>
      </c>
      <c r="F101">
        <v>2</v>
      </c>
      <c r="G101">
        <v>3</v>
      </c>
      <c r="H101">
        <v>4</v>
      </c>
      <c r="I101">
        <v>5</v>
      </c>
      <c r="J101">
        <v>6</v>
      </c>
      <c r="K101">
        <v>7</v>
      </c>
      <c r="L101">
        <v>8</v>
      </c>
      <c r="M101">
        <v>9</v>
      </c>
      <c r="N101">
        <v>10</v>
      </c>
      <c r="O101">
        <v>11</v>
      </c>
      <c r="P101">
        <v>12</v>
      </c>
      <c r="Q101">
        <v>13</v>
      </c>
      <c r="R101">
        <v>14</v>
      </c>
      <c r="S101">
        <v>15</v>
      </c>
      <c r="T101">
        <v>16</v>
      </c>
      <c r="U101">
        <v>17</v>
      </c>
      <c r="V101">
        <v>18</v>
      </c>
      <c r="W101">
        <v>19</v>
      </c>
      <c r="X101">
        <v>20</v>
      </c>
      <c r="Y101">
        <f t="shared" si="0"/>
        <v>10.5</v>
      </c>
    </row>
    <row r="102" spans="1:25" x14ac:dyDescent="0.25">
      <c r="A102" t="s">
        <v>3</v>
      </c>
      <c r="B102" t="s">
        <v>4</v>
      </c>
      <c r="C102">
        <v>1.1068036582757126</v>
      </c>
      <c r="D102" t="s">
        <v>30</v>
      </c>
      <c r="E102">
        <v>0.44501499999999999</v>
      </c>
      <c r="F102">
        <v>0.450513</v>
      </c>
      <c r="G102">
        <v>0.46886</v>
      </c>
      <c r="H102">
        <v>0.51020299999999996</v>
      </c>
      <c r="I102">
        <v>0.55276899999999995</v>
      </c>
      <c r="J102">
        <v>0.56141600000000003</v>
      </c>
      <c r="K102">
        <v>0.55487299999999995</v>
      </c>
      <c r="L102">
        <v>0.59832700000000005</v>
      </c>
      <c r="M102">
        <v>0.58185799999999999</v>
      </c>
      <c r="N102">
        <v>0.64923500000000001</v>
      </c>
      <c r="O102">
        <v>0.61518200000000001</v>
      </c>
      <c r="P102">
        <v>0.58599400000000001</v>
      </c>
      <c r="Q102">
        <v>0.53617899999999996</v>
      </c>
      <c r="R102">
        <v>0.50171500000000002</v>
      </c>
      <c r="S102">
        <v>0.420155</v>
      </c>
      <c r="T102">
        <v>0.333339</v>
      </c>
      <c r="U102">
        <v>0.25633</v>
      </c>
      <c r="V102">
        <v>0.255944</v>
      </c>
      <c r="W102">
        <v>0.206932</v>
      </c>
      <c r="X102">
        <v>0.198126</v>
      </c>
      <c r="Y102">
        <f t="shared" si="0"/>
        <v>0.46414825000000004</v>
      </c>
    </row>
    <row r="103" spans="1:25" x14ac:dyDescent="0.25">
      <c r="A103" t="s">
        <v>5</v>
      </c>
      <c r="B103" t="s">
        <v>6</v>
      </c>
      <c r="C103">
        <v>3.5568297439363881</v>
      </c>
      <c r="D103" t="s">
        <v>31</v>
      </c>
      <c r="E103">
        <v>0.461229</v>
      </c>
      <c r="F103">
        <v>0.55509900000000001</v>
      </c>
      <c r="G103">
        <v>0.53661000000000003</v>
      </c>
      <c r="H103">
        <v>0.618591</v>
      </c>
      <c r="I103">
        <v>0.67609699999999995</v>
      </c>
      <c r="J103">
        <v>0.73605699999999996</v>
      </c>
      <c r="K103">
        <v>0.72400600000000004</v>
      </c>
      <c r="L103">
        <v>0.69412499999999999</v>
      </c>
      <c r="M103">
        <v>0.65030699999999997</v>
      </c>
      <c r="N103">
        <v>0.54960699999999996</v>
      </c>
      <c r="O103">
        <v>0.478549</v>
      </c>
      <c r="P103">
        <v>0.51000800000000002</v>
      </c>
      <c r="Q103">
        <v>0.368921</v>
      </c>
      <c r="R103">
        <v>0.33015499999999998</v>
      </c>
      <c r="S103">
        <v>0.378498</v>
      </c>
      <c r="T103">
        <v>0.53236099999999997</v>
      </c>
      <c r="U103">
        <v>0.53884900000000002</v>
      </c>
      <c r="V103">
        <v>0.659493</v>
      </c>
      <c r="W103">
        <v>0.60215099999999999</v>
      </c>
      <c r="X103">
        <v>0.50790800000000003</v>
      </c>
      <c r="Y103">
        <f t="shared" si="0"/>
        <v>0.55543104999999993</v>
      </c>
    </row>
    <row r="104" spans="1:25" x14ac:dyDescent="0.25">
      <c r="A104" t="s">
        <v>7</v>
      </c>
      <c r="B104" t="s">
        <v>8</v>
      </c>
      <c r="C104">
        <v>3.8729321330530113</v>
      </c>
      <c r="D104" t="s">
        <v>32</v>
      </c>
      <c r="E104">
        <v>1.801955</v>
      </c>
      <c r="F104">
        <v>1.721074</v>
      </c>
      <c r="G104">
        <v>1.6983360000000001</v>
      </c>
      <c r="H104">
        <v>1.6384829999999999</v>
      </c>
      <c r="I104">
        <v>1.3345860000000001</v>
      </c>
      <c r="J104">
        <v>1.2904359999999999</v>
      </c>
      <c r="K104">
        <v>1.160209</v>
      </c>
      <c r="L104">
        <v>1.1572750000000001</v>
      </c>
      <c r="M104">
        <v>1.069151</v>
      </c>
      <c r="N104">
        <v>0.911389</v>
      </c>
      <c r="O104">
        <v>0.86434</v>
      </c>
      <c r="P104">
        <v>0.897594</v>
      </c>
      <c r="Q104">
        <v>0.95255800000000002</v>
      </c>
      <c r="R104">
        <v>1.0862890000000001</v>
      </c>
      <c r="S104">
        <v>1.170895</v>
      </c>
      <c r="T104">
        <v>1.178598</v>
      </c>
      <c r="U104">
        <v>1.4557910000000001</v>
      </c>
      <c r="V104">
        <v>1.3676459999999999</v>
      </c>
      <c r="W104">
        <v>1.354366</v>
      </c>
      <c r="X104">
        <v>0.20407700000000001</v>
      </c>
      <c r="Y104">
        <f t="shared" si="0"/>
        <v>1.2157524000000004</v>
      </c>
    </row>
    <row r="105" spans="1:25" x14ac:dyDescent="0.25">
      <c r="A105" t="s">
        <v>9</v>
      </c>
      <c r="B105" t="s">
        <v>10</v>
      </c>
      <c r="C105">
        <v>4.7185801306030708</v>
      </c>
      <c r="D105" t="s">
        <v>33</v>
      </c>
      <c r="E105">
        <v>0.28096100000000002</v>
      </c>
      <c r="F105">
        <v>0.31414399999999998</v>
      </c>
      <c r="G105">
        <v>0.33902700000000002</v>
      </c>
      <c r="H105">
        <v>0.27524700000000002</v>
      </c>
      <c r="I105">
        <v>0.22370300000000001</v>
      </c>
      <c r="J105">
        <v>0.190554</v>
      </c>
      <c r="K105">
        <v>0.21234</v>
      </c>
      <c r="L105">
        <v>0.15087</v>
      </c>
      <c r="M105">
        <v>0.14726500000000001</v>
      </c>
      <c r="N105">
        <v>0.151</v>
      </c>
      <c r="O105">
        <v>0.16106000000000001</v>
      </c>
      <c r="P105">
        <v>0.13128400000000001</v>
      </c>
      <c r="Q105">
        <v>0.14877599999999999</v>
      </c>
      <c r="R105">
        <v>0.14987</v>
      </c>
      <c r="S105">
        <v>0.15992400000000001</v>
      </c>
      <c r="T105">
        <v>0.132635</v>
      </c>
      <c r="U105">
        <v>0.12444</v>
      </c>
      <c r="V105">
        <v>0.140708</v>
      </c>
      <c r="W105">
        <v>0.143871</v>
      </c>
      <c r="X105">
        <v>0.13869000000000001</v>
      </c>
      <c r="Y105">
        <f t="shared" si="0"/>
        <v>0.18581844999999997</v>
      </c>
    </row>
    <row r="106" spans="1:25" x14ac:dyDescent="0.25">
      <c r="A106" t="s">
        <v>11</v>
      </c>
      <c r="B106" t="s">
        <v>12</v>
      </c>
      <c r="C106">
        <v>5.2173563696376144</v>
      </c>
      <c r="D106" t="s">
        <v>34</v>
      </c>
      <c r="E106">
        <v>1.9129929999999999</v>
      </c>
      <c r="F106">
        <v>1.8420179999999999</v>
      </c>
      <c r="G106">
        <v>2.0980590000000001</v>
      </c>
      <c r="H106">
        <v>1.9097280000000001</v>
      </c>
      <c r="I106">
        <v>1.748569</v>
      </c>
      <c r="J106">
        <v>1.5164040000000001</v>
      </c>
      <c r="K106">
        <v>1.245363</v>
      </c>
      <c r="L106">
        <v>1.210445</v>
      </c>
      <c r="M106">
        <v>1.161616</v>
      </c>
      <c r="N106">
        <v>1.207943</v>
      </c>
      <c r="O106">
        <v>1.2126110000000001</v>
      </c>
      <c r="P106">
        <v>1.069032</v>
      </c>
      <c r="Q106">
        <v>1.0818989999999999</v>
      </c>
      <c r="R106">
        <v>1.027034</v>
      </c>
      <c r="S106">
        <v>0.96726000000000001</v>
      </c>
      <c r="T106">
        <v>0.87592000000000003</v>
      </c>
      <c r="U106">
        <v>0.94672900000000004</v>
      </c>
      <c r="V106">
        <v>0.86369799999999997</v>
      </c>
      <c r="W106">
        <v>0.89736300000000002</v>
      </c>
      <c r="X106">
        <v>0.81824699999999995</v>
      </c>
      <c r="Y106">
        <f t="shared" si="0"/>
        <v>1.2806465499999999</v>
      </c>
    </row>
    <row r="107" spans="1:25" x14ac:dyDescent="0.25">
      <c r="A107" t="s">
        <v>13</v>
      </c>
      <c r="B107" t="s">
        <v>14</v>
      </c>
      <c r="C107">
        <v>8.2178071844100273</v>
      </c>
      <c r="D107" t="s">
        <v>35</v>
      </c>
      <c r="E107">
        <v>2.0338880000000001</v>
      </c>
      <c r="F107">
        <v>1.833086</v>
      </c>
      <c r="G107">
        <v>1.920866</v>
      </c>
      <c r="H107">
        <v>2.0251399999999999</v>
      </c>
      <c r="I107">
        <v>1.983419</v>
      </c>
      <c r="J107">
        <v>1.77014</v>
      </c>
      <c r="K107">
        <v>1.656442</v>
      </c>
      <c r="L107">
        <v>1.546041</v>
      </c>
      <c r="M107">
        <v>1.3320989999999999</v>
      </c>
      <c r="N107">
        <v>1.1854480000000001</v>
      </c>
      <c r="O107">
        <v>1.0241</v>
      </c>
      <c r="P107">
        <v>1.0661609999999999</v>
      </c>
      <c r="Q107">
        <v>1.012812</v>
      </c>
      <c r="R107">
        <v>1.0543199999999999</v>
      </c>
      <c r="S107">
        <v>1.257447</v>
      </c>
      <c r="T107">
        <v>1.376401</v>
      </c>
      <c r="U107">
        <v>1.376549</v>
      </c>
      <c r="V107">
        <v>1.477333</v>
      </c>
      <c r="W107">
        <v>1.4181459999999999</v>
      </c>
      <c r="X107">
        <v>0.38466800000000001</v>
      </c>
      <c r="Y107">
        <f t="shared" ref="Y107:Y116" si="1">AVERAGE(E107:X107)</f>
        <v>1.4367253000000004</v>
      </c>
    </row>
    <row r="108" spans="1:25" x14ac:dyDescent="0.25">
      <c r="A108" t="s">
        <v>15</v>
      </c>
      <c r="B108" t="s">
        <v>16</v>
      </c>
      <c r="C108">
        <v>10.607263864296028</v>
      </c>
      <c r="D108" t="s">
        <v>36</v>
      </c>
      <c r="E108">
        <v>1.8615930000000001</v>
      </c>
      <c r="F108">
        <v>1.69177</v>
      </c>
      <c r="G108">
        <v>1.8392440000000001</v>
      </c>
      <c r="H108">
        <v>1.895392</v>
      </c>
      <c r="I108">
        <v>2.1394579999999999</v>
      </c>
      <c r="J108">
        <v>2.052778</v>
      </c>
      <c r="K108">
        <v>1.593011</v>
      </c>
      <c r="L108">
        <v>1.845305</v>
      </c>
      <c r="M108">
        <v>1.8937870000000001</v>
      </c>
      <c r="N108">
        <v>1.7398929999999999</v>
      </c>
      <c r="O108">
        <v>1.3705750000000001</v>
      </c>
      <c r="P108">
        <v>1.565585</v>
      </c>
      <c r="Q108">
        <v>1.0330839999999999</v>
      </c>
      <c r="R108">
        <v>1.165456</v>
      </c>
      <c r="S108">
        <v>1.268824</v>
      </c>
      <c r="T108">
        <v>1.1843319999999999</v>
      </c>
      <c r="U108">
        <v>1.3831599999999999</v>
      </c>
      <c r="V108">
        <v>1.6359570000000001</v>
      </c>
      <c r="W108">
        <v>1.541582</v>
      </c>
      <c r="X108">
        <v>1.334802</v>
      </c>
      <c r="Y108">
        <f t="shared" si="1"/>
        <v>1.6017793999999999</v>
      </c>
    </row>
    <row r="109" spans="1:25" x14ac:dyDescent="0.25">
      <c r="A109" t="s">
        <v>9</v>
      </c>
      <c r="B109" t="s">
        <v>17</v>
      </c>
      <c r="C109">
        <v>11.238962130226263</v>
      </c>
      <c r="D109" t="s">
        <v>37</v>
      </c>
      <c r="E109">
        <v>5.4216280000000001</v>
      </c>
      <c r="F109">
        <v>5.4216280000000001</v>
      </c>
      <c r="G109">
        <v>5.4216280000000001</v>
      </c>
      <c r="H109">
        <v>4.3947450000000003</v>
      </c>
      <c r="I109">
        <v>4.3947450000000003</v>
      </c>
      <c r="J109">
        <v>4.3947450000000003</v>
      </c>
      <c r="K109">
        <v>4.3947450000000003</v>
      </c>
      <c r="L109">
        <v>4.3947450000000003</v>
      </c>
      <c r="M109">
        <v>4.3947450000000003</v>
      </c>
      <c r="N109">
        <v>4.3947450000000003</v>
      </c>
      <c r="O109">
        <v>4.3947450000000003</v>
      </c>
      <c r="P109">
        <v>4.3947450000000003</v>
      </c>
      <c r="Q109">
        <v>4.3947450000000003</v>
      </c>
      <c r="R109">
        <v>4.3947450000000003</v>
      </c>
      <c r="S109">
        <v>4.3947450000000003</v>
      </c>
      <c r="T109">
        <v>4.3947450000000003</v>
      </c>
      <c r="U109">
        <v>4.3947450000000003</v>
      </c>
      <c r="V109">
        <v>4.3947450000000003</v>
      </c>
      <c r="W109">
        <v>4.3947450000000003</v>
      </c>
      <c r="X109">
        <v>4.3947450000000003</v>
      </c>
      <c r="Y109">
        <f t="shared" si="1"/>
        <v>4.5487774500000002</v>
      </c>
    </row>
    <row r="110" spans="1:25" x14ac:dyDescent="0.25">
      <c r="A110" t="s">
        <v>18</v>
      </c>
      <c r="B110" t="s">
        <v>19</v>
      </c>
      <c r="C110">
        <v>11.245205404878407</v>
      </c>
      <c r="D110" t="s">
        <v>38</v>
      </c>
      <c r="E110">
        <v>2.1854309999999999</v>
      </c>
      <c r="F110">
        <v>2.4286560000000001</v>
      </c>
      <c r="G110">
        <v>2.511279</v>
      </c>
      <c r="H110">
        <v>2.5112809999999999</v>
      </c>
      <c r="I110">
        <v>2.3487119999999999</v>
      </c>
      <c r="J110">
        <v>2.2548430000000002</v>
      </c>
      <c r="K110">
        <v>1.963678</v>
      </c>
      <c r="L110">
        <v>2.052168</v>
      </c>
      <c r="M110">
        <v>2.0284469999999999</v>
      </c>
      <c r="N110">
        <v>1.875286</v>
      </c>
      <c r="O110">
        <v>1.8090390000000001</v>
      </c>
      <c r="P110">
        <v>1.6542509999999999</v>
      </c>
      <c r="Q110">
        <v>1.6833370000000001</v>
      </c>
      <c r="R110">
        <v>1.5441510000000001</v>
      </c>
      <c r="S110">
        <v>1.520821</v>
      </c>
      <c r="T110">
        <v>1.397213</v>
      </c>
      <c r="U110">
        <v>1.445271</v>
      </c>
      <c r="V110">
        <v>1.3707050000000001</v>
      </c>
      <c r="W110">
        <v>0.70558500000000002</v>
      </c>
      <c r="X110">
        <v>1.6156060000000001</v>
      </c>
      <c r="Y110">
        <f t="shared" si="1"/>
        <v>1.845288</v>
      </c>
    </row>
    <row r="111" spans="1:25" x14ac:dyDescent="0.25">
      <c r="A111" t="s">
        <v>20</v>
      </c>
      <c r="B111" t="s">
        <v>21</v>
      </c>
      <c r="C111">
        <v>17.669336151998557</v>
      </c>
      <c r="D111" t="s">
        <v>39</v>
      </c>
      <c r="E111">
        <v>2.786041</v>
      </c>
      <c r="F111">
        <v>3.0406780000000002</v>
      </c>
      <c r="G111">
        <v>3.5568879999999998</v>
      </c>
      <c r="H111">
        <v>3.3868520000000002</v>
      </c>
      <c r="I111">
        <v>3.1527349999999998</v>
      </c>
      <c r="J111">
        <v>3.0094180000000001</v>
      </c>
      <c r="K111">
        <v>2.6216200000000001</v>
      </c>
      <c r="L111">
        <v>1.432958</v>
      </c>
      <c r="M111">
        <v>1.5794239999999999</v>
      </c>
      <c r="N111">
        <v>1.281453</v>
      </c>
      <c r="O111">
        <v>1.5553189999999999</v>
      </c>
      <c r="P111">
        <v>1.6765049999999999</v>
      </c>
      <c r="Q111">
        <v>1.8854869999999999</v>
      </c>
      <c r="R111">
        <v>2.034284</v>
      </c>
      <c r="S111">
        <v>2.3116599999999998</v>
      </c>
      <c r="T111">
        <v>2.6412620000000002</v>
      </c>
      <c r="U111">
        <v>2.7722060000000002</v>
      </c>
      <c r="V111">
        <v>2.5713409999999999</v>
      </c>
      <c r="W111">
        <v>2.3121710000000002</v>
      </c>
      <c r="X111">
        <v>0.14310800000000001</v>
      </c>
      <c r="Y111">
        <f t="shared" si="1"/>
        <v>2.2875704999999997</v>
      </c>
    </row>
    <row r="112" spans="1:25" x14ac:dyDescent="0.25">
      <c r="A112" t="s">
        <v>20</v>
      </c>
      <c r="B112" t="s">
        <v>22</v>
      </c>
      <c r="C112">
        <v>28.684026510303948</v>
      </c>
      <c r="D112" t="s">
        <v>40</v>
      </c>
      <c r="E112">
        <v>2.9037130000000002</v>
      </c>
      <c r="F112">
        <v>3.344795</v>
      </c>
      <c r="G112">
        <v>3.591755</v>
      </c>
      <c r="H112">
        <v>4.1670990000000003</v>
      </c>
      <c r="I112">
        <v>4.0243000000000002</v>
      </c>
      <c r="J112">
        <v>3.730753</v>
      </c>
      <c r="K112">
        <v>3.0488279999999999</v>
      </c>
      <c r="L112">
        <v>2.8305850000000001</v>
      </c>
      <c r="M112">
        <v>2.772243</v>
      </c>
      <c r="N112">
        <v>2.5585</v>
      </c>
      <c r="O112">
        <v>2.3172169999999999</v>
      </c>
      <c r="P112">
        <v>2.4180259999999998</v>
      </c>
      <c r="Q112">
        <v>2.7541669999999998</v>
      </c>
      <c r="R112">
        <v>2.9955829999999999</v>
      </c>
      <c r="S112">
        <v>3.3676970000000002</v>
      </c>
      <c r="T112">
        <v>3.6148769999999999</v>
      </c>
      <c r="U112">
        <v>3.9886210000000002</v>
      </c>
      <c r="V112">
        <v>3.9472700000000001</v>
      </c>
      <c r="W112">
        <v>3.5719340000000002</v>
      </c>
      <c r="X112">
        <v>3.2122579999999998</v>
      </c>
      <c r="Y112">
        <f t="shared" si="1"/>
        <v>3.2580110500000004</v>
      </c>
    </row>
    <row r="113" spans="1:25" x14ac:dyDescent="0.25">
      <c r="A113" t="s">
        <v>20</v>
      </c>
      <c r="B113" t="s">
        <v>23</v>
      </c>
      <c r="C113">
        <v>32.756539367206386</v>
      </c>
      <c r="D113" t="s">
        <v>41</v>
      </c>
      <c r="E113">
        <v>1.9510959999999999</v>
      </c>
      <c r="F113">
        <v>2.6127440000000002</v>
      </c>
      <c r="G113">
        <v>2.8854060000000001</v>
      </c>
      <c r="H113">
        <v>3.041299</v>
      </c>
      <c r="I113">
        <v>2.8187479999999998</v>
      </c>
      <c r="J113">
        <v>2.86775</v>
      </c>
      <c r="K113">
        <v>3.1696589999999998</v>
      </c>
      <c r="L113">
        <v>3.0238659999999999</v>
      </c>
      <c r="M113">
        <v>3.0188190000000001</v>
      </c>
      <c r="N113">
        <v>3.2345130000000002</v>
      </c>
      <c r="O113">
        <v>3.4138510000000002</v>
      </c>
      <c r="P113">
        <v>3.5848460000000002</v>
      </c>
      <c r="Q113">
        <v>3.4327649999999998</v>
      </c>
      <c r="R113">
        <v>3.3559070000000002</v>
      </c>
      <c r="S113">
        <v>2.95573</v>
      </c>
      <c r="T113">
        <v>2.9527260000000002</v>
      </c>
      <c r="U113">
        <v>2.6328450000000001</v>
      </c>
      <c r="V113">
        <v>2.6754380000000002</v>
      </c>
      <c r="W113">
        <v>2.7454999999999998</v>
      </c>
      <c r="X113">
        <v>1.9139299999999999</v>
      </c>
      <c r="Y113">
        <f t="shared" si="1"/>
        <v>2.9143719000000003</v>
      </c>
    </row>
    <row r="114" spans="1:25" x14ac:dyDescent="0.25">
      <c r="A114" t="s">
        <v>28</v>
      </c>
      <c r="B114" t="s">
        <v>24</v>
      </c>
      <c r="C114">
        <v>35.40919267297118</v>
      </c>
      <c r="D114" t="s">
        <v>44</v>
      </c>
      <c r="E114">
        <v>5.7320359999999999</v>
      </c>
      <c r="F114">
        <v>5.7320359999999999</v>
      </c>
      <c r="G114">
        <v>5.7320359999999999</v>
      </c>
      <c r="H114">
        <v>5.4169989999999997</v>
      </c>
      <c r="I114">
        <v>5.0416590000000001</v>
      </c>
      <c r="J114">
        <v>5.0416590000000001</v>
      </c>
      <c r="K114">
        <v>5.0416590000000001</v>
      </c>
      <c r="L114">
        <v>2.5622199999999999</v>
      </c>
      <c r="M114">
        <v>2.3013020000000002</v>
      </c>
      <c r="N114">
        <v>2.3013020000000002</v>
      </c>
      <c r="O114">
        <v>2.4242270000000001</v>
      </c>
      <c r="P114">
        <v>2.2186870000000001</v>
      </c>
      <c r="Q114">
        <v>2.2186870000000001</v>
      </c>
      <c r="R114">
        <v>2.1476670000000002</v>
      </c>
      <c r="S114">
        <v>2.232704</v>
      </c>
      <c r="T114">
        <v>2.0773739999999998</v>
      </c>
      <c r="U114">
        <v>1.949864</v>
      </c>
      <c r="V114">
        <v>1.905966</v>
      </c>
      <c r="W114">
        <v>1.837432</v>
      </c>
      <c r="X114">
        <v>1.837432</v>
      </c>
      <c r="Y114">
        <f t="shared" si="1"/>
        <v>3.2876474</v>
      </c>
    </row>
    <row r="115" spans="1:25" x14ac:dyDescent="0.25">
      <c r="A115" t="s">
        <v>20</v>
      </c>
      <c r="B115" t="s">
        <v>25</v>
      </c>
      <c r="C115">
        <v>76.542404433612063</v>
      </c>
      <c r="D115" t="s">
        <v>42</v>
      </c>
      <c r="E115">
        <v>1.599224</v>
      </c>
      <c r="F115">
        <v>1.6800919999999999</v>
      </c>
      <c r="G115">
        <v>1.457084</v>
      </c>
      <c r="H115">
        <v>1.431746</v>
      </c>
      <c r="I115">
        <v>1.401643</v>
      </c>
      <c r="J115">
        <v>1.140809</v>
      </c>
      <c r="K115">
        <v>1.270678</v>
      </c>
      <c r="L115">
        <v>0.8216</v>
      </c>
      <c r="M115">
        <v>0.74915699999999996</v>
      </c>
      <c r="N115">
        <v>0.56244499999999997</v>
      </c>
      <c r="O115">
        <v>0.406335</v>
      </c>
      <c r="P115">
        <v>0.22664899999999999</v>
      </c>
      <c r="Q115">
        <v>7.3114999999999999E-2</v>
      </c>
      <c r="R115">
        <v>0.24418899999999999</v>
      </c>
      <c r="S115">
        <v>0.48780200000000001</v>
      </c>
      <c r="T115">
        <v>0.69642499999999996</v>
      </c>
      <c r="U115">
        <v>0.98735799999999996</v>
      </c>
      <c r="V115">
        <v>1.1335170000000001</v>
      </c>
      <c r="W115">
        <v>0.94363799999999998</v>
      </c>
      <c r="X115">
        <v>1.501234</v>
      </c>
      <c r="Y115">
        <f t="shared" si="1"/>
        <v>0.94073700000000016</v>
      </c>
    </row>
    <row r="116" spans="1:25" x14ac:dyDescent="0.25">
      <c r="A116" t="s">
        <v>26</v>
      </c>
      <c r="B116" t="s">
        <v>27</v>
      </c>
      <c r="C116">
        <v>138.64730920592493</v>
      </c>
      <c r="D116" t="s">
        <v>43</v>
      </c>
      <c r="E116">
        <v>0.70781799999999995</v>
      </c>
      <c r="F116">
        <v>0.68817899999999999</v>
      </c>
      <c r="G116">
        <v>0.68329799999999996</v>
      </c>
      <c r="H116">
        <v>0.65313399999999999</v>
      </c>
      <c r="I116">
        <v>0.62631700000000001</v>
      </c>
      <c r="J116">
        <v>0.54610700000000001</v>
      </c>
      <c r="K116">
        <v>0.49656099999999997</v>
      </c>
      <c r="L116">
        <v>0.38137799999999999</v>
      </c>
      <c r="M116">
        <v>0.31417899999999999</v>
      </c>
      <c r="N116">
        <v>0.242924</v>
      </c>
      <c r="O116">
        <v>0.16087799999999999</v>
      </c>
      <c r="P116">
        <v>0.10509499999999999</v>
      </c>
      <c r="Q116">
        <v>9.4763E-2</v>
      </c>
      <c r="R116">
        <v>0.13476099999999999</v>
      </c>
      <c r="S116">
        <v>0.21370800000000001</v>
      </c>
      <c r="T116">
        <v>0.31225999999999998</v>
      </c>
      <c r="U116">
        <v>0.33899200000000002</v>
      </c>
      <c r="V116">
        <v>0.38725900000000002</v>
      </c>
      <c r="W116">
        <v>0.44630700000000001</v>
      </c>
      <c r="X116">
        <v>0.37920300000000001</v>
      </c>
      <c r="Y116">
        <f t="shared" si="1"/>
        <v>0.39565605000000009</v>
      </c>
    </row>
    <row r="118" spans="1:25" x14ac:dyDescent="0.25">
      <c r="E118">
        <f>AVERAGE(E102:E116,E82:E96,E62:E76,E42:E56,E22:E36,E3:E17)</f>
        <v>0.87066032222222234</v>
      </c>
      <c r="F118">
        <f t="shared" ref="F118:X118" si="2">AVERAGE(F102:F116,F82:F96,F62:F76,F42:F56,F22:F36,F3:F17)</f>
        <v>0.90759022222222208</v>
      </c>
      <c r="G118">
        <f t="shared" si="2"/>
        <v>0.94456905555555548</v>
      </c>
      <c r="H118">
        <f t="shared" si="2"/>
        <v>0.92115524444444519</v>
      </c>
      <c r="I118">
        <f t="shared" si="2"/>
        <v>0.88322544444444417</v>
      </c>
      <c r="J118">
        <f t="shared" si="2"/>
        <v>0.84540886666666604</v>
      </c>
      <c r="K118">
        <f t="shared" si="2"/>
        <v>0.78965535555555533</v>
      </c>
      <c r="L118">
        <f t="shared" si="2"/>
        <v>0.67331399999999952</v>
      </c>
      <c r="M118">
        <f t="shared" si="2"/>
        <v>0.65240793333333302</v>
      </c>
      <c r="N118">
        <f t="shared" si="2"/>
        <v>0.62049484444444447</v>
      </c>
      <c r="O118">
        <f t="shared" si="2"/>
        <v>0.60362734444444421</v>
      </c>
      <c r="P118">
        <f t="shared" si="2"/>
        <v>0.59949316666666641</v>
      </c>
      <c r="Q118">
        <f t="shared" si="2"/>
        <v>0.58688892222222189</v>
      </c>
      <c r="R118">
        <f t="shared" si="2"/>
        <v>0.5995631888888886</v>
      </c>
      <c r="S118">
        <f t="shared" si="2"/>
        <v>0.62245185555555549</v>
      </c>
      <c r="T118">
        <f t="shared" si="2"/>
        <v>0.63811678888888868</v>
      </c>
      <c r="U118">
        <f t="shared" si="2"/>
        <v>0.66058876666666677</v>
      </c>
      <c r="V118">
        <f t="shared" si="2"/>
        <v>0.66485436666666675</v>
      </c>
      <c r="W118">
        <f t="shared" si="2"/>
        <v>0.62124992222222175</v>
      </c>
      <c r="X118">
        <f t="shared" si="2"/>
        <v>0.50682509999999992</v>
      </c>
    </row>
  </sheetData>
  <sortState ref="A3:D17">
    <sortCondition ref="C3:C17"/>
  </sortState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Y119"/>
  <sheetViews>
    <sheetView topLeftCell="A85" workbookViewId="0">
      <selection activeCell="E119" sqref="E119:X119"/>
    </sheetView>
  </sheetViews>
  <sheetFormatPr defaultRowHeight="15" x14ac:dyDescent="0.25"/>
  <sheetData>
    <row r="1" spans="1:25" x14ac:dyDescent="0.25">
      <c r="A1">
        <v>0.6</v>
      </c>
    </row>
    <row r="2" spans="1:25" x14ac:dyDescent="0.25">
      <c r="A2" t="s">
        <v>1</v>
      </c>
      <c r="B2" t="s">
        <v>2</v>
      </c>
      <c r="C2" t="s">
        <v>0</v>
      </c>
      <c r="D2" t="s">
        <v>29</v>
      </c>
      <c r="E2">
        <v>1</v>
      </c>
      <c r="F2">
        <v>2</v>
      </c>
      <c r="G2">
        <v>3</v>
      </c>
      <c r="H2">
        <v>4</v>
      </c>
      <c r="I2">
        <v>5</v>
      </c>
      <c r="J2">
        <v>6</v>
      </c>
      <c r="K2">
        <v>7</v>
      </c>
      <c r="L2">
        <v>8</v>
      </c>
      <c r="M2">
        <v>9</v>
      </c>
      <c r="N2">
        <v>10</v>
      </c>
      <c r="O2">
        <v>11</v>
      </c>
      <c r="P2">
        <v>12</v>
      </c>
      <c r="Q2">
        <v>13</v>
      </c>
      <c r="R2">
        <v>14</v>
      </c>
      <c r="S2">
        <v>15</v>
      </c>
      <c r="T2">
        <v>16</v>
      </c>
      <c r="U2">
        <v>17</v>
      </c>
      <c r="V2">
        <v>18</v>
      </c>
      <c r="W2">
        <v>19</v>
      </c>
      <c r="X2">
        <v>20</v>
      </c>
      <c r="Y2" t="s">
        <v>45</v>
      </c>
    </row>
    <row r="3" spans="1:25" x14ac:dyDescent="0.25">
      <c r="A3" t="s">
        <v>3</v>
      </c>
      <c r="B3" t="s">
        <v>4</v>
      </c>
      <c r="C3">
        <v>1.1068036582757126</v>
      </c>
      <c r="D3" t="s">
        <v>30</v>
      </c>
      <c r="E3">
        <v>5.8430999999999997E-2</v>
      </c>
      <c r="F3">
        <v>0.148953</v>
      </c>
      <c r="G3">
        <v>0.16911899999999999</v>
      </c>
      <c r="H3">
        <v>0.166021</v>
      </c>
      <c r="I3">
        <v>0.16112799999999999</v>
      </c>
      <c r="J3">
        <v>0.162355</v>
      </c>
      <c r="K3">
        <v>0.14325099999999999</v>
      </c>
      <c r="L3">
        <v>0.125945</v>
      </c>
      <c r="M3">
        <v>0.11404599999999999</v>
      </c>
      <c r="N3">
        <v>0.10928400000000001</v>
      </c>
      <c r="O3">
        <v>9.5819000000000001E-2</v>
      </c>
      <c r="P3">
        <v>8.5796999999999998E-2</v>
      </c>
      <c r="Q3">
        <v>7.2439000000000003E-2</v>
      </c>
      <c r="R3">
        <v>5.6211999999999998E-2</v>
      </c>
      <c r="S3">
        <v>3.0168E-2</v>
      </c>
      <c r="T3">
        <v>1.3715E-2</v>
      </c>
      <c r="U3">
        <v>2.4985E-2</v>
      </c>
      <c r="V3">
        <v>4.4525000000000002E-2</v>
      </c>
      <c r="W3">
        <v>5.9471000000000003E-2</v>
      </c>
      <c r="X3">
        <v>6.0521999999999999E-2</v>
      </c>
      <c r="Y3">
        <f>AVERAGE(E3:X3)</f>
        <v>9.510929999999998E-2</v>
      </c>
    </row>
    <row r="4" spans="1:25" x14ac:dyDescent="0.25">
      <c r="A4" t="s">
        <v>5</v>
      </c>
      <c r="B4" t="s">
        <v>6</v>
      </c>
      <c r="C4">
        <v>3.5568297439363881</v>
      </c>
      <c r="D4" t="s">
        <v>31</v>
      </c>
      <c r="E4">
        <v>0.14449799999999999</v>
      </c>
      <c r="F4">
        <v>0.24763099999999999</v>
      </c>
      <c r="G4">
        <v>0.23052400000000001</v>
      </c>
      <c r="H4">
        <v>0.203184</v>
      </c>
      <c r="I4">
        <v>0.183197</v>
      </c>
      <c r="J4">
        <v>0.165878</v>
      </c>
      <c r="K4">
        <v>0.155194</v>
      </c>
      <c r="L4">
        <v>0.119778</v>
      </c>
      <c r="M4">
        <v>9.486E-2</v>
      </c>
      <c r="N4">
        <v>9.5361000000000001E-2</v>
      </c>
      <c r="O4">
        <v>6.1336000000000002E-2</v>
      </c>
      <c r="P4">
        <v>6.0935000000000003E-2</v>
      </c>
      <c r="Q4">
        <v>4.4903999999999999E-2</v>
      </c>
      <c r="R4">
        <v>4.1424000000000002E-2</v>
      </c>
      <c r="S4">
        <v>4.3992999999999997E-2</v>
      </c>
      <c r="T4">
        <v>5.0188999999999998E-2</v>
      </c>
      <c r="U4">
        <v>6.5826999999999997E-2</v>
      </c>
      <c r="V4">
        <v>7.5814999999999994E-2</v>
      </c>
      <c r="W4">
        <v>8.5676000000000002E-2</v>
      </c>
      <c r="X4">
        <v>8.3714999999999998E-2</v>
      </c>
      <c r="Y4">
        <f t="shared" ref="Y4:Y67" si="0">AVERAGE(E4:X4)</f>
        <v>0.11269594999999999</v>
      </c>
    </row>
    <row r="5" spans="1:25" x14ac:dyDescent="0.25">
      <c r="A5" t="s">
        <v>7</v>
      </c>
      <c r="B5" t="s">
        <v>8</v>
      </c>
      <c r="C5">
        <v>3.8729321330530113</v>
      </c>
      <c r="D5" t="s">
        <v>32</v>
      </c>
      <c r="E5">
        <v>2.0040000000000001E-3</v>
      </c>
      <c r="F5">
        <v>3.9313000000000001E-2</v>
      </c>
      <c r="G5">
        <v>3.4960999999999999E-2</v>
      </c>
      <c r="H5">
        <v>4.8135999999999998E-2</v>
      </c>
      <c r="I5">
        <v>3.5712000000000001E-2</v>
      </c>
      <c r="J5">
        <v>3.9373999999999999E-2</v>
      </c>
      <c r="K5">
        <v>4.3895999999999998E-2</v>
      </c>
      <c r="L5">
        <v>2.8076E-2</v>
      </c>
      <c r="M5">
        <v>3.1362000000000001E-2</v>
      </c>
      <c r="N5">
        <v>1.789E-2</v>
      </c>
      <c r="O5">
        <v>1.2409E-2</v>
      </c>
      <c r="P5">
        <v>8.6320000000000008E-3</v>
      </c>
      <c r="Q5">
        <v>1.0070000000000001E-2</v>
      </c>
      <c r="R5">
        <v>8.6379999999999998E-3</v>
      </c>
      <c r="S5">
        <v>1.188E-2</v>
      </c>
      <c r="T5">
        <v>2.0690000000000001E-3</v>
      </c>
      <c r="U5">
        <v>1.4480000000000001E-3</v>
      </c>
      <c r="V5">
        <v>8.2430000000000003E-3</v>
      </c>
      <c r="W5">
        <v>7.7759999999999999E-3</v>
      </c>
      <c r="X5">
        <v>1.7979999999999999E-3</v>
      </c>
      <c r="Y5">
        <f t="shared" si="0"/>
        <v>1.968435E-2</v>
      </c>
    </row>
    <row r="6" spans="1:25" x14ac:dyDescent="0.25">
      <c r="A6" t="s">
        <v>9</v>
      </c>
      <c r="B6" t="s">
        <v>10</v>
      </c>
      <c r="C6">
        <v>4.7185801306030708</v>
      </c>
      <c r="D6" t="s">
        <v>33</v>
      </c>
      <c r="E6">
        <v>1.2966E-2</v>
      </c>
      <c r="F6">
        <v>2.4493999999999998E-2</v>
      </c>
      <c r="G6">
        <v>2.7467999999999999E-2</v>
      </c>
      <c r="H6">
        <v>3.1460000000000002E-2</v>
      </c>
      <c r="I6">
        <v>2.9989999999999999E-2</v>
      </c>
      <c r="J6">
        <v>3.2572999999999998E-2</v>
      </c>
      <c r="K6">
        <v>4.4880000000000003E-2</v>
      </c>
      <c r="L6">
        <v>4.0104000000000001E-2</v>
      </c>
      <c r="M6">
        <v>4.5317000000000003E-2</v>
      </c>
      <c r="N6">
        <v>3.8442999999999998E-2</v>
      </c>
      <c r="O6">
        <v>3.7648000000000001E-2</v>
      </c>
      <c r="P6">
        <v>3.6287E-2</v>
      </c>
      <c r="Q6">
        <v>3.8596999999999999E-2</v>
      </c>
      <c r="R6">
        <v>3.0969E-2</v>
      </c>
      <c r="S6">
        <v>3.3110000000000001E-2</v>
      </c>
      <c r="T6">
        <v>2.8601999999999999E-2</v>
      </c>
      <c r="U6">
        <v>2.4176E-2</v>
      </c>
      <c r="V6">
        <v>2.7875E-2</v>
      </c>
      <c r="W6">
        <v>2.9887E-2</v>
      </c>
      <c r="X6">
        <v>2.7584999999999998E-2</v>
      </c>
      <c r="Y6">
        <f t="shared" si="0"/>
        <v>3.2121549999999999E-2</v>
      </c>
    </row>
    <row r="7" spans="1:25" x14ac:dyDescent="0.25">
      <c r="A7" t="s">
        <v>11</v>
      </c>
      <c r="B7" t="s">
        <v>12</v>
      </c>
      <c r="C7">
        <v>5.2173563696376144</v>
      </c>
      <c r="D7" t="s">
        <v>34</v>
      </c>
      <c r="E7">
        <v>0.21440799999999999</v>
      </c>
      <c r="F7">
        <v>5.5420000000000001E-3</v>
      </c>
      <c r="G7">
        <v>5.0959999999999998E-3</v>
      </c>
      <c r="H7">
        <v>6.9030000000000003E-3</v>
      </c>
      <c r="I7">
        <v>4.5110000000000003E-3</v>
      </c>
      <c r="J7">
        <v>7.4910000000000003E-3</v>
      </c>
      <c r="K7">
        <v>7.8709999999999995E-3</v>
      </c>
      <c r="L7">
        <v>3.555E-3</v>
      </c>
      <c r="M7">
        <v>1.0468999999999999E-2</v>
      </c>
      <c r="N7">
        <v>1.2002000000000001E-2</v>
      </c>
      <c r="O7">
        <v>1.2357999999999999E-2</v>
      </c>
      <c r="P7">
        <v>2.6318999999999999E-2</v>
      </c>
      <c r="Q7">
        <v>3.7255000000000003E-2</v>
      </c>
      <c r="R7">
        <v>0.15893599999999999</v>
      </c>
      <c r="S7">
        <v>0.15893599999999999</v>
      </c>
      <c r="T7">
        <v>0.51414000000000004</v>
      </c>
      <c r="U7">
        <v>0.51414000000000004</v>
      </c>
      <c r="V7">
        <v>0.51414000000000004</v>
      </c>
      <c r="W7">
        <v>0.281387</v>
      </c>
      <c r="X7">
        <v>0.281387</v>
      </c>
      <c r="Y7">
        <f t="shared" si="0"/>
        <v>0.1388423</v>
      </c>
    </row>
    <row r="8" spans="1:25" x14ac:dyDescent="0.25">
      <c r="A8" t="s">
        <v>13</v>
      </c>
      <c r="B8" t="s">
        <v>14</v>
      </c>
      <c r="C8">
        <v>8.2178071844100273</v>
      </c>
      <c r="D8" t="s">
        <v>35</v>
      </c>
      <c r="E8">
        <v>3.2955999999999999E-2</v>
      </c>
      <c r="F8">
        <v>0.19728299999999999</v>
      </c>
      <c r="G8">
        <v>0.26388099999999998</v>
      </c>
      <c r="H8">
        <v>0.25070900000000002</v>
      </c>
      <c r="I8">
        <v>0.26622400000000002</v>
      </c>
      <c r="J8">
        <v>0.280358</v>
      </c>
      <c r="K8">
        <v>0.25230399999999997</v>
      </c>
      <c r="L8">
        <v>0.23342399999999999</v>
      </c>
      <c r="M8">
        <v>0.17611199999999999</v>
      </c>
      <c r="N8">
        <v>0.16502800000000001</v>
      </c>
      <c r="O8">
        <v>0.12121800000000001</v>
      </c>
      <c r="P8">
        <v>0.106379</v>
      </c>
      <c r="Q8">
        <v>8.5943000000000006E-2</v>
      </c>
      <c r="R8">
        <v>9.0402999999999997E-2</v>
      </c>
      <c r="S8">
        <v>0.122783</v>
      </c>
      <c r="T8">
        <v>0.15138599999999999</v>
      </c>
      <c r="U8">
        <v>0.179399</v>
      </c>
      <c r="V8">
        <v>0.176512</v>
      </c>
      <c r="W8">
        <v>0.185337</v>
      </c>
      <c r="X8">
        <v>0.19900200000000001</v>
      </c>
      <c r="Y8">
        <f t="shared" si="0"/>
        <v>0.17683204999999999</v>
      </c>
    </row>
    <row r="9" spans="1:25" x14ac:dyDescent="0.25">
      <c r="A9" t="s">
        <v>15</v>
      </c>
      <c r="B9" t="s">
        <v>16</v>
      </c>
      <c r="C9">
        <v>10.607263864296028</v>
      </c>
      <c r="D9" t="s">
        <v>36</v>
      </c>
      <c r="E9">
        <v>0.13002</v>
      </c>
      <c r="F9">
        <v>0.672987</v>
      </c>
      <c r="G9">
        <v>0.546315</v>
      </c>
      <c r="H9">
        <v>0.49543799999999999</v>
      </c>
      <c r="I9">
        <v>0.42131299999999999</v>
      </c>
      <c r="J9">
        <v>0.37289099999999997</v>
      </c>
      <c r="K9">
        <v>0.34548400000000001</v>
      </c>
      <c r="L9">
        <v>0.33724599999999999</v>
      </c>
      <c r="M9">
        <v>0.27092500000000003</v>
      </c>
      <c r="N9">
        <v>0.21689600000000001</v>
      </c>
      <c r="O9">
        <v>0.21368100000000001</v>
      </c>
      <c r="P9">
        <v>0.15557499999999999</v>
      </c>
      <c r="Q9">
        <v>0.19236700000000001</v>
      </c>
      <c r="R9">
        <v>0.19919600000000001</v>
      </c>
      <c r="S9">
        <v>0.19092799999999999</v>
      </c>
      <c r="T9">
        <v>0.19220200000000001</v>
      </c>
      <c r="U9">
        <v>0.18146399999999999</v>
      </c>
      <c r="V9">
        <v>0.15643899999999999</v>
      </c>
      <c r="W9">
        <v>0.166903</v>
      </c>
      <c r="X9">
        <v>0.14288000000000001</v>
      </c>
      <c r="Y9">
        <f t="shared" si="0"/>
        <v>0.28005749999999996</v>
      </c>
    </row>
    <row r="10" spans="1:25" x14ac:dyDescent="0.25">
      <c r="A10" t="s">
        <v>9</v>
      </c>
      <c r="B10" t="s">
        <v>17</v>
      </c>
      <c r="C10">
        <v>11.238962130226263</v>
      </c>
      <c r="D10" t="s">
        <v>37</v>
      </c>
      <c r="E10">
        <v>0.75526400000000005</v>
      </c>
      <c r="F10">
        <v>0.56955900000000004</v>
      </c>
      <c r="G10">
        <v>0.56955900000000004</v>
      </c>
      <c r="H10">
        <v>0.56955900000000004</v>
      </c>
      <c r="I10">
        <v>0.56955900000000004</v>
      </c>
      <c r="J10">
        <v>0.62332399999999999</v>
      </c>
      <c r="K10">
        <v>0.62332399999999999</v>
      </c>
      <c r="L10">
        <v>0.62332399999999999</v>
      </c>
      <c r="M10">
        <v>0.62332399999999999</v>
      </c>
      <c r="N10">
        <v>0.62332399999999999</v>
      </c>
      <c r="O10">
        <v>0.62332399999999999</v>
      </c>
      <c r="P10">
        <v>0.62332399999999999</v>
      </c>
      <c r="Q10">
        <v>0.62332399999999999</v>
      </c>
      <c r="R10">
        <v>0.62332399999999999</v>
      </c>
      <c r="S10">
        <v>0.62332399999999999</v>
      </c>
      <c r="T10">
        <v>0.62332399999999999</v>
      </c>
      <c r="U10">
        <v>0.62332399999999999</v>
      </c>
      <c r="V10">
        <v>0.62332399999999999</v>
      </c>
      <c r="W10">
        <v>0.62332399999999999</v>
      </c>
      <c r="X10">
        <v>0.62332399999999999</v>
      </c>
      <c r="Y10">
        <f t="shared" si="0"/>
        <v>0.61916800000000016</v>
      </c>
    </row>
    <row r="11" spans="1:25" x14ac:dyDescent="0.25">
      <c r="A11" t="s">
        <v>18</v>
      </c>
      <c r="B11" t="s">
        <v>19</v>
      </c>
      <c r="C11">
        <v>11.245205404878407</v>
      </c>
      <c r="D11" t="s">
        <v>38</v>
      </c>
      <c r="E11">
        <v>0.48646299999999998</v>
      </c>
      <c r="F11">
        <v>0.89027900000000004</v>
      </c>
      <c r="G11">
        <v>0.86549299999999996</v>
      </c>
      <c r="H11">
        <v>0.85534200000000005</v>
      </c>
      <c r="I11">
        <v>0.73449600000000004</v>
      </c>
      <c r="J11">
        <v>0.57282900000000003</v>
      </c>
      <c r="K11">
        <v>0.43983100000000003</v>
      </c>
      <c r="L11">
        <v>0.46708100000000002</v>
      </c>
      <c r="M11">
        <v>0.35057700000000003</v>
      </c>
      <c r="N11">
        <v>0.27116600000000002</v>
      </c>
      <c r="O11">
        <v>0.214146</v>
      </c>
      <c r="P11">
        <v>0.15657499999999999</v>
      </c>
      <c r="Q11">
        <v>0.19450600000000001</v>
      </c>
      <c r="R11">
        <v>0.23177</v>
      </c>
      <c r="S11">
        <v>0.23921300000000001</v>
      </c>
      <c r="T11">
        <v>0.306037</v>
      </c>
      <c r="U11">
        <v>0.37480999999999998</v>
      </c>
      <c r="V11">
        <v>0.38242199999999998</v>
      </c>
      <c r="W11">
        <v>0.35600900000000002</v>
      </c>
      <c r="X11">
        <v>0.32377600000000001</v>
      </c>
      <c r="Y11">
        <f t="shared" si="0"/>
        <v>0.43564105000000009</v>
      </c>
    </row>
    <row r="12" spans="1:25" x14ac:dyDescent="0.25">
      <c r="A12" t="s">
        <v>20</v>
      </c>
      <c r="B12" t="s">
        <v>21</v>
      </c>
      <c r="C12">
        <v>17.669336151998557</v>
      </c>
      <c r="D12" t="s">
        <v>39</v>
      </c>
      <c r="E12">
        <v>3.8899999999999997E-2</v>
      </c>
      <c r="F12">
        <v>0.48860100000000001</v>
      </c>
      <c r="G12">
        <v>0.68505099999999997</v>
      </c>
      <c r="H12">
        <v>0.751641</v>
      </c>
      <c r="I12">
        <v>0.66657299999999997</v>
      </c>
      <c r="J12">
        <v>0.65084299999999995</v>
      </c>
      <c r="K12">
        <v>0.52700999999999998</v>
      </c>
      <c r="L12">
        <v>0.47197</v>
      </c>
      <c r="M12">
        <v>0.30666700000000002</v>
      </c>
      <c r="N12">
        <v>0.26564700000000002</v>
      </c>
      <c r="O12">
        <v>0.19625999999999999</v>
      </c>
      <c r="P12">
        <v>0.21743599999999999</v>
      </c>
      <c r="Q12">
        <v>0.25266300000000003</v>
      </c>
      <c r="R12">
        <v>0.29645100000000002</v>
      </c>
      <c r="S12">
        <v>0.34867300000000001</v>
      </c>
      <c r="T12">
        <v>0.36930600000000002</v>
      </c>
      <c r="U12">
        <v>0.415516</v>
      </c>
      <c r="V12">
        <v>0.39388200000000001</v>
      </c>
      <c r="W12">
        <v>0.40641300000000002</v>
      </c>
      <c r="X12">
        <v>0.368564</v>
      </c>
      <c r="Y12">
        <f t="shared" si="0"/>
        <v>0.40590335</v>
      </c>
    </row>
    <row r="13" spans="1:25" x14ac:dyDescent="0.25">
      <c r="A13" t="s">
        <v>20</v>
      </c>
      <c r="B13" t="s">
        <v>22</v>
      </c>
      <c r="C13">
        <v>28.684026510303948</v>
      </c>
      <c r="D13" t="s">
        <v>40</v>
      </c>
      <c r="E13">
        <v>0.198458</v>
      </c>
      <c r="F13">
        <v>0.47574499999999997</v>
      </c>
      <c r="G13">
        <v>0.431371</v>
      </c>
      <c r="H13">
        <v>0.55281499999999995</v>
      </c>
      <c r="I13">
        <v>0.57132000000000005</v>
      </c>
      <c r="J13">
        <v>0.56819399999999998</v>
      </c>
      <c r="K13">
        <v>0.49526500000000001</v>
      </c>
      <c r="L13">
        <v>0.43332900000000002</v>
      </c>
      <c r="M13">
        <v>0.32485000000000003</v>
      </c>
      <c r="N13">
        <v>0.25482100000000002</v>
      </c>
      <c r="O13">
        <v>0.21179200000000001</v>
      </c>
      <c r="P13">
        <v>0.20078199999999999</v>
      </c>
      <c r="Q13">
        <v>0.21888199999999999</v>
      </c>
      <c r="R13">
        <v>0.25285800000000003</v>
      </c>
      <c r="S13">
        <v>0.31561499999999998</v>
      </c>
      <c r="T13">
        <v>0.35847099999999998</v>
      </c>
      <c r="U13">
        <v>0.360925</v>
      </c>
      <c r="V13">
        <v>0.31954300000000002</v>
      </c>
      <c r="W13">
        <v>0.31332700000000002</v>
      </c>
      <c r="X13">
        <v>0.26973000000000003</v>
      </c>
      <c r="Y13">
        <f t="shared" si="0"/>
        <v>0.35640464999999999</v>
      </c>
    </row>
    <row r="14" spans="1:25" x14ac:dyDescent="0.25">
      <c r="A14" t="s">
        <v>20</v>
      </c>
      <c r="B14" t="s">
        <v>23</v>
      </c>
      <c r="C14">
        <v>32.756539367206386</v>
      </c>
      <c r="D14" t="s">
        <v>41</v>
      </c>
      <c r="E14">
        <v>0.64560399999999996</v>
      </c>
      <c r="F14">
        <v>0.635432</v>
      </c>
      <c r="G14">
        <v>0.55728100000000003</v>
      </c>
      <c r="H14">
        <v>0.61772499999999997</v>
      </c>
      <c r="I14">
        <v>0.58703700000000003</v>
      </c>
      <c r="J14">
        <v>0.53732199999999997</v>
      </c>
      <c r="K14">
        <v>0.50859699999999997</v>
      </c>
      <c r="L14">
        <v>0.48189100000000001</v>
      </c>
      <c r="M14">
        <v>0.42231400000000002</v>
      </c>
      <c r="N14">
        <v>0.42125400000000002</v>
      </c>
      <c r="O14">
        <v>0.41880200000000001</v>
      </c>
      <c r="P14">
        <v>0.40528700000000001</v>
      </c>
      <c r="Q14">
        <v>0.41970099999999999</v>
      </c>
      <c r="R14">
        <v>0.40537099999999998</v>
      </c>
      <c r="S14">
        <v>0.40175300000000003</v>
      </c>
      <c r="T14">
        <v>0.41972700000000002</v>
      </c>
      <c r="U14">
        <v>0.44438</v>
      </c>
      <c r="V14">
        <v>0.39801399999999998</v>
      </c>
      <c r="W14">
        <v>0.39422299999999999</v>
      </c>
      <c r="X14">
        <v>0.36295300000000003</v>
      </c>
      <c r="Y14">
        <f t="shared" si="0"/>
        <v>0.47423340000000003</v>
      </c>
    </row>
    <row r="15" spans="1:25" x14ac:dyDescent="0.25">
      <c r="A15" t="s">
        <v>28</v>
      </c>
      <c r="B15" t="s">
        <v>24</v>
      </c>
      <c r="C15">
        <v>35.40919267297118</v>
      </c>
      <c r="D15" t="s">
        <v>44</v>
      </c>
      <c r="E15">
        <v>0.46435700000000002</v>
      </c>
      <c r="F15">
        <v>1.1266080000000001</v>
      </c>
      <c r="G15">
        <v>1.0730919999999999</v>
      </c>
      <c r="H15">
        <v>0.85022600000000004</v>
      </c>
      <c r="I15">
        <v>0.85022600000000004</v>
      </c>
      <c r="J15">
        <v>0.79492700000000005</v>
      </c>
      <c r="K15">
        <v>0.79492700000000005</v>
      </c>
      <c r="L15">
        <v>0.43566300000000002</v>
      </c>
      <c r="M15">
        <v>0.425346</v>
      </c>
      <c r="N15">
        <v>0.413692</v>
      </c>
      <c r="O15">
        <v>0.40776299999999999</v>
      </c>
      <c r="P15">
        <v>0.39460600000000001</v>
      </c>
      <c r="Q15">
        <v>0.43581999999999999</v>
      </c>
      <c r="R15">
        <v>0.38262400000000002</v>
      </c>
      <c r="S15">
        <v>0.32943</v>
      </c>
      <c r="T15">
        <v>0.48041699999999998</v>
      </c>
      <c r="U15">
        <v>0.46435700000000002</v>
      </c>
      <c r="V15">
        <v>0.46435700000000002</v>
      </c>
      <c r="W15">
        <v>0.46435700000000002</v>
      </c>
      <c r="X15">
        <v>0.46569100000000002</v>
      </c>
      <c r="Y15">
        <f t="shared" si="0"/>
        <v>0.57592429999999994</v>
      </c>
    </row>
    <row r="16" spans="1:25" x14ac:dyDescent="0.25">
      <c r="A16" t="s">
        <v>20</v>
      </c>
      <c r="B16" t="s">
        <v>25</v>
      </c>
      <c r="C16">
        <v>76.542404433612063</v>
      </c>
      <c r="D16" t="s">
        <v>42</v>
      </c>
      <c r="E16">
        <v>0.41842699999999999</v>
      </c>
      <c r="F16">
        <v>0.147596</v>
      </c>
      <c r="G16">
        <v>0.166127</v>
      </c>
      <c r="H16">
        <v>0.14687</v>
      </c>
      <c r="I16">
        <v>0.13864799999999999</v>
      </c>
      <c r="J16">
        <v>0.18559899999999999</v>
      </c>
      <c r="K16">
        <v>0.21121999999999999</v>
      </c>
      <c r="L16">
        <v>0.159334</v>
      </c>
      <c r="M16">
        <v>0.168152</v>
      </c>
      <c r="N16">
        <v>0.16356999999999999</v>
      </c>
      <c r="O16">
        <v>0.16255800000000001</v>
      </c>
      <c r="P16">
        <v>0.17091500000000001</v>
      </c>
      <c r="Q16">
        <v>0.17097100000000001</v>
      </c>
      <c r="R16">
        <v>0.191076</v>
      </c>
      <c r="S16">
        <v>0.19348799999999999</v>
      </c>
      <c r="T16">
        <v>0.19187899999999999</v>
      </c>
      <c r="U16">
        <v>0.19974</v>
      </c>
      <c r="V16">
        <v>0.109746</v>
      </c>
      <c r="W16">
        <v>0.20402400000000001</v>
      </c>
      <c r="X16">
        <v>0.19270100000000001</v>
      </c>
      <c r="Y16">
        <f t="shared" si="0"/>
        <v>0.18463204999999999</v>
      </c>
    </row>
    <row r="17" spans="1:25" x14ac:dyDescent="0.25">
      <c r="A17" t="s">
        <v>26</v>
      </c>
      <c r="B17" t="s">
        <v>27</v>
      </c>
      <c r="C17">
        <v>138.64730920592493</v>
      </c>
      <c r="D17" t="s">
        <v>43</v>
      </c>
      <c r="E17">
        <v>0.109377</v>
      </c>
      <c r="F17">
        <v>7.4191999999999994E-2</v>
      </c>
      <c r="G17">
        <v>6.5495999999999999E-2</v>
      </c>
      <c r="H17">
        <v>6.2991000000000005E-2</v>
      </c>
      <c r="I17">
        <v>7.2223999999999997E-2</v>
      </c>
      <c r="J17">
        <v>5.9746E-2</v>
      </c>
      <c r="K17">
        <v>5.8739E-2</v>
      </c>
      <c r="L17">
        <v>5.3664000000000003E-2</v>
      </c>
      <c r="M17">
        <v>4.8418000000000003E-2</v>
      </c>
      <c r="N17">
        <v>4.5046999999999997E-2</v>
      </c>
      <c r="O17">
        <v>4.7409E-2</v>
      </c>
      <c r="P17">
        <v>4.9189999999999998E-2</v>
      </c>
      <c r="Q17">
        <v>5.5329000000000003E-2</v>
      </c>
      <c r="R17">
        <v>5.6821000000000003E-2</v>
      </c>
      <c r="S17">
        <v>6.0809000000000002E-2</v>
      </c>
      <c r="T17">
        <v>6.9478999999999999E-2</v>
      </c>
      <c r="U17">
        <v>6.7197999999999994E-2</v>
      </c>
      <c r="V17">
        <v>7.3451000000000002E-2</v>
      </c>
      <c r="W17">
        <v>7.5037999999999994E-2</v>
      </c>
      <c r="X17">
        <v>7.2364999999999999E-2</v>
      </c>
      <c r="Y17">
        <f t="shared" si="0"/>
        <v>6.3849149999999993E-2</v>
      </c>
    </row>
    <row r="18" spans="1:25" x14ac:dyDescent="0.25">
      <c r="Y18" t="e">
        <f t="shared" si="0"/>
        <v>#DIV/0!</v>
      </c>
    </row>
    <row r="19" spans="1:25" x14ac:dyDescent="0.25">
      <c r="Y19" t="e">
        <f t="shared" si="0"/>
        <v>#DIV/0!</v>
      </c>
    </row>
    <row r="20" spans="1:25" x14ac:dyDescent="0.25">
      <c r="Y20" t="e">
        <f t="shared" si="0"/>
        <v>#DIV/0!</v>
      </c>
    </row>
    <row r="21" spans="1:25" x14ac:dyDescent="0.25">
      <c r="A21">
        <v>0.5</v>
      </c>
      <c r="Y21" t="e">
        <f t="shared" si="0"/>
        <v>#DIV/0!</v>
      </c>
    </row>
    <row r="22" spans="1:25" x14ac:dyDescent="0.25">
      <c r="A22" t="s">
        <v>1</v>
      </c>
      <c r="B22" t="s">
        <v>2</v>
      </c>
      <c r="C22" t="s">
        <v>0</v>
      </c>
      <c r="D22" t="s">
        <v>29</v>
      </c>
      <c r="E22">
        <v>1</v>
      </c>
      <c r="F22">
        <v>2</v>
      </c>
      <c r="G22">
        <v>3</v>
      </c>
      <c r="H22">
        <v>4</v>
      </c>
      <c r="I22">
        <v>5</v>
      </c>
      <c r="J22">
        <v>6</v>
      </c>
      <c r="K22">
        <v>7</v>
      </c>
      <c r="L22">
        <v>8</v>
      </c>
      <c r="M22">
        <v>9</v>
      </c>
      <c r="N22">
        <v>10</v>
      </c>
      <c r="O22">
        <v>11</v>
      </c>
      <c r="P22">
        <v>12</v>
      </c>
      <c r="Q22">
        <v>13</v>
      </c>
      <c r="R22">
        <v>14</v>
      </c>
      <c r="S22">
        <v>15</v>
      </c>
      <c r="T22">
        <v>16</v>
      </c>
      <c r="U22">
        <v>17</v>
      </c>
      <c r="V22">
        <v>18</v>
      </c>
      <c r="W22">
        <v>19</v>
      </c>
      <c r="X22">
        <v>20</v>
      </c>
      <c r="Y22">
        <f t="shared" si="0"/>
        <v>10.5</v>
      </c>
    </row>
    <row r="23" spans="1:25" x14ac:dyDescent="0.25">
      <c r="A23" t="s">
        <v>3</v>
      </c>
      <c r="B23" t="s">
        <v>4</v>
      </c>
      <c r="C23">
        <v>1.1068036582757126</v>
      </c>
      <c r="D23" t="s">
        <v>30</v>
      </c>
      <c r="E23">
        <v>0.22856399999999999</v>
      </c>
      <c r="F23">
        <v>0.258884</v>
      </c>
      <c r="G23">
        <v>0.25373299999999999</v>
      </c>
      <c r="H23">
        <v>0.24620800000000001</v>
      </c>
      <c r="I23">
        <v>0.247999</v>
      </c>
      <c r="J23">
        <v>0.21920799999999999</v>
      </c>
      <c r="K23">
        <v>0.192824</v>
      </c>
      <c r="L23">
        <v>0.17451700000000001</v>
      </c>
      <c r="M23">
        <v>0.167154</v>
      </c>
      <c r="N23">
        <v>0.14654</v>
      </c>
      <c r="O23">
        <v>0.13137799999999999</v>
      </c>
      <c r="P23">
        <v>0.111086</v>
      </c>
      <c r="Q23">
        <v>8.6833999999999995E-2</v>
      </c>
      <c r="R23">
        <v>4.7516000000000003E-2</v>
      </c>
      <c r="S23">
        <v>2.3458E-2</v>
      </c>
      <c r="T23">
        <v>3.8744000000000001E-2</v>
      </c>
      <c r="U23">
        <v>6.7909999999999998E-2</v>
      </c>
      <c r="V23">
        <v>9.0456999999999996E-2</v>
      </c>
      <c r="W23">
        <v>9.2047000000000004E-2</v>
      </c>
      <c r="X23">
        <v>8.9357000000000006E-2</v>
      </c>
      <c r="Y23">
        <f t="shared" si="0"/>
        <v>0.14572089999999999</v>
      </c>
    </row>
    <row r="24" spans="1:25" x14ac:dyDescent="0.25">
      <c r="A24" t="s">
        <v>5</v>
      </c>
      <c r="B24" t="s">
        <v>6</v>
      </c>
      <c r="C24">
        <v>3.5568297439363881</v>
      </c>
      <c r="D24" t="s">
        <v>31</v>
      </c>
      <c r="E24">
        <v>0.268982</v>
      </c>
      <c r="F24">
        <v>0.24970700000000001</v>
      </c>
      <c r="G24">
        <v>0.218912</v>
      </c>
      <c r="H24">
        <v>0.19769</v>
      </c>
      <c r="I24">
        <v>0.179476</v>
      </c>
      <c r="J24">
        <v>0.16852800000000001</v>
      </c>
      <c r="K24">
        <v>0.13067200000000001</v>
      </c>
      <c r="L24">
        <v>0.104056</v>
      </c>
      <c r="M24">
        <v>0.104907</v>
      </c>
      <c r="N24">
        <v>6.8289000000000002E-2</v>
      </c>
      <c r="O24">
        <v>6.8271999999999999E-2</v>
      </c>
      <c r="P24">
        <v>5.0812000000000003E-2</v>
      </c>
      <c r="Q24">
        <v>4.6526999999999999E-2</v>
      </c>
      <c r="R24">
        <v>4.8302999999999999E-2</v>
      </c>
      <c r="S24">
        <v>5.4156999999999997E-2</v>
      </c>
      <c r="T24">
        <v>7.0317000000000005E-2</v>
      </c>
      <c r="U24">
        <v>8.0434000000000005E-2</v>
      </c>
      <c r="V24">
        <v>9.0744000000000005E-2</v>
      </c>
      <c r="W24">
        <v>8.8539000000000007E-2</v>
      </c>
      <c r="X24">
        <v>7.8452999999999995E-2</v>
      </c>
      <c r="Y24">
        <f t="shared" si="0"/>
        <v>0.11838885000000002</v>
      </c>
    </row>
    <row r="25" spans="1:25" x14ac:dyDescent="0.25">
      <c r="A25" t="s">
        <v>7</v>
      </c>
      <c r="B25" t="s">
        <v>8</v>
      </c>
      <c r="C25">
        <v>3.8729321330530113</v>
      </c>
      <c r="D25" t="s">
        <v>32</v>
      </c>
      <c r="E25">
        <v>0.28773300000000002</v>
      </c>
      <c r="F25">
        <v>0.27912100000000001</v>
      </c>
      <c r="G25">
        <v>0.18068100000000001</v>
      </c>
      <c r="H25">
        <v>0.168492</v>
      </c>
      <c r="I25">
        <v>0.18329999999999999</v>
      </c>
      <c r="J25">
        <v>0.163359</v>
      </c>
      <c r="K25">
        <v>0.14039499999999999</v>
      </c>
      <c r="L25">
        <v>0.10098600000000001</v>
      </c>
      <c r="M25">
        <v>0.131658</v>
      </c>
      <c r="N25">
        <v>0.101355</v>
      </c>
      <c r="O25">
        <v>0.10697</v>
      </c>
      <c r="P25">
        <v>0.12200900000000001</v>
      </c>
      <c r="Q25">
        <v>0.15892600000000001</v>
      </c>
      <c r="R25">
        <v>0.207706</v>
      </c>
      <c r="S25">
        <v>0.26594600000000002</v>
      </c>
      <c r="T25">
        <v>0.30976599999999999</v>
      </c>
      <c r="U25">
        <v>0.33348299999999997</v>
      </c>
      <c r="V25">
        <v>0.32999400000000001</v>
      </c>
      <c r="W25">
        <v>0.29930699999999999</v>
      </c>
      <c r="X25">
        <v>0.17031199999999999</v>
      </c>
      <c r="Y25">
        <f t="shared" si="0"/>
        <v>0.20207495</v>
      </c>
    </row>
    <row r="26" spans="1:25" x14ac:dyDescent="0.25">
      <c r="A26" t="s">
        <v>9</v>
      </c>
      <c r="B26" t="s">
        <v>10</v>
      </c>
      <c r="C26">
        <v>4.7185801306030708</v>
      </c>
      <c r="D26" t="s">
        <v>33</v>
      </c>
      <c r="E26">
        <v>3.4025E-2</v>
      </c>
      <c r="F26">
        <v>4.1419999999999998E-2</v>
      </c>
      <c r="G26">
        <v>5.6365999999999999E-2</v>
      </c>
      <c r="H26">
        <v>6.3454999999999998E-2</v>
      </c>
      <c r="I26">
        <v>6.5118999999999996E-2</v>
      </c>
      <c r="J26">
        <v>7.7622999999999998E-2</v>
      </c>
      <c r="K26">
        <v>7.4837000000000001E-2</v>
      </c>
      <c r="L26">
        <v>7.3638999999999996E-2</v>
      </c>
      <c r="M26">
        <v>6.4474000000000004E-2</v>
      </c>
      <c r="N26">
        <v>5.9714000000000003E-2</v>
      </c>
      <c r="O26">
        <v>5.3253000000000002E-2</v>
      </c>
      <c r="P26">
        <v>5.3067000000000003E-2</v>
      </c>
      <c r="Q26">
        <v>4.2560000000000001E-2</v>
      </c>
      <c r="R26">
        <v>4.3073E-2</v>
      </c>
      <c r="S26">
        <v>4.0471E-2</v>
      </c>
      <c r="T26">
        <v>3.8073999999999997E-2</v>
      </c>
      <c r="U26">
        <v>4.8000000000000001E-2</v>
      </c>
      <c r="V26">
        <v>5.0754000000000001E-2</v>
      </c>
      <c r="W26">
        <v>4.9279999999999997E-2</v>
      </c>
      <c r="X26">
        <v>3.8122999999999997E-2</v>
      </c>
      <c r="Y26">
        <f t="shared" si="0"/>
        <v>5.3366349999999993E-2</v>
      </c>
    </row>
    <row r="27" spans="1:25" x14ac:dyDescent="0.25">
      <c r="A27" t="s">
        <v>11</v>
      </c>
      <c r="B27" t="s">
        <v>12</v>
      </c>
      <c r="C27">
        <v>5.2173563696376144</v>
      </c>
      <c r="D27" t="s">
        <v>34</v>
      </c>
      <c r="E27">
        <v>0.67568700000000004</v>
      </c>
      <c r="F27">
        <v>0.660165</v>
      </c>
      <c r="G27">
        <v>0.66858399999999996</v>
      </c>
      <c r="H27">
        <v>0.66811299999999996</v>
      </c>
      <c r="I27">
        <v>0.58084899999999995</v>
      </c>
      <c r="J27">
        <v>0.46885300000000002</v>
      </c>
      <c r="K27">
        <v>0.368616</v>
      </c>
      <c r="L27">
        <v>0.268007</v>
      </c>
      <c r="M27">
        <v>0.20941399999999999</v>
      </c>
      <c r="N27">
        <v>0.178172</v>
      </c>
      <c r="O27">
        <v>0.12965599999999999</v>
      </c>
      <c r="P27">
        <v>0.105852</v>
      </c>
      <c r="Q27">
        <v>0.13632900000000001</v>
      </c>
      <c r="R27">
        <v>0.175229</v>
      </c>
      <c r="S27">
        <v>0.21504699999999999</v>
      </c>
      <c r="T27">
        <v>0.222639</v>
      </c>
      <c r="U27">
        <v>0.23107</v>
      </c>
      <c r="V27">
        <v>0.21781900000000001</v>
      </c>
      <c r="W27">
        <v>0.24287</v>
      </c>
      <c r="X27">
        <v>0.23003799999999999</v>
      </c>
      <c r="Y27">
        <f t="shared" si="0"/>
        <v>0.33265044999999999</v>
      </c>
    </row>
    <row r="28" spans="1:25" x14ac:dyDescent="0.25">
      <c r="A28" t="s">
        <v>13</v>
      </c>
      <c r="B28" t="s">
        <v>14</v>
      </c>
      <c r="C28">
        <v>8.2178071844100273</v>
      </c>
      <c r="D28" t="s">
        <v>35</v>
      </c>
      <c r="E28">
        <v>0.302091</v>
      </c>
      <c r="F28">
        <v>0.40460600000000002</v>
      </c>
      <c r="G28">
        <v>0.38523099999999999</v>
      </c>
      <c r="H28">
        <v>0.40968900000000003</v>
      </c>
      <c r="I28">
        <v>0.431724</v>
      </c>
      <c r="J28">
        <v>0.38891399999999998</v>
      </c>
      <c r="K28">
        <v>0.36155799999999999</v>
      </c>
      <c r="L28">
        <v>0.27421600000000002</v>
      </c>
      <c r="M28">
        <v>0.25641199999999997</v>
      </c>
      <c r="N28">
        <v>0.188967</v>
      </c>
      <c r="O28">
        <v>0.16952600000000001</v>
      </c>
      <c r="P28">
        <v>0.14050699999999999</v>
      </c>
      <c r="Q28">
        <v>0.14582800000000001</v>
      </c>
      <c r="R28">
        <v>0.192909</v>
      </c>
      <c r="S28">
        <v>0.235181</v>
      </c>
      <c r="T28">
        <v>0.27687299999999998</v>
      </c>
      <c r="U28">
        <v>0.27174599999999999</v>
      </c>
      <c r="V28">
        <v>0.28475899999999998</v>
      </c>
      <c r="W28">
        <v>0.30514400000000003</v>
      </c>
      <c r="X28">
        <v>0.137407</v>
      </c>
      <c r="Y28">
        <f t="shared" si="0"/>
        <v>0.27816439999999998</v>
      </c>
    </row>
    <row r="29" spans="1:25" x14ac:dyDescent="0.25">
      <c r="A29" t="s">
        <v>15</v>
      </c>
      <c r="B29" t="s">
        <v>16</v>
      </c>
      <c r="C29">
        <v>10.607263864296028</v>
      </c>
      <c r="D29" t="s">
        <v>36</v>
      </c>
      <c r="E29">
        <v>0.60917399999999999</v>
      </c>
      <c r="F29">
        <v>0.49340800000000001</v>
      </c>
      <c r="G29">
        <v>0.45020199999999999</v>
      </c>
      <c r="H29">
        <v>0.38405699999999998</v>
      </c>
      <c r="I29">
        <v>0.34245100000000001</v>
      </c>
      <c r="J29">
        <v>0.31978699999999999</v>
      </c>
      <c r="K29">
        <v>0.31360300000000002</v>
      </c>
      <c r="L29">
        <v>0.25484400000000001</v>
      </c>
      <c r="M29">
        <v>0.20812700000000001</v>
      </c>
      <c r="N29">
        <v>0.207564</v>
      </c>
      <c r="O29">
        <v>0.15379999999999999</v>
      </c>
      <c r="P29">
        <v>0.18915899999999999</v>
      </c>
      <c r="Q29">
        <v>0.195743</v>
      </c>
      <c r="R29">
        <v>0.18736900000000001</v>
      </c>
      <c r="S29">
        <v>0.18825800000000001</v>
      </c>
      <c r="T29">
        <v>0.17771100000000001</v>
      </c>
      <c r="U29">
        <v>0.15326200000000001</v>
      </c>
      <c r="V29">
        <v>0.16305600000000001</v>
      </c>
      <c r="W29">
        <v>0.13905899999999999</v>
      </c>
      <c r="X29">
        <v>0.157972</v>
      </c>
      <c r="Y29">
        <f t="shared" si="0"/>
        <v>0.26443030000000001</v>
      </c>
    </row>
    <row r="30" spans="1:25" x14ac:dyDescent="0.25">
      <c r="A30" t="s">
        <v>9</v>
      </c>
      <c r="B30" t="s">
        <v>17</v>
      </c>
      <c r="C30">
        <v>11.238962130226263</v>
      </c>
      <c r="D30" t="s">
        <v>37</v>
      </c>
      <c r="E30">
        <v>0.64511300000000005</v>
      </c>
      <c r="F30">
        <v>0.64511300000000005</v>
      </c>
      <c r="G30">
        <v>0.64511300000000005</v>
      </c>
      <c r="H30">
        <v>0.64511300000000005</v>
      </c>
      <c r="I30">
        <v>0.71164499999999997</v>
      </c>
      <c r="J30">
        <v>0.71164499999999997</v>
      </c>
      <c r="K30">
        <v>0.71164499999999997</v>
      </c>
      <c r="L30">
        <v>0.71164499999999997</v>
      </c>
      <c r="M30">
        <v>0.71164499999999997</v>
      </c>
      <c r="N30">
        <v>0.71164499999999997</v>
      </c>
      <c r="O30">
        <v>0.71164499999999997</v>
      </c>
      <c r="P30">
        <v>0.71164499999999997</v>
      </c>
      <c r="Q30">
        <v>0.71164499999999997</v>
      </c>
      <c r="R30">
        <v>0.71164499999999997</v>
      </c>
      <c r="S30">
        <v>0.71164499999999997</v>
      </c>
      <c r="T30">
        <v>0.71164499999999997</v>
      </c>
      <c r="U30">
        <v>0.71164499999999997</v>
      </c>
      <c r="V30">
        <v>0.71164499999999997</v>
      </c>
      <c r="W30">
        <v>0.71164499999999997</v>
      </c>
      <c r="X30">
        <v>0.71164499999999997</v>
      </c>
      <c r="Y30">
        <f t="shared" si="0"/>
        <v>0.69833860000000025</v>
      </c>
    </row>
    <row r="31" spans="1:25" x14ac:dyDescent="0.25">
      <c r="A31" t="s">
        <v>18</v>
      </c>
      <c r="B31" t="s">
        <v>19</v>
      </c>
      <c r="C31">
        <v>11.245205404878407</v>
      </c>
      <c r="D31" t="s">
        <v>38</v>
      </c>
      <c r="E31">
        <v>1.02966</v>
      </c>
      <c r="F31">
        <v>0.99923099999999998</v>
      </c>
      <c r="G31">
        <v>0.98666399999999999</v>
      </c>
      <c r="H31">
        <v>0.84131599999999995</v>
      </c>
      <c r="I31">
        <v>0.65136099999999997</v>
      </c>
      <c r="J31">
        <v>0.50593200000000005</v>
      </c>
      <c r="K31">
        <v>0.53542100000000004</v>
      </c>
      <c r="L31">
        <v>0.39244699999999999</v>
      </c>
      <c r="M31">
        <v>0.29317100000000001</v>
      </c>
      <c r="N31">
        <v>0.219087</v>
      </c>
      <c r="O31">
        <v>0.15164800000000001</v>
      </c>
      <c r="P31">
        <v>0.190608</v>
      </c>
      <c r="Q31">
        <v>0.23950299999999999</v>
      </c>
      <c r="R31">
        <v>0.25725700000000001</v>
      </c>
      <c r="S31">
        <v>0.33879999999999999</v>
      </c>
      <c r="T31">
        <v>0.41938700000000001</v>
      </c>
      <c r="U31">
        <v>0.43032199999999998</v>
      </c>
      <c r="V31">
        <v>0.40360200000000002</v>
      </c>
      <c r="W31">
        <v>0.36826399999999998</v>
      </c>
      <c r="X31">
        <v>0.41550399999999998</v>
      </c>
      <c r="Y31">
        <f t="shared" si="0"/>
        <v>0.48345924999999995</v>
      </c>
    </row>
    <row r="32" spans="1:25" x14ac:dyDescent="0.25">
      <c r="A32" t="s">
        <v>20</v>
      </c>
      <c r="B32" t="s">
        <v>21</v>
      </c>
      <c r="C32">
        <v>17.669336151998557</v>
      </c>
      <c r="D32" t="s">
        <v>39</v>
      </c>
      <c r="E32">
        <v>0.53315900000000005</v>
      </c>
      <c r="F32">
        <v>0.74694000000000005</v>
      </c>
      <c r="G32">
        <v>0.813558</v>
      </c>
      <c r="H32">
        <v>0.72149099999999999</v>
      </c>
      <c r="I32">
        <v>0.704017</v>
      </c>
      <c r="J32">
        <v>0.56981099999999996</v>
      </c>
      <c r="K32">
        <v>0.50913299999999995</v>
      </c>
      <c r="L32">
        <v>0.32919900000000002</v>
      </c>
      <c r="M32">
        <v>0.28341300000000003</v>
      </c>
      <c r="N32">
        <v>0.20585500000000001</v>
      </c>
      <c r="O32">
        <v>0.227519</v>
      </c>
      <c r="P32">
        <v>0.26733200000000001</v>
      </c>
      <c r="Q32">
        <v>0.31630200000000003</v>
      </c>
      <c r="R32">
        <v>0.37354399999999999</v>
      </c>
      <c r="S32">
        <v>0.39698600000000001</v>
      </c>
      <c r="T32">
        <v>0.447764</v>
      </c>
      <c r="U32">
        <v>0.42496600000000001</v>
      </c>
      <c r="V32">
        <v>0.43904399999999999</v>
      </c>
      <c r="W32">
        <v>0.398034</v>
      </c>
      <c r="X32">
        <v>7.2899000000000005E-2</v>
      </c>
      <c r="Y32">
        <f t="shared" si="0"/>
        <v>0.43904829999999995</v>
      </c>
    </row>
    <row r="33" spans="1:25" x14ac:dyDescent="0.25">
      <c r="A33" t="s">
        <v>20</v>
      </c>
      <c r="B33" t="s">
        <v>22</v>
      </c>
      <c r="C33">
        <v>28.684026510303948</v>
      </c>
      <c r="D33" t="s">
        <v>40</v>
      </c>
      <c r="E33">
        <v>0.69291100000000005</v>
      </c>
      <c r="F33">
        <v>0.65324099999999996</v>
      </c>
      <c r="G33">
        <v>0.84264399999999995</v>
      </c>
      <c r="H33">
        <v>0.870529</v>
      </c>
      <c r="I33">
        <v>0.86204000000000003</v>
      </c>
      <c r="J33">
        <v>0.75007900000000005</v>
      </c>
      <c r="K33">
        <v>0.65300599999999998</v>
      </c>
      <c r="L33">
        <v>0.48760399999999998</v>
      </c>
      <c r="M33">
        <v>0.37135499999999999</v>
      </c>
      <c r="N33">
        <v>0.296232</v>
      </c>
      <c r="O33">
        <v>0.27453699999999998</v>
      </c>
      <c r="P33">
        <v>0.30552299999999999</v>
      </c>
      <c r="Q33">
        <v>0.36333100000000002</v>
      </c>
      <c r="R33">
        <v>0.46212300000000001</v>
      </c>
      <c r="S33">
        <v>0.53040500000000002</v>
      </c>
      <c r="T33">
        <v>0.53782600000000003</v>
      </c>
      <c r="U33">
        <v>0.47850300000000001</v>
      </c>
      <c r="V33">
        <v>0.47256599999999999</v>
      </c>
      <c r="W33">
        <v>0.40787200000000001</v>
      </c>
      <c r="X33">
        <v>0.35772599999999999</v>
      </c>
      <c r="Y33">
        <f t="shared" si="0"/>
        <v>0.53350264999999997</v>
      </c>
    </row>
    <row r="34" spans="1:25" x14ac:dyDescent="0.25">
      <c r="A34" t="s">
        <v>20</v>
      </c>
      <c r="B34" t="s">
        <v>23</v>
      </c>
      <c r="C34">
        <v>32.756539367206386</v>
      </c>
      <c r="D34" t="s">
        <v>41</v>
      </c>
      <c r="E34">
        <v>0.61648499999999995</v>
      </c>
      <c r="F34">
        <v>0.536528</v>
      </c>
      <c r="G34">
        <v>0.58738400000000002</v>
      </c>
      <c r="H34">
        <v>0.55074299999999998</v>
      </c>
      <c r="I34">
        <v>0.49954500000000002</v>
      </c>
      <c r="J34">
        <v>0.47105399999999997</v>
      </c>
      <c r="K34">
        <v>0.44025199999999998</v>
      </c>
      <c r="L34">
        <v>0.37406200000000001</v>
      </c>
      <c r="M34">
        <v>0.37074299999999999</v>
      </c>
      <c r="N34">
        <v>0.36758000000000002</v>
      </c>
      <c r="O34">
        <v>0.35579100000000002</v>
      </c>
      <c r="P34">
        <v>0.37187999999999999</v>
      </c>
      <c r="Q34">
        <v>0.36472300000000002</v>
      </c>
      <c r="R34">
        <v>0.368927</v>
      </c>
      <c r="S34">
        <v>0.39181700000000003</v>
      </c>
      <c r="T34">
        <v>0.42136000000000001</v>
      </c>
      <c r="U34">
        <v>0.37763600000000003</v>
      </c>
      <c r="V34">
        <v>0.37734000000000001</v>
      </c>
      <c r="W34">
        <v>0.34678700000000001</v>
      </c>
      <c r="X34">
        <v>0.20483599999999999</v>
      </c>
      <c r="Y34">
        <f t="shared" si="0"/>
        <v>0.41977365000000005</v>
      </c>
    </row>
    <row r="35" spans="1:25" x14ac:dyDescent="0.25">
      <c r="A35" t="s">
        <v>28</v>
      </c>
      <c r="B35" t="s">
        <v>24</v>
      </c>
      <c r="C35">
        <v>35.40919267297118</v>
      </c>
      <c r="D35" t="s">
        <v>44</v>
      </c>
      <c r="E35">
        <v>1.4358</v>
      </c>
      <c r="F35">
        <v>1.3737239999999999</v>
      </c>
      <c r="G35">
        <v>1.0833999999999999</v>
      </c>
      <c r="H35">
        <v>1.0833999999999999</v>
      </c>
      <c r="I35">
        <v>1.008332</v>
      </c>
      <c r="J35">
        <v>1.008332</v>
      </c>
      <c r="K35">
        <v>0.49874099999999999</v>
      </c>
      <c r="L35">
        <v>0.48530099999999998</v>
      </c>
      <c r="M35">
        <v>0.47265600000000002</v>
      </c>
      <c r="N35">
        <v>0.46650999999999998</v>
      </c>
      <c r="O35">
        <v>0.45296900000000001</v>
      </c>
      <c r="P35">
        <v>0.50058599999999998</v>
      </c>
      <c r="Q35">
        <v>0.43668099999999999</v>
      </c>
      <c r="R35">
        <v>0.38434299999999999</v>
      </c>
      <c r="S35">
        <v>0.52993900000000005</v>
      </c>
      <c r="T35">
        <v>0.50615200000000005</v>
      </c>
      <c r="U35">
        <v>0.50615200000000005</v>
      </c>
      <c r="V35">
        <v>0.50615200000000005</v>
      </c>
      <c r="W35">
        <v>0.49522300000000002</v>
      </c>
      <c r="X35">
        <v>0.49522300000000002</v>
      </c>
      <c r="Y35">
        <f t="shared" si="0"/>
        <v>0.68648079999999989</v>
      </c>
    </row>
    <row r="36" spans="1:25" x14ac:dyDescent="0.25">
      <c r="A36" t="s">
        <v>20</v>
      </c>
      <c r="B36" t="s">
        <v>25</v>
      </c>
      <c r="C36">
        <v>76.542404433612063</v>
      </c>
      <c r="D36" t="s">
        <v>42</v>
      </c>
      <c r="E36">
        <v>0.19483300000000001</v>
      </c>
      <c r="F36">
        <v>0.27118599999999998</v>
      </c>
      <c r="G36">
        <v>0.23220099999999999</v>
      </c>
      <c r="H36">
        <v>0.23136699999999999</v>
      </c>
      <c r="I36">
        <v>0.27746199999999999</v>
      </c>
      <c r="J36">
        <v>0.30357499999999998</v>
      </c>
      <c r="K36">
        <v>0.22989499999999999</v>
      </c>
      <c r="L36">
        <v>0.23984800000000001</v>
      </c>
      <c r="M36">
        <v>0.232185</v>
      </c>
      <c r="N36">
        <v>0.23131699999999999</v>
      </c>
      <c r="O36">
        <v>0.24326700000000001</v>
      </c>
      <c r="P36">
        <v>0.237341</v>
      </c>
      <c r="Q36">
        <v>0.27376800000000001</v>
      </c>
      <c r="R36">
        <v>0.27227099999999999</v>
      </c>
      <c r="S36">
        <v>0.27378799999999998</v>
      </c>
      <c r="T36">
        <v>0.28185399999999999</v>
      </c>
      <c r="U36">
        <v>0.16739999999999999</v>
      </c>
      <c r="V36">
        <v>0.290688</v>
      </c>
      <c r="W36">
        <v>0.28215699999999999</v>
      </c>
      <c r="X36">
        <v>0.261932</v>
      </c>
      <c r="Y36">
        <f t="shared" si="0"/>
        <v>0.25141674999999997</v>
      </c>
    </row>
    <row r="37" spans="1:25" x14ac:dyDescent="0.25">
      <c r="A37" t="s">
        <v>26</v>
      </c>
      <c r="B37" t="s">
        <v>27</v>
      </c>
      <c r="C37">
        <v>138.64730920592493</v>
      </c>
      <c r="D37" t="s">
        <v>43</v>
      </c>
      <c r="E37">
        <v>0.10302500000000001</v>
      </c>
      <c r="F37">
        <v>9.1566999999999996E-2</v>
      </c>
      <c r="G37">
        <v>8.7765999999999997E-2</v>
      </c>
      <c r="H37">
        <v>9.9954000000000001E-2</v>
      </c>
      <c r="I37">
        <v>8.2049999999999998E-2</v>
      </c>
      <c r="J37">
        <v>7.9987000000000003E-2</v>
      </c>
      <c r="K37">
        <v>7.2706000000000007E-2</v>
      </c>
      <c r="L37">
        <v>6.5310000000000007E-2</v>
      </c>
      <c r="M37">
        <v>6.0595000000000003E-2</v>
      </c>
      <c r="N37">
        <v>6.3786999999999996E-2</v>
      </c>
      <c r="O37">
        <v>6.6399E-2</v>
      </c>
      <c r="P37">
        <v>7.4981000000000006E-2</v>
      </c>
      <c r="Q37">
        <v>7.7428999999999998E-2</v>
      </c>
      <c r="R37">
        <v>8.3209000000000005E-2</v>
      </c>
      <c r="S37">
        <v>9.5518000000000006E-2</v>
      </c>
      <c r="T37">
        <v>9.2435000000000003E-2</v>
      </c>
      <c r="U37">
        <v>0.10152600000000001</v>
      </c>
      <c r="V37">
        <v>0.10372099999999999</v>
      </c>
      <c r="W37">
        <v>0.100575</v>
      </c>
      <c r="X37">
        <v>0.15401799999999999</v>
      </c>
      <c r="Y37">
        <f t="shared" si="0"/>
        <v>8.78279E-2</v>
      </c>
    </row>
    <row r="38" spans="1:25" x14ac:dyDescent="0.25">
      <c r="Y38" t="e">
        <f t="shared" si="0"/>
        <v>#DIV/0!</v>
      </c>
    </row>
    <row r="39" spans="1:25" x14ac:dyDescent="0.25">
      <c r="Y39" t="e">
        <f t="shared" si="0"/>
        <v>#DIV/0!</v>
      </c>
    </row>
    <row r="40" spans="1:25" x14ac:dyDescent="0.25">
      <c r="Y40" t="e">
        <f t="shared" si="0"/>
        <v>#DIV/0!</v>
      </c>
    </row>
    <row r="41" spans="1:25" x14ac:dyDescent="0.25">
      <c r="A41">
        <v>0.4</v>
      </c>
      <c r="Y41" t="e">
        <f t="shared" si="0"/>
        <v>#DIV/0!</v>
      </c>
    </row>
    <row r="42" spans="1:25" x14ac:dyDescent="0.25">
      <c r="A42" t="s">
        <v>1</v>
      </c>
      <c r="B42" t="s">
        <v>2</v>
      </c>
      <c r="C42" t="s">
        <v>0</v>
      </c>
      <c r="D42" t="s">
        <v>29</v>
      </c>
      <c r="E42">
        <v>1</v>
      </c>
      <c r="F42">
        <v>2</v>
      </c>
      <c r="G42">
        <v>3</v>
      </c>
      <c r="H42">
        <v>4</v>
      </c>
      <c r="I42">
        <v>5</v>
      </c>
      <c r="J42">
        <v>6</v>
      </c>
      <c r="K42">
        <v>7</v>
      </c>
      <c r="L42">
        <v>8</v>
      </c>
      <c r="M42">
        <v>9</v>
      </c>
      <c r="N42">
        <v>10</v>
      </c>
      <c r="O42">
        <v>11</v>
      </c>
      <c r="P42">
        <v>12</v>
      </c>
      <c r="Q42">
        <v>13</v>
      </c>
      <c r="R42">
        <v>14</v>
      </c>
      <c r="S42">
        <v>15</v>
      </c>
      <c r="T42">
        <v>16</v>
      </c>
      <c r="U42">
        <v>17</v>
      </c>
      <c r="V42">
        <v>18</v>
      </c>
      <c r="W42">
        <v>19</v>
      </c>
      <c r="X42">
        <v>20</v>
      </c>
      <c r="Y42">
        <f t="shared" si="0"/>
        <v>10.5</v>
      </c>
    </row>
    <row r="43" spans="1:25" x14ac:dyDescent="0.25">
      <c r="A43" t="s">
        <v>3</v>
      </c>
      <c r="B43" t="s">
        <v>4</v>
      </c>
      <c r="C43">
        <v>1.1068036582757126</v>
      </c>
      <c r="D43" t="s">
        <v>30</v>
      </c>
      <c r="E43">
        <v>0.29784699999999997</v>
      </c>
      <c r="F43">
        <v>0.33690100000000001</v>
      </c>
      <c r="G43">
        <v>0.329787</v>
      </c>
      <c r="H43">
        <v>0.319963</v>
      </c>
      <c r="I43">
        <v>0.32224000000000003</v>
      </c>
      <c r="J43">
        <v>0.28531800000000002</v>
      </c>
      <c r="K43">
        <v>0.25108000000000003</v>
      </c>
      <c r="L43">
        <v>0.22721</v>
      </c>
      <c r="M43">
        <v>0.21761</v>
      </c>
      <c r="N43">
        <v>0.19081600000000001</v>
      </c>
      <c r="O43">
        <v>0.171347</v>
      </c>
      <c r="P43">
        <v>0.14516799999999999</v>
      </c>
      <c r="Q43">
        <v>0.114327</v>
      </c>
      <c r="R43">
        <v>6.3824000000000006E-2</v>
      </c>
      <c r="S43">
        <v>3.3619000000000003E-2</v>
      </c>
      <c r="T43">
        <v>5.1022999999999999E-2</v>
      </c>
      <c r="U43">
        <v>8.8048000000000001E-2</v>
      </c>
      <c r="V43">
        <v>0.117007</v>
      </c>
      <c r="W43">
        <v>0.11908199999999999</v>
      </c>
      <c r="X43">
        <v>0.115357</v>
      </c>
      <c r="Y43">
        <f t="shared" si="0"/>
        <v>0.18987869999999998</v>
      </c>
    </row>
    <row r="44" spans="1:25" x14ac:dyDescent="0.25">
      <c r="A44" t="s">
        <v>5</v>
      </c>
      <c r="B44" t="s">
        <v>6</v>
      </c>
      <c r="C44">
        <v>3.5568297439363881</v>
      </c>
      <c r="D44" t="s">
        <v>31</v>
      </c>
      <c r="E44">
        <v>0.33622800000000003</v>
      </c>
      <c r="F44">
        <v>0.31213400000000002</v>
      </c>
      <c r="G44">
        <v>0.27363900000000002</v>
      </c>
      <c r="H44">
        <v>0.247113</v>
      </c>
      <c r="I44">
        <v>0.22434499999999999</v>
      </c>
      <c r="J44">
        <v>0.21065900000000001</v>
      </c>
      <c r="K44">
        <v>0.16334000000000001</v>
      </c>
      <c r="L44">
        <v>0.13006999999999999</v>
      </c>
      <c r="M44">
        <v>0.131134</v>
      </c>
      <c r="N44">
        <v>8.5361000000000006E-2</v>
      </c>
      <c r="O44">
        <v>8.5339999999999999E-2</v>
      </c>
      <c r="P44">
        <v>6.3515000000000002E-2</v>
      </c>
      <c r="Q44">
        <v>5.8159000000000002E-2</v>
      </c>
      <c r="R44">
        <v>6.0379000000000002E-2</v>
      </c>
      <c r="S44">
        <v>6.7696999999999993E-2</v>
      </c>
      <c r="T44">
        <v>8.7897000000000003E-2</v>
      </c>
      <c r="U44">
        <v>0.10054200000000001</v>
      </c>
      <c r="V44">
        <v>0.11343</v>
      </c>
      <c r="W44">
        <v>0.11067399999999999</v>
      </c>
      <c r="X44">
        <v>9.8066E-2</v>
      </c>
      <c r="Y44">
        <f t="shared" si="0"/>
        <v>0.14798609999999998</v>
      </c>
    </row>
    <row r="45" spans="1:25" x14ac:dyDescent="0.25">
      <c r="A45" t="s">
        <v>7</v>
      </c>
      <c r="B45" t="s">
        <v>8</v>
      </c>
      <c r="C45">
        <v>3.8729321330530113</v>
      </c>
      <c r="D45" t="s">
        <v>32</v>
      </c>
      <c r="E45">
        <v>0.35966700000000001</v>
      </c>
      <c r="F45">
        <v>0.34890100000000002</v>
      </c>
      <c r="G45">
        <v>0.225851</v>
      </c>
      <c r="H45">
        <v>0.210615</v>
      </c>
      <c r="I45">
        <v>0.22912399999999999</v>
      </c>
      <c r="J45">
        <v>0.20419899999999999</v>
      </c>
      <c r="K45">
        <v>0.17549300000000001</v>
      </c>
      <c r="L45">
        <v>0.12623200000000001</v>
      </c>
      <c r="M45">
        <v>0.164573</v>
      </c>
      <c r="N45">
        <v>0.126693</v>
      </c>
      <c r="O45">
        <v>0.133712</v>
      </c>
      <c r="P45">
        <v>0.15251200000000001</v>
      </c>
      <c r="Q45">
        <v>0.198658</v>
      </c>
      <c r="R45">
        <v>0.25963199999999997</v>
      </c>
      <c r="S45">
        <v>0.33243200000000001</v>
      </c>
      <c r="T45">
        <v>0.38720700000000002</v>
      </c>
      <c r="U45">
        <v>0.416854</v>
      </c>
      <c r="V45">
        <v>0.41249200000000003</v>
      </c>
      <c r="W45">
        <v>0.37413299999999999</v>
      </c>
      <c r="X45">
        <v>0.21289</v>
      </c>
      <c r="Y45">
        <f t="shared" si="0"/>
        <v>0.25259349999999997</v>
      </c>
    </row>
    <row r="46" spans="1:25" x14ac:dyDescent="0.25">
      <c r="A46" t="s">
        <v>9</v>
      </c>
      <c r="B46" t="s">
        <v>10</v>
      </c>
      <c r="C46">
        <v>4.7185801306030708</v>
      </c>
      <c r="D46" t="s">
        <v>33</v>
      </c>
      <c r="E46">
        <v>4.2530999999999999E-2</v>
      </c>
      <c r="F46">
        <v>5.1775000000000002E-2</v>
      </c>
      <c r="G46">
        <v>7.0457000000000006E-2</v>
      </c>
      <c r="H46">
        <v>7.9319000000000001E-2</v>
      </c>
      <c r="I46">
        <v>8.1398999999999999E-2</v>
      </c>
      <c r="J46">
        <v>9.7029000000000004E-2</v>
      </c>
      <c r="K46">
        <v>9.3547000000000005E-2</v>
      </c>
      <c r="L46">
        <v>9.2049000000000006E-2</v>
      </c>
      <c r="M46">
        <v>8.0591999999999997E-2</v>
      </c>
      <c r="N46">
        <v>7.4643000000000001E-2</v>
      </c>
      <c r="O46">
        <v>6.6566E-2</v>
      </c>
      <c r="P46">
        <v>6.6334000000000004E-2</v>
      </c>
      <c r="Q46">
        <v>5.3199000000000003E-2</v>
      </c>
      <c r="R46">
        <v>5.3841E-2</v>
      </c>
      <c r="S46">
        <v>5.0589000000000002E-2</v>
      </c>
      <c r="T46">
        <v>4.7593000000000003E-2</v>
      </c>
      <c r="U46">
        <v>0.06</v>
      </c>
      <c r="V46">
        <v>6.3441999999999998E-2</v>
      </c>
      <c r="W46">
        <v>6.1601000000000003E-2</v>
      </c>
      <c r="X46">
        <v>4.7654000000000002E-2</v>
      </c>
      <c r="Y46">
        <f t="shared" si="0"/>
        <v>6.6708000000000017E-2</v>
      </c>
    </row>
    <row r="47" spans="1:25" x14ac:dyDescent="0.25">
      <c r="A47" t="s">
        <v>11</v>
      </c>
      <c r="B47" t="s">
        <v>12</v>
      </c>
      <c r="C47">
        <v>5.2173563696376144</v>
      </c>
      <c r="D47" t="s">
        <v>34</v>
      </c>
      <c r="E47">
        <v>0.84460900000000005</v>
      </c>
      <c r="F47">
        <v>0.825206</v>
      </c>
      <c r="G47">
        <v>0.83572999999999997</v>
      </c>
      <c r="H47">
        <v>0.83514100000000002</v>
      </c>
      <c r="I47">
        <v>0.72606099999999996</v>
      </c>
      <c r="J47">
        <v>0.586067</v>
      </c>
      <c r="K47">
        <v>0.46077000000000001</v>
      </c>
      <c r="L47">
        <v>0.33500799999999997</v>
      </c>
      <c r="M47">
        <v>0.26176700000000003</v>
      </c>
      <c r="N47">
        <v>0.222714</v>
      </c>
      <c r="O47">
        <v>0.16206999999999999</v>
      </c>
      <c r="P47">
        <v>0.13231499999999999</v>
      </c>
      <c r="Q47">
        <v>0.17041100000000001</v>
      </c>
      <c r="R47">
        <v>0.21903600000000001</v>
      </c>
      <c r="S47">
        <v>0.26880799999999999</v>
      </c>
      <c r="T47">
        <v>0.27829799999999999</v>
      </c>
      <c r="U47">
        <v>0.28883799999999998</v>
      </c>
      <c r="V47">
        <v>0.27227400000000002</v>
      </c>
      <c r="W47">
        <v>0.303587</v>
      </c>
      <c r="X47">
        <v>0.287547</v>
      </c>
      <c r="Y47">
        <f t="shared" si="0"/>
        <v>0.41581285000000001</v>
      </c>
    </row>
    <row r="48" spans="1:25" x14ac:dyDescent="0.25">
      <c r="A48" t="s">
        <v>13</v>
      </c>
      <c r="B48" t="s">
        <v>14</v>
      </c>
      <c r="C48">
        <v>8.2178071844100273</v>
      </c>
      <c r="D48" t="s">
        <v>35</v>
      </c>
      <c r="E48">
        <v>0.37761400000000001</v>
      </c>
      <c r="F48">
        <v>0.50575800000000004</v>
      </c>
      <c r="G48">
        <v>0.48153800000000002</v>
      </c>
      <c r="H48">
        <v>0.51211099999999998</v>
      </c>
      <c r="I48">
        <v>0.539655</v>
      </c>
      <c r="J48">
        <v>0.48614299999999999</v>
      </c>
      <c r="K48">
        <v>0.45194699999999999</v>
      </c>
      <c r="L48">
        <v>0.34277000000000002</v>
      </c>
      <c r="M48">
        <v>0.32051499999999999</v>
      </c>
      <c r="N48">
        <v>0.236209</v>
      </c>
      <c r="O48">
        <v>0.21190800000000001</v>
      </c>
      <c r="P48">
        <v>0.17563400000000001</v>
      </c>
      <c r="Q48">
        <v>0.182286</v>
      </c>
      <c r="R48">
        <v>0.24113599999999999</v>
      </c>
      <c r="S48">
        <v>0.29397600000000002</v>
      </c>
      <c r="T48">
        <v>0.34609200000000001</v>
      </c>
      <c r="U48">
        <v>0.33968199999999998</v>
      </c>
      <c r="V48">
        <v>0.35594900000000002</v>
      </c>
      <c r="W48">
        <v>0.38142900000000002</v>
      </c>
      <c r="X48">
        <v>0.171759</v>
      </c>
      <c r="Y48">
        <f t="shared" si="0"/>
        <v>0.34770554999999997</v>
      </c>
    </row>
    <row r="49" spans="1:25" x14ac:dyDescent="0.25">
      <c r="A49" t="s">
        <v>15</v>
      </c>
      <c r="B49" t="s">
        <v>16</v>
      </c>
      <c r="C49">
        <v>10.607263864296028</v>
      </c>
      <c r="D49" t="s">
        <v>36</v>
      </c>
      <c r="E49">
        <v>0.761467</v>
      </c>
      <c r="F49">
        <v>0.61675999999999997</v>
      </c>
      <c r="G49">
        <v>0.56275200000000003</v>
      </c>
      <c r="H49">
        <v>0.48007100000000003</v>
      </c>
      <c r="I49">
        <v>0.42806300000000003</v>
      </c>
      <c r="J49">
        <v>0.39973399999999998</v>
      </c>
      <c r="K49">
        <v>0.39200400000000002</v>
      </c>
      <c r="L49">
        <v>0.31855499999999998</v>
      </c>
      <c r="M49">
        <v>0.26015899999999997</v>
      </c>
      <c r="N49">
        <v>0.25945499999999999</v>
      </c>
      <c r="O49">
        <v>0.19225100000000001</v>
      </c>
      <c r="P49">
        <v>0.23644799999999999</v>
      </c>
      <c r="Q49">
        <v>0.24467900000000001</v>
      </c>
      <c r="R49">
        <v>0.234212</v>
      </c>
      <c r="S49">
        <v>0.235322</v>
      </c>
      <c r="T49">
        <v>0.222138</v>
      </c>
      <c r="U49">
        <v>0.191577</v>
      </c>
      <c r="V49">
        <v>0.20382</v>
      </c>
      <c r="W49">
        <v>0.17382400000000001</v>
      </c>
      <c r="X49">
        <v>0.197465</v>
      </c>
      <c r="Y49">
        <f t="shared" si="0"/>
        <v>0.33053779999999999</v>
      </c>
    </row>
    <row r="50" spans="1:25" x14ac:dyDescent="0.25">
      <c r="A50" t="s">
        <v>9</v>
      </c>
      <c r="B50" t="s">
        <v>17</v>
      </c>
      <c r="C50">
        <v>11.238962130226263</v>
      </c>
      <c r="D50" t="s">
        <v>37</v>
      </c>
      <c r="E50">
        <v>0.806392</v>
      </c>
      <c r="F50">
        <v>0.806392</v>
      </c>
      <c r="G50">
        <v>0.806392</v>
      </c>
      <c r="H50">
        <v>0.806392</v>
      </c>
      <c r="I50">
        <v>0.88955600000000001</v>
      </c>
      <c r="J50">
        <v>0.88955600000000001</v>
      </c>
      <c r="K50">
        <v>0.88955600000000001</v>
      </c>
      <c r="L50">
        <v>0.88955600000000001</v>
      </c>
      <c r="M50">
        <v>0.88955600000000001</v>
      </c>
      <c r="N50">
        <v>0.88955600000000001</v>
      </c>
      <c r="O50">
        <v>0.88955600000000001</v>
      </c>
      <c r="P50">
        <v>0.88955600000000001</v>
      </c>
      <c r="Q50">
        <v>0.88955600000000001</v>
      </c>
      <c r="R50">
        <v>0.88955600000000001</v>
      </c>
      <c r="S50">
        <v>0.88955600000000001</v>
      </c>
      <c r="T50">
        <v>0.88955600000000001</v>
      </c>
      <c r="U50">
        <v>0.88955600000000001</v>
      </c>
      <c r="V50">
        <v>0.88955600000000001</v>
      </c>
      <c r="W50">
        <v>0.88955600000000001</v>
      </c>
      <c r="X50">
        <v>0.88955600000000001</v>
      </c>
      <c r="Y50">
        <f t="shared" si="0"/>
        <v>0.87292320000000012</v>
      </c>
    </row>
    <row r="51" spans="1:25" x14ac:dyDescent="0.25">
      <c r="A51" t="s">
        <v>18</v>
      </c>
      <c r="B51" t="s">
        <v>19</v>
      </c>
      <c r="C51">
        <v>11.245205404878407</v>
      </c>
      <c r="D51" t="s">
        <v>38</v>
      </c>
      <c r="E51">
        <v>1.3262240000000001</v>
      </c>
      <c r="F51">
        <v>1.2887379999999999</v>
      </c>
      <c r="G51">
        <v>1.2734589999999999</v>
      </c>
      <c r="H51">
        <v>1.0915220000000001</v>
      </c>
      <c r="I51">
        <v>0.84988300000000006</v>
      </c>
      <c r="J51">
        <v>0.65521600000000002</v>
      </c>
      <c r="K51">
        <v>0.69515300000000002</v>
      </c>
      <c r="L51">
        <v>0.51835900000000001</v>
      </c>
      <c r="M51">
        <v>0.39681300000000003</v>
      </c>
      <c r="N51">
        <v>0.30803599999999998</v>
      </c>
      <c r="O51">
        <v>0.220779</v>
      </c>
      <c r="P51">
        <v>0.27423599999999998</v>
      </c>
      <c r="Q51">
        <v>0.33154899999999998</v>
      </c>
      <c r="R51">
        <v>0.34629300000000002</v>
      </c>
      <c r="S51">
        <v>0.44739499999999999</v>
      </c>
      <c r="T51">
        <v>0.55021799999999998</v>
      </c>
      <c r="U51">
        <v>0.56267299999999998</v>
      </c>
      <c r="V51">
        <v>0.525312</v>
      </c>
      <c r="W51">
        <v>0.47844999999999999</v>
      </c>
      <c r="X51">
        <v>0.54122999999999999</v>
      </c>
      <c r="Y51">
        <f t="shared" si="0"/>
        <v>0.63407690000000005</v>
      </c>
    </row>
    <row r="52" spans="1:25" x14ac:dyDescent="0.25">
      <c r="A52" t="s">
        <v>20</v>
      </c>
      <c r="B52" t="s">
        <v>21</v>
      </c>
      <c r="C52">
        <v>17.669336151998557</v>
      </c>
      <c r="D52" t="s">
        <v>39</v>
      </c>
      <c r="E52">
        <v>0.66644899999999996</v>
      </c>
      <c r="F52">
        <v>0.93367500000000003</v>
      </c>
      <c r="G52">
        <v>1.016948</v>
      </c>
      <c r="H52">
        <v>0.90186299999999997</v>
      </c>
      <c r="I52">
        <v>0.88002100000000005</v>
      </c>
      <c r="J52">
        <v>0.71226400000000001</v>
      </c>
      <c r="K52">
        <v>0.63641599999999998</v>
      </c>
      <c r="L52">
        <v>0.41149799999999997</v>
      </c>
      <c r="M52">
        <v>0.354267</v>
      </c>
      <c r="N52">
        <v>0.25731900000000002</v>
      </c>
      <c r="O52">
        <v>0.28439799999999998</v>
      </c>
      <c r="P52">
        <v>0.33416499999999999</v>
      </c>
      <c r="Q52">
        <v>0.39537800000000001</v>
      </c>
      <c r="R52">
        <v>0.46693000000000001</v>
      </c>
      <c r="S52">
        <v>0.49623200000000001</v>
      </c>
      <c r="T52">
        <v>0.55970600000000004</v>
      </c>
      <c r="U52">
        <v>0.53120699999999998</v>
      </c>
      <c r="V52">
        <v>0.54880499999999999</v>
      </c>
      <c r="W52">
        <v>0.49754300000000001</v>
      </c>
      <c r="X52">
        <v>9.1122999999999996E-2</v>
      </c>
      <c r="Y52">
        <f t="shared" si="0"/>
        <v>0.54881035</v>
      </c>
    </row>
    <row r="53" spans="1:25" x14ac:dyDescent="0.25">
      <c r="A53" t="s">
        <v>20</v>
      </c>
      <c r="B53" t="s">
        <v>22</v>
      </c>
      <c r="C53">
        <v>28.684026510303948</v>
      </c>
      <c r="D53" t="s">
        <v>40</v>
      </c>
      <c r="E53">
        <v>0.86613799999999996</v>
      </c>
      <c r="F53">
        <v>0.81655100000000003</v>
      </c>
      <c r="G53">
        <v>1.0533049999999999</v>
      </c>
      <c r="H53">
        <v>1.0881620000000001</v>
      </c>
      <c r="I53">
        <v>1.07755</v>
      </c>
      <c r="J53">
        <v>0.93759899999999996</v>
      </c>
      <c r="K53">
        <v>0.81625700000000001</v>
      </c>
      <c r="L53">
        <v>0.60950499999999996</v>
      </c>
      <c r="M53">
        <v>0.46419300000000002</v>
      </c>
      <c r="N53">
        <v>0.37029000000000001</v>
      </c>
      <c r="O53">
        <v>0.34317199999999998</v>
      </c>
      <c r="P53">
        <v>0.38190400000000002</v>
      </c>
      <c r="Q53">
        <v>0.45416299999999998</v>
      </c>
      <c r="R53">
        <v>0.577654</v>
      </c>
      <c r="S53">
        <v>0.66300599999999998</v>
      </c>
      <c r="T53">
        <v>0.67228299999999996</v>
      </c>
      <c r="U53">
        <v>0.59812799999999999</v>
      </c>
      <c r="V53">
        <v>0.59070800000000001</v>
      </c>
      <c r="W53">
        <v>0.50983999999999996</v>
      </c>
      <c r="X53">
        <v>0.447158</v>
      </c>
      <c r="Y53">
        <f t="shared" si="0"/>
        <v>0.66687830000000003</v>
      </c>
    </row>
    <row r="54" spans="1:25" x14ac:dyDescent="0.25">
      <c r="A54" t="s">
        <v>20</v>
      </c>
      <c r="B54" t="s">
        <v>23</v>
      </c>
      <c r="C54">
        <v>32.756539367206386</v>
      </c>
      <c r="D54" t="s">
        <v>41</v>
      </c>
      <c r="E54">
        <v>0.67479900000000004</v>
      </c>
      <c r="F54">
        <v>0.587279</v>
      </c>
      <c r="G54">
        <v>0.64294499999999999</v>
      </c>
      <c r="H54">
        <v>0.60283799999999998</v>
      </c>
      <c r="I54">
        <v>0.54679699999999998</v>
      </c>
      <c r="J54">
        <v>0.51561199999999996</v>
      </c>
      <c r="K54">
        <v>0.48189700000000002</v>
      </c>
      <c r="L54">
        <v>0.409445</v>
      </c>
      <c r="M54">
        <v>0.40581200000000001</v>
      </c>
      <c r="N54">
        <v>0.40234999999999999</v>
      </c>
      <c r="O54">
        <v>0.38944600000000001</v>
      </c>
      <c r="P54">
        <v>0.40705599999999997</v>
      </c>
      <c r="Q54">
        <v>0.39922299999999999</v>
      </c>
      <c r="R54">
        <v>0.40382400000000002</v>
      </c>
      <c r="S54">
        <v>0.42887900000000001</v>
      </c>
      <c r="T54">
        <v>0.46121699999999999</v>
      </c>
      <c r="U54">
        <v>0.41335699999999997</v>
      </c>
      <c r="V54">
        <v>0.41303299999999998</v>
      </c>
      <c r="W54">
        <v>0.37958999999999998</v>
      </c>
      <c r="X54">
        <v>0.22421099999999999</v>
      </c>
      <c r="Y54">
        <f t="shared" si="0"/>
        <v>0.45948050000000007</v>
      </c>
    </row>
    <row r="55" spans="1:25" x14ac:dyDescent="0.25">
      <c r="A55" t="s">
        <v>28</v>
      </c>
      <c r="B55" t="s">
        <v>24</v>
      </c>
      <c r="C55">
        <v>35.40919267297118</v>
      </c>
      <c r="D55" t="s">
        <v>44</v>
      </c>
      <c r="E55">
        <v>1.7947500000000001</v>
      </c>
      <c r="F55">
        <v>1.7171540000000001</v>
      </c>
      <c r="G55">
        <v>1.35425</v>
      </c>
      <c r="H55">
        <v>1.35425</v>
      </c>
      <c r="I55">
        <v>1.2604150000000001</v>
      </c>
      <c r="J55">
        <v>1.2604150000000001</v>
      </c>
      <c r="K55">
        <v>0.62342699999999995</v>
      </c>
      <c r="L55">
        <v>0.60662700000000003</v>
      </c>
      <c r="M55">
        <v>0.59082000000000001</v>
      </c>
      <c r="N55">
        <v>0.58313700000000002</v>
      </c>
      <c r="O55">
        <v>0.56621100000000002</v>
      </c>
      <c r="P55">
        <v>0.62573299999999998</v>
      </c>
      <c r="Q55">
        <v>0.54585099999999998</v>
      </c>
      <c r="R55">
        <v>0.48042899999999999</v>
      </c>
      <c r="S55">
        <v>0.66242299999999998</v>
      </c>
      <c r="T55">
        <v>0.63268999999999997</v>
      </c>
      <c r="U55">
        <v>0.63268999999999997</v>
      </c>
      <c r="V55">
        <v>0.63268999999999997</v>
      </c>
      <c r="W55">
        <v>0.61902800000000002</v>
      </c>
      <c r="X55">
        <v>0.61902800000000002</v>
      </c>
      <c r="Y55">
        <f t="shared" si="0"/>
        <v>0.85810090000000017</v>
      </c>
    </row>
    <row r="56" spans="1:25" x14ac:dyDescent="0.25">
      <c r="A56" t="s">
        <v>20</v>
      </c>
      <c r="B56" t="s">
        <v>25</v>
      </c>
      <c r="C56">
        <v>76.542404433612063</v>
      </c>
      <c r="D56" t="s">
        <v>42</v>
      </c>
      <c r="E56">
        <v>0.24354200000000001</v>
      </c>
      <c r="F56">
        <v>0.33898200000000001</v>
      </c>
      <c r="G56">
        <v>0.29025099999999998</v>
      </c>
      <c r="H56">
        <v>0.28920899999999999</v>
      </c>
      <c r="I56">
        <v>0.34682800000000003</v>
      </c>
      <c r="J56">
        <v>0.379469</v>
      </c>
      <c r="K56">
        <v>0.28736899999999999</v>
      </c>
      <c r="L56">
        <v>0.29981000000000002</v>
      </c>
      <c r="M56">
        <v>0.29023100000000002</v>
      </c>
      <c r="N56">
        <v>0.28914600000000001</v>
      </c>
      <c r="O56">
        <v>0.30408400000000002</v>
      </c>
      <c r="P56">
        <v>0.296676</v>
      </c>
      <c r="Q56">
        <v>0.34221000000000001</v>
      </c>
      <c r="R56">
        <v>0.34033799999999997</v>
      </c>
      <c r="S56">
        <v>0.34223500000000001</v>
      </c>
      <c r="T56">
        <v>0.35231699999999999</v>
      </c>
      <c r="U56">
        <v>0.20924999999999999</v>
      </c>
      <c r="V56">
        <v>0.36336000000000002</v>
      </c>
      <c r="W56">
        <v>0.35269699999999998</v>
      </c>
      <c r="X56">
        <v>0.32741500000000001</v>
      </c>
      <c r="Y56">
        <f t="shared" si="0"/>
        <v>0.31427094999999999</v>
      </c>
    </row>
    <row r="57" spans="1:25" x14ac:dyDescent="0.25">
      <c r="A57" t="s">
        <v>26</v>
      </c>
      <c r="B57" t="s">
        <v>27</v>
      </c>
      <c r="C57">
        <v>138.64730920592493</v>
      </c>
      <c r="D57" t="s">
        <v>43</v>
      </c>
      <c r="E57">
        <v>0.10302500000000001</v>
      </c>
      <c r="F57">
        <v>9.1566999999999996E-2</v>
      </c>
      <c r="G57">
        <v>8.7765999999999997E-2</v>
      </c>
      <c r="H57">
        <v>9.9954000000000001E-2</v>
      </c>
      <c r="I57">
        <v>8.2049999999999998E-2</v>
      </c>
      <c r="J57">
        <v>7.9987000000000003E-2</v>
      </c>
      <c r="K57">
        <v>7.2706000000000007E-2</v>
      </c>
      <c r="L57">
        <v>6.5310000000000007E-2</v>
      </c>
      <c r="M57">
        <v>6.0595000000000003E-2</v>
      </c>
      <c r="N57">
        <v>6.3786999999999996E-2</v>
      </c>
      <c r="O57">
        <v>6.6399E-2</v>
      </c>
      <c r="P57">
        <v>7.4981000000000006E-2</v>
      </c>
      <c r="Q57">
        <v>7.7428999999999998E-2</v>
      </c>
      <c r="R57">
        <v>8.3209000000000005E-2</v>
      </c>
      <c r="S57">
        <v>9.5518000000000006E-2</v>
      </c>
      <c r="T57">
        <v>9.2435000000000003E-2</v>
      </c>
      <c r="U57">
        <v>0.10152600000000001</v>
      </c>
      <c r="V57">
        <v>0.10372099999999999</v>
      </c>
      <c r="W57">
        <v>0.100575</v>
      </c>
      <c r="X57">
        <v>0.15401799999999999</v>
      </c>
      <c r="Y57">
        <f t="shared" si="0"/>
        <v>8.78279E-2</v>
      </c>
    </row>
    <row r="58" spans="1:25" x14ac:dyDescent="0.25">
      <c r="Y58" t="e">
        <f t="shared" si="0"/>
        <v>#DIV/0!</v>
      </c>
    </row>
    <row r="59" spans="1:25" x14ac:dyDescent="0.25">
      <c r="Y59" t="e">
        <f t="shared" si="0"/>
        <v>#DIV/0!</v>
      </c>
    </row>
    <row r="60" spans="1:25" x14ac:dyDescent="0.25">
      <c r="Y60" t="e">
        <f t="shared" si="0"/>
        <v>#DIV/0!</v>
      </c>
    </row>
    <row r="61" spans="1:25" x14ac:dyDescent="0.25">
      <c r="A61">
        <v>0.3</v>
      </c>
      <c r="Y61" t="e">
        <f t="shared" si="0"/>
        <v>#DIV/0!</v>
      </c>
    </row>
    <row r="62" spans="1:25" x14ac:dyDescent="0.25">
      <c r="A62" t="s">
        <v>1</v>
      </c>
      <c r="B62" t="s">
        <v>2</v>
      </c>
      <c r="C62" t="s">
        <v>0</v>
      </c>
      <c r="D62" t="s">
        <v>29</v>
      </c>
      <c r="E62">
        <v>1</v>
      </c>
      <c r="F62">
        <v>2</v>
      </c>
      <c r="G62">
        <v>3</v>
      </c>
      <c r="H62">
        <v>4</v>
      </c>
      <c r="I62">
        <v>5</v>
      </c>
      <c r="J62">
        <v>6</v>
      </c>
      <c r="K62">
        <v>7</v>
      </c>
      <c r="L62">
        <v>8</v>
      </c>
      <c r="M62">
        <v>9</v>
      </c>
      <c r="N62">
        <v>10</v>
      </c>
      <c r="O62">
        <v>11</v>
      </c>
      <c r="P62">
        <v>12</v>
      </c>
      <c r="Q62">
        <v>13</v>
      </c>
      <c r="R62">
        <v>14</v>
      </c>
      <c r="S62">
        <v>15</v>
      </c>
      <c r="T62">
        <v>16</v>
      </c>
      <c r="U62">
        <v>17</v>
      </c>
      <c r="V62">
        <v>18</v>
      </c>
      <c r="W62">
        <v>19</v>
      </c>
      <c r="X62">
        <v>20</v>
      </c>
      <c r="Y62">
        <f t="shared" si="0"/>
        <v>10.5</v>
      </c>
    </row>
    <row r="63" spans="1:25" x14ac:dyDescent="0.25">
      <c r="A63" t="s">
        <v>3</v>
      </c>
      <c r="B63" t="s">
        <v>4</v>
      </c>
      <c r="C63">
        <v>1.1068036582757126</v>
      </c>
      <c r="D63" t="s">
        <v>30</v>
      </c>
      <c r="E63">
        <v>0.39712999999999998</v>
      </c>
      <c r="F63">
        <v>0.44920199999999999</v>
      </c>
      <c r="G63">
        <v>0.439716</v>
      </c>
      <c r="H63">
        <v>0.42661700000000002</v>
      </c>
      <c r="I63">
        <v>0.42965300000000001</v>
      </c>
      <c r="J63">
        <v>0.38042399999999998</v>
      </c>
      <c r="K63">
        <v>0.33477299999999999</v>
      </c>
      <c r="L63">
        <v>0.30294599999999999</v>
      </c>
      <c r="M63">
        <v>0.29014699999999999</v>
      </c>
      <c r="N63">
        <v>0.25442199999999998</v>
      </c>
      <c r="O63">
        <v>0.228463</v>
      </c>
      <c r="P63">
        <v>0.19355700000000001</v>
      </c>
      <c r="Q63">
        <v>0.15243599999999999</v>
      </c>
      <c r="R63">
        <v>8.5098999999999994E-2</v>
      </c>
      <c r="S63">
        <v>4.4824999999999997E-2</v>
      </c>
      <c r="T63">
        <v>6.8029999999999993E-2</v>
      </c>
      <c r="U63">
        <v>0.117398</v>
      </c>
      <c r="V63">
        <v>0.15601000000000001</v>
      </c>
      <c r="W63">
        <v>0.158777</v>
      </c>
      <c r="X63">
        <v>0.15381</v>
      </c>
      <c r="Y63">
        <f t="shared" si="0"/>
        <v>0.25317175000000003</v>
      </c>
    </row>
    <row r="64" spans="1:25" x14ac:dyDescent="0.25">
      <c r="A64" t="s">
        <v>5</v>
      </c>
      <c r="B64" t="s">
        <v>6</v>
      </c>
      <c r="C64">
        <v>3.5568297439363881</v>
      </c>
      <c r="D64" t="s">
        <v>31</v>
      </c>
      <c r="E64">
        <v>0.44830399999999998</v>
      </c>
      <c r="F64">
        <v>0.41617799999999999</v>
      </c>
      <c r="G64">
        <v>0.36485299999999998</v>
      </c>
      <c r="H64">
        <v>0.329484</v>
      </c>
      <c r="I64">
        <v>0.299126</v>
      </c>
      <c r="J64">
        <v>0.28087899999999999</v>
      </c>
      <c r="K64">
        <v>0.21778700000000001</v>
      </c>
      <c r="L64">
        <v>0.173426</v>
      </c>
      <c r="M64">
        <v>0.174845</v>
      </c>
      <c r="N64">
        <v>0.113815</v>
      </c>
      <c r="O64">
        <v>0.113787</v>
      </c>
      <c r="P64">
        <v>8.4685999999999997E-2</v>
      </c>
      <c r="Q64">
        <v>7.7546000000000004E-2</v>
      </c>
      <c r="R64">
        <v>8.0504999999999993E-2</v>
      </c>
      <c r="S64">
        <v>9.0261999999999995E-2</v>
      </c>
      <c r="T64">
        <v>0.11719499999999999</v>
      </c>
      <c r="U64">
        <v>0.13405600000000001</v>
      </c>
      <c r="V64">
        <v>0.15124000000000001</v>
      </c>
      <c r="W64">
        <v>0.147566</v>
      </c>
      <c r="X64">
        <v>0.13075400000000001</v>
      </c>
      <c r="Y64">
        <f t="shared" si="0"/>
        <v>0.19731469999999998</v>
      </c>
    </row>
    <row r="65" spans="1:25" x14ac:dyDescent="0.25">
      <c r="A65" t="s">
        <v>7</v>
      </c>
      <c r="B65" t="s">
        <v>8</v>
      </c>
      <c r="C65">
        <v>3.8729321330530113</v>
      </c>
      <c r="D65" t="s">
        <v>32</v>
      </c>
      <c r="E65">
        <v>0.47955599999999998</v>
      </c>
      <c r="F65">
        <v>0.46520099999999998</v>
      </c>
      <c r="G65">
        <v>0.30113499999999999</v>
      </c>
      <c r="H65">
        <v>0.28082000000000001</v>
      </c>
      <c r="I65">
        <v>0.30549900000000002</v>
      </c>
      <c r="J65">
        <v>0.27226499999999998</v>
      </c>
      <c r="K65">
        <v>0.233991</v>
      </c>
      <c r="L65">
        <v>0.16830999999999999</v>
      </c>
      <c r="M65">
        <v>0.21942999999999999</v>
      </c>
      <c r="N65">
        <v>0.16892499999999999</v>
      </c>
      <c r="O65">
        <v>0.178283</v>
      </c>
      <c r="P65">
        <v>0.203349</v>
      </c>
      <c r="Q65">
        <v>0.26487699999999997</v>
      </c>
      <c r="R65">
        <v>0.34617599999999998</v>
      </c>
      <c r="S65">
        <v>0.443243</v>
      </c>
      <c r="T65">
        <v>0.51627599999999996</v>
      </c>
      <c r="U65">
        <v>0.55580499999999999</v>
      </c>
      <c r="V65">
        <v>0.54998999999999998</v>
      </c>
      <c r="W65">
        <v>0.49884400000000001</v>
      </c>
      <c r="X65">
        <v>0.28385300000000002</v>
      </c>
      <c r="Y65">
        <f t="shared" si="0"/>
        <v>0.33679140000000002</v>
      </c>
    </row>
    <row r="66" spans="1:25" x14ac:dyDescent="0.25">
      <c r="A66" t="s">
        <v>9</v>
      </c>
      <c r="B66" t="s">
        <v>10</v>
      </c>
      <c r="C66">
        <v>4.7185801306030708</v>
      </c>
      <c r="D66" t="s">
        <v>33</v>
      </c>
      <c r="E66">
        <v>5.6708000000000001E-2</v>
      </c>
      <c r="F66">
        <v>6.9032999999999997E-2</v>
      </c>
      <c r="G66">
        <v>9.3942999999999999E-2</v>
      </c>
      <c r="H66">
        <v>0.10575900000000001</v>
      </c>
      <c r="I66">
        <v>0.108532</v>
      </c>
      <c r="J66">
        <v>0.12937199999999999</v>
      </c>
      <c r="K66">
        <v>0.12472900000000001</v>
      </c>
      <c r="L66">
        <v>0.12273199999999999</v>
      </c>
      <c r="M66">
        <v>0.107456</v>
      </c>
      <c r="N66">
        <v>9.9524000000000001E-2</v>
      </c>
      <c r="O66">
        <v>8.8754E-2</v>
      </c>
      <c r="P66">
        <v>8.8444999999999996E-2</v>
      </c>
      <c r="Q66">
        <v>7.0932999999999996E-2</v>
      </c>
      <c r="R66">
        <v>7.1788000000000005E-2</v>
      </c>
      <c r="S66">
        <v>6.7451999999999998E-2</v>
      </c>
      <c r="T66">
        <v>6.3457E-2</v>
      </c>
      <c r="U66">
        <v>0.08</v>
      </c>
      <c r="V66">
        <v>8.4588999999999998E-2</v>
      </c>
      <c r="W66">
        <v>8.2133999999999999E-2</v>
      </c>
      <c r="X66">
        <v>6.3537999999999997E-2</v>
      </c>
      <c r="Y66">
        <f t="shared" si="0"/>
        <v>8.8943899999999992E-2</v>
      </c>
    </row>
    <row r="67" spans="1:25" x14ac:dyDescent="0.25">
      <c r="A67" t="s">
        <v>11</v>
      </c>
      <c r="B67" t="s">
        <v>12</v>
      </c>
      <c r="C67">
        <v>5.2173563696376144</v>
      </c>
      <c r="D67" t="s">
        <v>34</v>
      </c>
      <c r="E67">
        <v>1.126145</v>
      </c>
      <c r="F67">
        <v>1.1002749999999999</v>
      </c>
      <c r="G67">
        <v>1.1143069999999999</v>
      </c>
      <c r="H67">
        <v>1.113521</v>
      </c>
      <c r="I67">
        <v>0.968082</v>
      </c>
      <c r="J67">
        <v>0.78142199999999995</v>
      </c>
      <c r="K67">
        <v>0.61436000000000002</v>
      </c>
      <c r="L67">
        <v>0.44667800000000002</v>
      </c>
      <c r="M67">
        <v>0.34902300000000003</v>
      </c>
      <c r="N67">
        <v>0.29695300000000002</v>
      </c>
      <c r="O67">
        <v>0.21609400000000001</v>
      </c>
      <c r="P67">
        <v>0.17641999999999999</v>
      </c>
      <c r="Q67">
        <v>0.227215</v>
      </c>
      <c r="R67">
        <v>0.29204799999999997</v>
      </c>
      <c r="S67">
        <v>0.35841099999999998</v>
      </c>
      <c r="T67">
        <v>0.371064</v>
      </c>
      <c r="U67">
        <v>0.38511699999999999</v>
      </c>
      <c r="V67">
        <v>0.36303200000000002</v>
      </c>
      <c r="W67">
        <v>0.404783</v>
      </c>
      <c r="X67">
        <v>0.38339600000000001</v>
      </c>
      <c r="Y67">
        <f t="shared" si="0"/>
        <v>0.5544173</v>
      </c>
    </row>
    <row r="68" spans="1:25" x14ac:dyDescent="0.25">
      <c r="A68" t="s">
        <v>13</v>
      </c>
      <c r="B68" t="s">
        <v>14</v>
      </c>
      <c r="C68">
        <v>8.2178071844100273</v>
      </c>
      <c r="D68" t="s">
        <v>35</v>
      </c>
      <c r="E68">
        <v>0.50348499999999996</v>
      </c>
      <c r="F68">
        <v>0.67434400000000005</v>
      </c>
      <c r="G68">
        <v>0.64205100000000004</v>
      </c>
      <c r="H68">
        <v>0.68281400000000003</v>
      </c>
      <c r="I68">
        <v>0.71953999999999996</v>
      </c>
      <c r="J68">
        <v>0.64819000000000004</v>
      </c>
      <c r="K68">
        <v>0.60259600000000002</v>
      </c>
      <c r="L68">
        <v>0.45702700000000002</v>
      </c>
      <c r="M68">
        <v>0.42735299999999998</v>
      </c>
      <c r="N68">
        <v>0.31494499999999997</v>
      </c>
      <c r="O68">
        <v>0.28254400000000002</v>
      </c>
      <c r="P68">
        <v>0.234178</v>
      </c>
      <c r="Q68">
        <v>0.24304700000000001</v>
      </c>
      <c r="R68">
        <v>0.321515</v>
      </c>
      <c r="S68">
        <v>0.39196799999999998</v>
      </c>
      <c r="T68">
        <v>0.46145599999999998</v>
      </c>
      <c r="U68">
        <v>0.45290999999999998</v>
      </c>
      <c r="V68">
        <v>0.47459899999999999</v>
      </c>
      <c r="W68">
        <v>0.50857300000000005</v>
      </c>
      <c r="X68">
        <v>0.22901199999999999</v>
      </c>
      <c r="Y68">
        <f t="shared" ref="Y68:Y116" si="1">AVERAGE(E68:X68)</f>
        <v>0.46360735000000003</v>
      </c>
    </row>
    <row r="69" spans="1:25" x14ac:dyDescent="0.25">
      <c r="A69" t="s">
        <v>15</v>
      </c>
      <c r="B69" t="s">
        <v>16</v>
      </c>
      <c r="C69">
        <v>10.607263864296028</v>
      </c>
      <c r="D69" t="s">
        <v>36</v>
      </c>
      <c r="E69">
        <v>1.01529</v>
      </c>
      <c r="F69">
        <v>0.82234700000000005</v>
      </c>
      <c r="G69">
        <v>0.75033700000000003</v>
      </c>
      <c r="H69">
        <v>0.64009400000000005</v>
      </c>
      <c r="I69">
        <v>0.57075100000000001</v>
      </c>
      <c r="J69">
        <v>0.53297799999999995</v>
      </c>
      <c r="K69">
        <v>0.52267200000000003</v>
      </c>
      <c r="L69">
        <v>0.42474099999999998</v>
      </c>
      <c r="M69">
        <v>0.34687800000000002</v>
      </c>
      <c r="N69">
        <v>0.345939</v>
      </c>
      <c r="O69">
        <v>0.25633400000000001</v>
      </c>
      <c r="P69">
        <v>0.31526399999999999</v>
      </c>
      <c r="Q69">
        <v>0.326239</v>
      </c>
      <c r="R69">
        <v>0.312282</v>
      </c>
      <c r="S69">
        <v>0.31376300000000001</v>
      </c>
      <c r="T69">
        <v>0.29618499999999998</v>
      </c>
      <c r="U69">
        <v>0.255436</v>
      </c>
      <c r="V69">
        <v>0.27176</v>
      </c>
      <c r="W69">
        <v>0.231765</v>
      </c>
      <c r="X69">
        <v>0.26328699999999999</v>
      </c>
      <c r="Y69">
        <f t="shared" si="1"/>
        <v>0.44071709999999997</v>
      </c>
    </row>
    <row r="70" spans="1:25" x14ac:dyDescent="0.25">
      <c r="A70" t="s">
        <v>9</v>
      </c>
      <c r="B70" t="s">
        <v>17</v>
      </c>
      <c r="C70">
        <v>11.238962130226263</v>
      </c>
      <c r="D70" t="s">
        <v>37</v>
      </c>
      <c r="E70">
        <v>1.075189</v>
      </c>
      <c r="F70">
        <v>1.075189</v>
      </c>
      <c r="G70">
        <v>1.075189</v>
      </c>
      <c r="H70">
        <v>1.075189</v>
      </c>
      <c r="I70">
        <v>1.1860740000000001</v>
      </c>
      <c r="J70">
        <v>1.1860740000000001</v>
      </c>
      <c r="K70">
        <v>1.1860740000000001</v>
      </c>
      <c r="L70">
        <v>1.1860740000000001</v>
      </c>
      <c r="M70">
        <v>1.1860740000000001</v>
      </c>
      <c r="N70">
        <v>1.1860740000000001</v>
      </c>
      <c r="O70">
        <v>1.1860740000000001</v>
      </c>
      <c r="P70">
        <v>1.1860740000000001</v>
      </c>
      <c r="Q70">
        <v>1.1860740000000001</v>
      </c>
      <c r="R70">
        <v>1.1860740000000001</v>
      </c>
      <c r="S70">
        <v>1.1860740000000001</v>
      </c>
      <c r="T70">
        <v>1.1860740000000001</v>
      </c>
      <c r="U70">
        <v>1.1860740000000001</v>
      </c>
      <c r="V70">
        <v>1.1860740000000001</v>
      </c>
      <c r="W70">
        <v>1.1860740000000001</v>
      </c>
      <c r="X70">
        <v>1.1860740000000001</v>
      </c>
      <c r="Y70">
        <f t="shared" si="1"/>
        <v>1.1638970000000002</v>
      </c>
    </row>
    <row r="71" spans="1:25" x14ac:dyDescent="0.25">
      <c r="A71" t="s">
        <v>18</v>
      </c>
      <c r="B71" t="s">
        <v>19</v>
      </c>
      <c r="C71">
        <v>11.245205404878407</v>
      </c>
      <c r="D71" t="s">
        <v>38</v>
      </c>
      <c r="E71">
        <v>1.7682990000000001</v>
      </c>
      <c r="F71">
        <v>1.7183170000000001</v>
      </c>
      <c r="G71">
        <v>1.697946</v>
      </c>
      <c r="H71">
        <v>1.455363</v>
      </c>
      <c r="I71">
        <v>1.1331770000000001</v>
      </c>
      <c r="J71">
        <v>0.87362200000000001</v>
      </c>
      <c r="K71">
        <v>0.926871</v>
      </c>
      <c r="L71">
        <v>0.69114500000000001</v>
      </c>
      <c r="M71">
        <v>0.529084</v>
      </c>
      <c r="N71">
        <v>0.410715</v>
      </c>
      <c r="O71">
        <v>0.29437200000000002</v>
      </c>
      <c r="P71">
        <v>0.36564799999999997</v>
      </c>
      <c r="Q71">
        <v>0.44206499999999999</v>
      </c>
      <c r="R71">
        <v>0.46172400000000002</v>
      </c>
      <c r="S71">
        <v>0.59652700000000003</v>
      </c>
      <c r="T71">
        <v>0.73362300000000003</v>
      </c>
      <c r="U71">
        <v>0.75023099999999998</v>
      </c>
      <c r="V71">
        <v>0.70041600000000004</v>
      </c>
      <c r="W71">
        <v>0.63793299999999997</v>
      </c>
      <c r="X71">
        <v>0.72163900000000003</v>
      </c>
      <c r="Y71">
        <f t="shared" si="1"/>
        <v>0.84543584999999977</v>
      </c>
    </row>
    <row r="72" spans="1:25" x14ac:dyDescent="0.25">
      <c r="A72" t="s">
        <v>20</v>
      </c>
      <c r="B72" t="s">
        <v>21</v>
      </c>
      <c r="C72">
        <v>17.669336151998557</v>
      </c>
      <c r="D72" t="s">
        <v>39</v>
      </c>
      <c r="E72">
        <v>0.888598</v>
      </c>
      <c r="F72">
        <v>1.244901</v>
      </c>
      <c r="G72">
        <v>1.3559300000000001</v>
      </c>
      <c r="H72">
        <v>1.2024840000000001</v>
      </c>
      <c r="I72">
        <v>1.173362</v>
      </c>
      <c r="J72">
        <v>0.94968600000000003</v>
      </c>
      <c r="K72">
        <v>0.84855499999999995</v>
      </c>
      <c r="L72">
        <v>0.54866400000000004</v>
      </c>
      <c r="M72">
        <v>0.472356</v>
      </c>
      <c r="N72">
        <v>0.34309200000000001</v>
      </c>
      <c r="O72">
        <v>0.37919799999999998</v>
      </c>
      <c r="P72">
        <v>0.44555299999999998</v>
      </c>
      <c r="Q72">
        <v>0.52717000000000003</v>
      </c>
      <c r="R72">
        <v>0.62257300000000004</v>
      </c>
      <c r="S72">
        <v>0.66164299999999998</v>
      </c>
      <c r="T72">
        <v>0.74627399999999999</v>
      </c>
      <c r="U72">
        <v>0.70827700000000005</v>
      </c>
      <c r="V72">
        <v>0.73173999999999995</v>
      </c>
      <c r="W72">
        <v>0.66339099999999995</v>
      </c>
      <c r="X72">
        <v>0.12149799999999999</v>
      </c>
      <c r="Y72">
        <f t="shared" si="1"/>
        <v>0.73174725000000007</v>
      </c>
    </row>
    <row r="73" spans="1:25" x14ac:dyDescent="0.25">
      <c r="A73" t="s">
        <v>20</v>
      </c>
      <c r="B73" t="s">
        <v>22</v>
      </c>
      <c r="C73">
        <v>28.684026510303948</v>
      </c>
      <c r="D73" t="s">
        <v>40</v>
      </c>
      <c r="E73">
        <v>1.1548510000000001</v>
      </c>
      <c r="F73">
        <v>1.088735</v>
      </c>
      <c r="G73">
        <v>1.404406</v>
      </c>
      <c r="H73">
        <v>1.450882</v>
      </c>
      <c r="I73">
        <v>1.436733</v>
      </c>
      <c r="J73">
        <v>1.250132</v>
      </c>
      <c r="K73">
        <v>1.0883430000000001</v>
      </c>
      <c r="L73">
        <v>0.81267400000000001</v>
      </c>
      <c r="M73">
        <v>0.61892499999999995</v>
      </c>
      <c r="N73">
        <v>0.49371900000000002</v>
      </c>
      <c r="O73">
        <v>0.45756200000000002</v>
      </c>
      <c r="P73">
        <v>0.50920600000000005</v>
      </c>
      <c r="Q73">
        <v>0.60555099999999995</v>
      </c>
      <c r="R73">
        <v>0.77020599999999995</v>
      </c>
      <c r="S73">
        <v>0.88400900000000004</v>
      </c>
      <c r="T73">
        <v>0.89637699999999998</v>
      </c>
      <c r="U73">
        <v>0.79750399999999999</v>
      </c>
      <c r="V73">
        <v>0.78761099999999995</v>
      </c>
      <c r="W73">
        <v>0.67978700000000003</v>
      </c>
      <c r="X73">
        <v>0.59621100000000005</v>
      </c>
      <c r="Y73">
        <f t="shared" si="1"/>
        <v>0.88917120000000005</v>
      </c>
    </row>
    <row r="74" spans="1:25" x14ac:dyDescent="0.25">
      <c r="A74" t="s">
        <v>20</v>
      </c>
      <c r="B74" t="s">
        <v>23</v>
      </c>
      <c r="C74">
        <v>32.756539367206386</v>
      </c>
      <c r="D74" t="s">
        <v>41</v>
      </c>
      <c r="E74">
        <v>1.027474</v>
      </c>
      <c r="F74">
        <v>0.89421300000000004</v>
      </c>
      <c r="G74">
        <v>0.97897299999999998</v>
      </c>
      <c r="H74">
        <v>0.91790499999999997</v>
      </c>
      <c r="I74">
        <v>0.83257400000000004</v>
      </c>
      <c r="J74">
        <v>0.78509099999999998</v>
      </c>
      <c r="K74">
        <v>0.73375400000000002</v>
      </c>
      <c r="L74">
        <v>0.62343599999999999</v>
      </c>
      <c r="M74">
        <v>0.61790500000000004</v>
      </c>
      <c r="N74">
        <v>0.61263299999999998</v>
      </c>
      <c r="O74">
        <v>0.59298499999999998</v>
      </c>
      <c r="P74">
        <v>0.61980000000000002</v>
      </c>
      <c r="Q74">
        <v>0.60787199999999997</v>
      </c>
      <c r="R74">
        <v>0.61487800000000004</v>
      </c>
      <c r="S74">
        <v>0.65302800000000005</v>
      </c>
      <c r="T74">
        <v>0.70226599999999995</v>
      </c>
      <c r="U74">
        <v>0.62939299999999998</v>
      </c>
      <c r="V74">
        <v>0.62889899999999999</v>
      </c>
      <c r="W74">
        <v>0.57797799999999999</v>
      </c>
      <c r="X74">
        <v>0.341393</v>
      </c>
      <c r="Y74">
        <f t="shared" si="1"/>
        <v>0.69962250000000015</v>
      </c>
    </row>
    <row r="75" spans="1:25" x14ac:dyDescent="0.25">
      <c r="A75" t="s">
        <v>28</v>
      </c>
      <c r="B75" t="s">
        <v>24</v>
      </c>
      <c r="C75">
        <v>35.40919267297118</v>
      </c>
      <c r="D75" t="s">
        <v>44</v>
      </c>
      <c r="E75">
        <v>2.3929999999999998</v>
      </c>
      <c r="F75">
        <v>2.289539</v>
      </c>
      <c r="G75">
        <v>1.805666</v>
      </c>
      <c r="H75">
        <v>1.805666</v>
      </c>
      <c r="I75">
        <v>1.680553</v>
      </c>
      <c r="J75">
        <v>1.680553</v>
      </c>
      <c r="K75">
        <v>0.83123499999999995</v>
      </c>
      <c r="L75">
        <v>0.808836</v>
      </c>
      <c r="M75">
        <v>0.78776000000000002</v>
      </c>
      <c r="N75">
        <v>0.77751599999999998</v>
      </c>
      <c r="O75">
        <v>0.75494799999999995</v>
      </c>
      <c r="P75">
        <v>0.83431</v>
      </c>
      <c r="Q75">
        <v>0.72780100000000003</v>
      </c>
      <c r="R75">
        <v>0.64057200000000003</v>
      </c>
      <c r="S75">
        <v>0.88323099999999999</v>
      </c>
      <c r="T75">
        <v>0.84358599999999995</v>
      </c>
      <c r="U75">
        <v>0.84358599999999995</v>
      </c>
      <c r="V75">
        <v>0.84358599999999995</v>
      </c>
      <c r="W75">
        <v>0.82537099999999997</v>
      </c>
      <c r="X75">
        <v>0.82537099999999997</v>
      </c>
      <c r="Y75">
        <f t="shared" si="1"/>
        <v>1.1441342999999997</v>
      </c>
    </row>
    <row r="76" spans="1:25" x14ac:dyDescent="0.25">
      <c r="A76" t="s">
        <v>20</v>
      </c>
      <c r="B76" t="s">
        <v>25</v>
      </c>
      <c r="C76">
        <v>76.542404433612063</v>
      </c>
      <c r="D76" t="s">
        <v>42</v>
      </c>
      <c r="E76">
        <v>0.32472200000000001</v>
      </c>
      <c r="F76">
        <v>0.45197599999999999</v>
      </c>
      <c r="G76">
        <v>0.38700099999999998</v>
      </c>
      <c r="H76">
        <v>0.38561200000000001</v>
      </c>
      <c r="I76">
        <v>0.46243699999999999</v>
      </c>
      <c r="J76">
        <v>0.50595900000000005</v>
      </c>
      <c r="K76">
        <v>0.383158</v>
      </c>
      <c r="L76">
        <v>0.39974700000000002</v>
      </c>
      <c r="M76">
        <v>0.38697500000000001</v>
      </c>
      <c r="N76">
        <v>0.38552799999999998</v>
      </c>
      <c r="O76">
        <v>0.405445</v>
      </c>
      <c r="P76">
        <v>0.39556799999999998</v>
      </c>
      <c r="Q76">
        <v>0.45628000000000002</v>
      </c>
      <c r="R76">
        <v>0.45378400000000002</v>
      </c>
      <c r="S76">
        <v>0.45631300000000002</v>
      </c>
      <c r="T76">
        <v>0.46975600000000001</v>
      </c>
      <c r="U76">
        <v>0.278999</v>
      </c>
      <c r="V76">
        <v>0.48448000000000002</v>
      </c>
      <c r="W76">
        <v>0.47026200000000001</v>
      </c>
      <c r="X76">
        <v>0.436554</v>
      </c>
      <c r="Y76">
        <f t="shared" si="1"/>
        <v>0.41902779999999995</v>
      </c>
    </row>
    <row r="77" spans="1:25" x14ac:dyDescent="0.25">
      <c r="A77" t="s">
        <v>26</v>
      </c>
      <c r="B77" t="s">
        <v>27</v>
      </c>
      <c r="C77">
        <v>138.64730920592493</v>
      </c>
      <c r="D77" t="s">
        <v>43</v>
      </c>
      <c r="E77">
        <v>0.13736699999999999</v>
      </c>
      <c r="F77">
        <v>0.122089</v>
      </c>
      <c r="G77">
        <v>0.117021</v>
      </c>
      <c r="H77">
        <v>0.133272</v>
      </c>
      <c r="I77">
        <v>0.1094</v>
      </c>
      <c r="J77">
        <v>0.10664899999999999</v>
      </c>
      <c r="K77">
        <v>9.6940999999999999E-2</v>
      </c>
      <c r="L77">
        <v>8.7080000000000005E-2</v>
      </c>
      <c r="M77">
        <v>8.0794000000000005E-2</v>
      </c>
      <c r="N77">
        <v>8.5049E-2</v>
      </c>
      <c r="O77">
        <v>8.8532E-2</v>
      </c>
      <c r="P77">
        <v>9.9974999999999994E-2</v>
      </c>
      <c r="Q77">
        <v>0.103239</v>
      </c>
      <c r="R77">
        <v>0.110946</v>
      </c>
      <c r="S77">
        <v>0.127358</v>
      </c>
      <c r="T77">
        <v>0.123247</v>
      </c>
      <c r="U77">
        <v>0.13536799999999999</v>
      </c>
      <c r="V77">
        <v>0.138294</v>
      </c>
      <c r="W77">
        <v>0.1341</v>
      </c>
      <c r="X77">
        <v>0.20535800000000001</v>
      </c>
      <c r="Y77">
        <f t="shared" si="1"/>
        <v>0.11710395</v>
      </c>
    </row>
    <row r="78" spans="1:25" x14ac:dyDescent="0.25">
      <c r="Y78" t="e">
        <f t="shared" si="1"/>
        <v>#DIV/0!</v>
      </c>
    </row>
    <row r="79" spans="1:25" x14ac:dyDescent="0.25">
      <c r="Y79" t="e">
        <f t="shared" si="1"/>
        <v>#DIV/0!</v>
      </c>
    </row>
    <row r="80" spans="1:25" x14ac:dyDescent="0.25">
      <c r="A80">
        <v>0.2</v>
      </c>
      <c r="Y80" t="e">
        <f t="shared" si="1"/>
        <v>#DIV/0!</v>
      </c>
    </row>
    <row r="81" spans="1:25" x14ac:dyDescent="0.25">
      <c r="A81" t="s">
        <v>1</v>
      </c>
      <c r="B81" t="s">
        <v>2</v>
      </c>
      <c r="C81" t="s">
        <v>0</v>
      </c>
      <c r="D81" t="s">
        <v>29</v>
      </c>
      <c r="E81">
        <v>1</v>
      </c>
      <c r="F81">
        <v>2</v>
      </c>
      <c r="G81">
        <v>3</v>
      </c>
      <c r="H81">
        <v>4</v>
      </c>
      <c r="I81">
        <v>5</v>
      </c>
      <c r="J81">
        <v>6</v>
      </c>
      <c r="K81">
        <v>7</v>
      </c>
      <c r="L81">
        <v>8</v>
      </c>
      <c r="M81">
        <v>9</v>
      </c>
      <c r="N81">
        <v>10</v>
      </c>
      <c r="O81">
        <v>11</v>
      </c>
      <c r="P81">
        <v>12</v>
      </c>
      <c r="Q81">
        <v>13</v>
      </c>
      <c r="R81">
        <v>14</v>
      </c>
      <c r="S81">
        <v>15</v>
      </c>
      <c r="T81">
        <v>16</v>
      </c>
      <c r="U81">
        <v>17</v>
      </c>
      <c r="V81">
        <v>18</v>
      </c>
      <c r="W81">
        <v>19</v>
      </c>
      <c r="X81">
        <v>20</v>
      </c>
      <c r="Y81">
        <f t="shared" si="1"/>
        <v>10.5</v>
      </c>
    </row>
    <row r="82" spans="1:25" x14ac:dyDescent="0.25">
      <c r="A82" t="s">
        <v>3</v>
      </c>
      <c r="B82" t="s">
        <v>4</v>
      </c>
      <c r="C82">
        <v>1.1068036582757126</v>
      </c>
      <c r="D82" t="s">
        <v>30</v>
      </c>
      <c r="E82">
        <v>0.59569399999999995</v>
      </c>
      <c r="F82">
        <v>0.67380200000000001</v>
      </c>
      <c r="G82">
        <v>0.65957299999999996</v>
      </c>
      <c r="H82">
        <v>0.63992499999999997</v>
      </c>
      <c r="I82">
        <v>0.64448000000000005</v>
      </c>
      <c r="J82">
        <v>0.57063600000000003</v>
      </c>
      <c r="K82">
        <v>0.50215900000000002</v>
      </c>
      <c r="L82">
        <v>0.45441900000000002</v>
      </c>
      <c r="M82">
        <v>0.43522</v>
      </c>
      <c r="N82">
        <v>0.381633</v>
      </c>
      <c r="O82">
        <v>0.34269500000000003</v>
      </c>
      <c r="P82">
        <v>0.29033599999999998</v>
      </c>
      <c r="Q82">
        <v>0.228655</v>
      </c>
      <c r="R82">
        <v>0.12764900000000001</v>
      </c>
      <c r="S82">
        <v>6.7237000000000005E-2</v>
      </c>
      <c r="T82">
        <v>0.102045</v>
      </c>
      <c r="U82">
        <v>0.176097</v>
      </c>
      <c r="V82">
        <v>0.234015</v>
      </c>
      <c r="W82">
        <v>0.23816499999999999</v>
      </c>
      <c r="X82">
        <v>0.230714</v>
      </c>
      <c r="Y82">
        <f t="shared" si="1"/>
        <v>0.37975745000000005</v>
      </c>
    </row>
    <row r="83" spans="1:25" x14ac:dyDescent="0.25">
      <c r="A83" t="s">
        <v>5</v>
      </c>
      <c r="B83" t="s">
        <v>6</v>
      </c>
      <c r="C83">
        <v>3.5568297439363881</v>
      </c>
      <c r="D83" t="s">
        <v>31</v>
      </c>
      <c r="E83">
        <v>0.67245600000000005</v>
      </c>
      <c r="F83">
        <v>0.62426700000000002</v>
      </c>
      <c r="G83">
        <v>0.54727899999999996</v>
      </c>
      <c r="H83">
        <v>0.494226</v>
      </c>
      <c r="I83">
        <v>0.44868999999999998</v>
      </c>
      <c r="J83">
        <v>0.421319</v>
      </c>
      <c r="K83">
        <v>0.326681</v>
      </c>
      <c r="L83">
        <v>0.26013900000000001</v>
      </c>
      <c r="M83">
        <v>0.262268</v>
      </c>
      <c r="N83">
        <v>0.17072200000000001</v>
      </c>
      <c r="O83">
        <v>0.17068</v>
      </c>
      <c r="P83">
        <v>0.127029</v>
      </c>
      <c r="Q83">
        <v>0.11631900000000001</v>
      </c>
      <c r="R83">
        <v>0.120758</v>
      </c>
      <c r="S83">
        <v>0.13539300000000001</v>
      </c>
      <c r="T83">
        <v>0.175793</v>
      </c>
      <c r="U83">
        <v>0.20108500000000001</v>
      </c>
      <c r="V83">
        <v>0.22686000000000001</v>
      </c>
      <c r="W83">
        <v>0.22134799999999999</v>
      </c>
      <c r="X83">
        <v>0.196132</v>
      </c>
      <c r="Y83">
        <f t="shared" si="1"/>
        <v>0.29597220000000002</v>
      </c>
    </row>
    <row r="84" spans="1:25" x14ac:dyDescent="0.25">
      <c r="A84" t="s">
        <v>7</v>
      </c>
      <c r="B84" t="s">
        <v>8</v>
      </c>
      <c r="C84">
        <v>3.8729321330530113</v>
      </c>
      <c r="D84" t="s">
        <v>32</v>
      </c>
      <c r="E84">
        <v>0.719333</v>
      </c>
      <c r="F84">
        <v>0.69780200000000003</v>
      </c>
      <c r="G84">
        <v>0.45170300000000002</v>
      </c>
      <c r="H84">
        <v>0.42122999999999999</v>
      </c>
      <c r="I84">
        <v>0.45824900000000002</v>
      </c>
      <c r="J84">
        <v>0.40839799999999998</v>
      </c>
      <c r="K84">
        <v>0.35098699999999999</v>
      </c>
      <c r="L84">
        <v>0.25246499999999999</v>
      </c>
      <c r="M84">
        <v>0.32914599999999999</v>
      </c>
      <c r="N84">
        <v>0.25338699999999997</v>
      </c>
      <c r="O84">
        <v>0.267424</v>
      </c>
      <c r="P84">
        <v>0.30502299999999999</v>
      </c>
      <c r="Q84">
        <v>0.39731499999999997</v>
      </c>
      <c r="R84">
        <v>0.51926399999999995</v>
      </c>
      <c r="S84">
        <v>0.66486500000000004</v>
      </c>
      <c r="T84">
        <v>0.77441400000000005</v>
      </c>
      <c r="U84">
        <v>0.833708</v>
      </c>
      <c r="V84">
        <v>0.82498499999999997</v>
      </c>
      <c r="W84">
        <v>0.74826599999999999</v>
      </c>
      <c r="X84">
        <v>0.42577900000000002</v>
      </c>
      <c r="Y84">
        <f t="shared" si="1"/>
        <v>0.50518715000000003</v>
      </c>
    </row>
    <row r="85" spans="1:25" x14ac:dyDescent="0.25">
      <c r="A85" t="s">
        <v>9</v>
      </c>
      <c r="B85" t="s">
        <v>10</v>
      </c>
      <c r="C85">
        <v>4.7185801306030708</v>
      </c>
      <c r="D85" t="s">
        <v>33</v>
      </c>
      <c r="E85">
        <v>8.5061999999999999E-2</v>
      </c>
      <c r="F85">
        <v>0.103549</v>
      </c>
      <c r="G85">
        <v>0.14091400000000001</v>
      </c>
      <c r="H85">
        <v>0.158639</v>
      </c>
      <c r="I85">
        <v>0.162798</v>
      </c>
      <c r="J85">
        <v>0.19405900000000001</v>
      </c>
      <c r="K85">
        <v>0.18709400000000001</v>
      </c>
      <c r="L85">
        <v>0.18409800000000001</v>
      </c>
      <c r="M85">
        <v>0.16118499999999999</v>
      </c>
      <c r="N85">
        <v>0.149286</v>
      </c>
      <c r="O85">
        <v>0.133131</v>
      </c>
      <c r="P85">
        <v>0.13266800000000001</v>
      </c>
      <c r="Q85">
        <v>0.10639899999999999</v>
      </c>
      <c r="R85">
        <v>0.107681</v>
      </c>
      <c r="S85">
        <v>0.101178</v>
      </c>
      <c r="T85">
        <v>9.5185000000000006E-2</v>
      </c>
      <c r="U85">
        <v>0.12</v>
      </c>
      <c r="V85">
        <v>0.126884</v>
      </c>
      <c r="W85">
        <v>0.123201</v>
      </c>
      <c r="X85">
        <v>9.5308000000000004E-2</v>
      </c>
      <c r="Y85">
        <f t="shared" si="1"/>
        <v>0.13341595000000001</v>
      </c>
    </row>
    <row r="86" spans="1:25" x14ac:dyDescent="0.25">
      <c r="A86" t="s">
        <v>11</v>
      </c>
      <c r="B86" t="s">
        <v>12</v>
      </c>
      <c r="C86">
        <v>5.2173563696376144</v>
      </c>
      <c r="D86" t="s">
        <v>34</v>
      </c>
      <c r="E86">
        <v>1.689217</v>
      </c>
      <c r="F86">
        <v>1.650412</v>
      </c>
      <c r="G86">
        <v>1.6714599999999999</v>
      </c>
      <c r="H86">
        <v>1.6702809999999999</v>
      </c>
      <c r="I86">
        <v>1.4521230000000001</v>
      </c>
      <c r="J86">
        <v>1.1721330000000001</v>
      </c>
      <c r="K86">
        <v>0.92154000000000003</v>
      </c>
      <c r="L86">
        <v>0.67001699999999997</v>
      </c>
      <c r="M86">
        <v>0.52353400000000005</v>
      </c>
      <c r="N86">
        <v>0.44542900000000002</v>
      </c>
      <c r="O86">
        <v>0.32414100000000001</v>
      </c>
      <c r="P86">
        <v>0.26462999999999998</v>
      </c>
      <c r="Q86">
        <v>0.34082200000000001</v>
      </c>
      <c r="R86">
        <v>0.43807299999999999</v>
      </c>
      <c r="S86">
        <v>0.53761700000000001</v>
      </c>
      <c r="T86">
        <v>0.55659599999999998</v>
      </c>
      <c r="U86">
        <v>0.57767599999999997</v>
      </c>
      <c r="V86">
        <v>0.54454899999999995</v>
      </c>
      <c r="W86">
        <v>0.60717500000000002</v>
      </c>
      <c r="X86">
        <v>0.57509399999999999</v>
      </c>
      <c r="Y86">
        <f t="shared" si="1"/>
        <v>0.83162595000000006</v>
      </c>
    </row>
    <row r="87" spans="1:25" x14ac:dyDescent="0.25">
      <c r="A87" t="s">
        <v>13</v>
      </c>
      <c r="B87" t="s">
        <v>14</v>
      </c>
      <c r="C87">
        <v>8.2178071844100273</v>
      </c>
      <c r="D87" t="s">
        <v>35</v>
      </c>
      <c r="E87">
        <v>0.75522699999999998</v>
      </c>
      <c r="F87">
        <v>1.0115160000000001</v>
      </c>
      <c r="G87">
        <v>0.96307600000000004</v>
      </c>
      <c r="H87">
        <v>1.024222</v>
      </c>
      <c r="I87">
        <v>1.0793109999999999</v>
      </c>
      <c r="J87">
        <v>0.97228599999999998</v>
      </c>
      <c r="K87">
        <v>0.90389399999999998</v>
      </c>
      <c r="L87">
        <v>0.68554000000000004</v>
      </c>
      <c r="M87">
        <v>0.64102999999999999</v>
      </c>
      <c r="N87">
        <v>0.472418</v>
      </c>
      <c r="O87">
        <v>0.42381600000000003</v>
      </c>
      <c r="P87">
        <v>0.351267</v>
      </c>
      <c r="Q87">
        <v>0.36457099999999998</v>
      </c>
      <c r="R87">
        <v>0.48227199999999998</v>
      </c>
      <c r="S87">
        <v>0.58795200000000003</v>
      </c>
      <c r="T87">
        <v>0.69218299999999999</v>
      </c>
      <c r="U87">
        <v>0.679365</v>
      </c>
      <c r="V87">
        <v>0.71189800000000003</v>
      </c>
      <c r="W87">
        <v>0.76285899999999995</v>
      </c>
      <c r="X87">
        <v>0.34351900000000002</v>
      </c>
      <c r="Y87">
        <f t="shared" si="1"/>
        <v>0.69541110000000006</v>
      </c>
    </row>
    <row r="88" spans="1:25" x14ac:dyDescent="0.25">
      <c r="A88" t="s">
        <v>15</v>
      </c>
      <c r="B88" t="s">
        <v>16</v>
      </c>
      <c r="C88">
        <v>10.607263864296028</v>
      </c>
      <c r="D88" t="s">
        <v>36</v>
      </c>
      <c r="E88">
        <v>1.5229349999999999</v>
      </c>
      <c r="F88">
        <v>1.2335199999999999</v>
      </c>
      <c r="G88">
        <v>1.125505</v>
      </c>
      <c r="H88">
        <v>0.96014200000000005</v>
      </c>
      <c r="I88">
        <v>0.85612699999999997</v>
      </c>
      <c r="J88">
        <v>0.79946700000000004</v>
      </c>
      <c r="K88">
        <v>0.78400800000000004</v>
      </c>
      <c r="L88">
        <v>0.63711099999999998</v>
      </c>
      <c r="M88">
        <v>0.52031799999999995</v>
      </c>
      <c r="N88">
        <v>0.51890899999999995</v>
      </c>
      <c r="O88">
        <v>0.38450099999999998</v>
      </c>
      <c r="P88">
        <v>0.47289700000000001</v>
      </c>
      <c r="Q88">
        <v>0.48935800000000002</v>
      </c>
      <c r="R88">
        <v>0.46842299999999998</v>
      </c>
      <c r="S88">
        <v>0.47064400000000001</v>
      </c>
      <c r="T88">
        <v>0.44427699999999998</v>
      </c>
      <c r="U88">
        <v>0.38315399999999999</v>
      </c>
      <c r="V88">
        <v>0.40763899999999997</v>
      </c>
      <c r="W88">
        <v>0.34764699999999998</v>
      </c>
      <c r="X88">
        <v>0.39493</v>
      </c>
      <c r="Y88">
        <f t="shared" si="1"/>
        <v>0.66107559999999999</v>
      </c>
    </row>
    <row r="89" spans="1:25" x14ac:dyDescent="0.25">
      <c r="A89" t="s">
        <v>9</v>
      </c>
      <c r="B89" t="s">
        <v>17</v>
      </c>
      <c r="C89">
        <v>11.238962130226263</v>
      </c>
      <c r="D89" t="s">
        <v>37</v>
      </c>
      <c r="E89">
        <v>1.6127830000000001</v>
      </c>
      <c r="F89">
        <v>1.6127830000000001</v>
      </c>
      <c r="G89">
        <v>1.6127830000000001</v>
      </c>
      <c r="H89">
        <v>1.6127830000000001</v>
      </c>
      <c r="I89">
        <v>1.779112</v>
      </c>
      <c r="J89">
        <v>1.779112</v>
      </c>
      <c r="K89">
        <v>1.779112</v>
      </c>
      <c r="L89">
        <v>1.779112</v>
      </c>
      <c r="M89">
        <v>1.779112</v>
      </c>
      <c r="N89">
        <v>1.779112</v>
      </c>
      <c r="O89">
        <v>1.779112</v>
      </c>
      <c r="P89">
        <v>1.779112</v>
      </c>
      <c r="Q89">
        <v>1.779112</v>
      </c>
      <c r="R89">
        <v>1.779112</v>
      </c>
      <c r="S89">
        <v>1.779112</v>
      </c>
      <c r="T89">
        <v>1.779112</v>
      </c>
      <c r="U89">
        <v>1.779112</v>
      </c>
      <c r="V89">
        <v>1.779112</v>
      </c>
      <c r="W89">
        <v>1.779112</v>
      </c>
      <c r="X89">
        <v>1.779112</v>
      </c>
      <c r="Y89">
        <f t="shared" si="1"/>
        <v>1.7458462000000003</v>
      </c>
    </row>
    <row r="90" spans="1:25" x14ac:dyDescent="0.25">
      <c r="A90" t="s">
        <v>18</v>
      </c>
      <c r="B90" t="s">
        <v>19</v>
      </c>
      <c r="C90">
        <v>11.245205404878407</v>
      </c>
      <c r="D90" t="s">
        <v>38</v>
      </c>
      <c r="E90">
        <v>2.6524489999999998</v>
      </c>
      <c r="F90">
        <v>2.5774759999999999</v>
      </c>
      <c r="G90">
        <v>2.5469179999999998</v>
      </c>
      <c r="H90">
        <v>2.1830440000000002</v>
      </c>
      <c r="I90">
        <v>1.6997660000000001</v>
      </c>
      <c r="J90">
        <v>1.310433</v>
      </c>
      <c r="K90">
        <v>1.390306</v>
      </c>
      <c r="L90">
        <v>1.036718</v>
      </c>
      <c r="M90">
        <v>0.79362500000000002</v>
      </c>
      <c r="N90">
        <v>0.61607199999999995</v>
      </c>
      <c r="O90">
        <v>0.44155800000000001</v>
      </c>
      <c r="P90">
        <v>0.54847199999999996</v>
      </c>
      <c r="Q90">
        <v>0.66309799999999997</v>
      </c>
      <c r="R90">
        <v>0.69258500000000001</v>
      </c>
      <c r="S90">
        <v>0.89478999999999997</v>
      </c>
      <c r="T90">
        <v>1.1004350000000001</v>
      </c>
      <c r="U90">
        <v>1.125346</v>
      </c>
      <c r="V90">
        <v>1.050624</v>
      </c>
      <c r="W90">
        <v>0.95689900000000006</v>
      </c>
      <c r="X90">
        <v>1.0824590000000001</v>
      </c>
      <c r="Y90">
        <f t="shared" si="1"/>
        <v>1.2681536500000001</v>
      </c>
    </row>
    <row r="91" spans="1:25" x14ac:dyDescent="0.25">
      <c r="A91" t="s">
        <v>20</v>
      </c>
      <c r="B91" t="s">
        <v>21</v>
      </c>
      <c r="C91">
        <v>17.669336151998557</v>
      </c>
      <c r="D91" t="s">
        <v>39</v>
      </c>
      <c r="E91">
        <v>1.3328979999999999</v>
      </c>
      <c r="F91">
        <v>1.867351</v>
      </c>
      <c r="G91">
        <v>2.0338949999999998</v>
      </c>
      <c r="H91">
        <v>1.8037270000000001</v>
      </c>
      <c r="I91">
        <v>1.760043</v>
      </c>
      <c r="J91">
        <v>1.424528</v>
      </c>
      <c r="K91">
        <v>1.2728330000000001</v>
      </c>
      <c r="L91">
        <v>0.82299699999999998</v>
      </c>
      <c r="M91">
        <v>0.70853299999999997</v>
      </c>
      <c r="N91">
        <v>0.51463800000000004</v>
      </c>
      <c r="O91">
        <v>0.568797</v>
      </c>
      <c r="P91">
        <v>0.66832999999999998</v>
      </c>
      <c r="Q91">
        <v>0.79075499999999999</v>
      </c>
      <c r="R91">
        <v>0.93385899999999999</v>
      </c>
      <c r="S91">
        <v>0.99246400000000001</v>
      </c>
      <c r="T91">
        <v>1.1194109999999999</v>
      </c>
      <c r="U91">
        <v>1.0624150000000001</v>
      </c>
      <c r="V91">
        <v>1.0976109999999999</v>
      </c>
      <c r="W91">
        <v>0.99508600000000003</v>
      </c>
      <c r="X91">
        <v>0.18224699999999999</v>
      </c>
      <c r="Y91">
        <f t="shared" si="1"/>
        <v>1.0976208999999999</v>
      </c>
    </row>
    <row r="92" spans="1:25" x14ac:dyDescent="0.25">
      <c r="A92" t="s">
        <v>20</v>
      </c>
      <c r="B92" t="s">
        <v>22</v>
      </c>
      <c r="C92">
        <v>28.684026510303948</v>
      </c>
      <c r="D92" t="s">
        <v>40</v>
      </c>
      <c r="E92">
        <v>1.7322770000000001</v>
      </c>
      <c r="F92">
        <v>1.633103</v>
      </c>
      <c r="G92">
        <v>2.1066090000000002</v>
      </c>
      <c r="H92">
        <v>2.1763240000000001</v>
      </c>
      <c r="I92">
        <v>2.1551</v>
      </c>
      <c r="J92">
        <v>1.875197</v>
      </c>
      <c r="K92">
        <v>1.632514</v>
      </c>
      <c r="L92">
        <v>1.2190110000000001</v>
      </c>
      <c r="M92">
        <v>0.92838699999999996</v>
      </c>
      <c r="N92">
        <v>0.74057899999999999</v>
      </c>
      <c r="O92">
        <v>0.68634399999999995</v>
      </c>
      <c r="P92">
        <v>0.76380800000000004</v>
      </c>
      <c r="Q92">
        <v>0.908327</v>
      </c>
      <c r="R92">
        <v>1.1553089999999999</v>
      </c>
      <c r="S92">
        <v>1.3260130000000001</v>
      </c>
      <c r="T92">
        <v>1.3445659999999999</v>
      </c>
      <c r="U92">
        <v>1.196256</v>
      </c>
      <c r="V92">
        <v>1.181416</v>
      </c>
      <c r="W92">
        <v>1.0196810000000001</v>
      </c>
      <c r="X92">
        <v>0.894316</v>
      </c>
      <c r="Y92">
        <f t="shared" si="1"/>
        <v>1.3337568499999999</v>
      </c>
    </row>
    <row r="93" spans="1:25" x14ac:dyDescent="0.25">
      <c r="A93" t="s">
        <v>20</v>
      </c>
      <c r="B93" t="s">
        <v>23</v>
      </c>
      <c r="C93">
        <v>32.756539367206386</v>
      </c>
      <c r="D93" t="s">
        <v>41</v>
      </c>
      <c r="E93">
        <v>1.541212</v>
      </c>
      <c r="F93">
        <v>1.3413200000000001</v>
      </c>
      <c r="G93">
        <v>1.468459</v>
      </c>
      <c r="H93">
        <v>1.376857</v>
      </c>
      <c r="I93">
        <v>1.2488619999999999</v>
      </c>
      <c r="J93">
        <v>1.1776359999999999</v>
      </c>
      <c r="K93">
        <v>1.1006309999999999</v>
      </c>
      <c r="L93">
        <v>0.93515499999999996</v>
      </c>
      <c r="M93">
        <v>0.92685799999999996</v>
      </c>
      <c r="N93">
        <v>0.91894900000000002</v>
      </c>
      <c r="O93">
        <v>0.88947799999999999</v>
      </c>
      <c r="P93">
        <v>0.92969900000000005</v>
      </c>
      <c r="Q93">
        <v>0.91180700000000003</v>
      </c>
      <c r="R93">
        <v>0.92231700000000005</v>
      </c>
      <c r="S93">
        <v>0.97954200000000002</v>
      </c>
      <c r="T93">
        <v>1.0533999999999999</v>
      </c>
      <c r="U93">
        <v>0.94408999999999998</v>
      </c>
      <c r="V93">
        <v>0.94334899999999999</v>
      </c>
      <c r="W93">
        <v>0.86696600000000001</v>
      </c>
      <c r="X93">
        <v>0.51208900000000002</v>
      </c>
      <c r="Y93">
        <f t="shared" si="1"/>
        <v>1.0494337999999999</v>
      </c>
    </row>
    <row r="94" spans="1:25" x14ac:dyDescent="0.25">
      <c r="A94" t="s">
        <v>28</v>
      </c>
      <c r="B94" t="s">
        <v>24</v>
      </c>
      <c r="C94">
        <v>35.40919267297118</v>
      </c>
      <c r="D94" t="s">
        <v>44</v>
      </c>
      <c r="E94">
        <v>3.5895000000000001</v>
      </c>
      <c r="F94">
        <v>3.4343089999999998</v>
      </c>
      <c r="G94">
        <v>2.7084999999999999</v>
      </c>
      <c r="H94">
        <v>2.7084999999999999</v>
      </c>
      <c r="I94">
        <v>2.5208300000000001</v>
      </c>
      <c r="J94">
        <v>2.5208300000000001</v>
      </c>
      <c r="K94">
        <v>1.246853</v>
      </c>
      <c r="L94">
        <v>1.2132529999999999</v>
      </c>
      <c r="M94">
        <v>1.18164</v>
      </c>
      <c r="N94">
        <v>1.166274</v>
      </c>
      <c r="O94">
        <v>1.132422</v>
      </c>
      <c r="P94">
        <v>1.251466</v>
      </c>
      <c r="Q94">
        <v>1.091701</v>
      </c>
      <c r="R94">
        <v>0.96085900000000002</v>
      </c>
      <c r="S94">
        <v>1.3248470000000001</v>
      </c>
      <c r="T94">
        <v>1.2653799999999999</v>
      </c>
      <c r="U94">
        <v>1.2653799999999999</v>
      </c>
      <c r="V94">
        <v>1.2653799999999999</v>
      </c>
      <c r="W94">
        <v>1.238057</v>
      </c>
      <c r="X94">
        <v>1.238057</v>
      </c>
      <c r="Y94">
        <f t="shared" si="1"/>
        <v>1.7162019000000002</v>
      </c>
    </row>
    <row r="95" spans="1:25" x14ac:dyDescent="0.25">
      <c r="A95" t="s">
        <v>20</v>
      </c>
      <c r="B95" t="s">
        <v>25</v>
      </c>
      <c r="C95">
        <v>76.542404433612063</v>
      </c>
      <c r="D95" t="s">
        <v>42</v>
      </c>
      <c r="E95">
        <v>0.48708400000000002</v>
      </c>
      <c r="F95">
        <v>0.67796400000000001</v>
      </c>
      <c r="G95">
        <v>0.58050100000000004</v>
      </c>
      <c r="H95">
        <v>0.57841900000000002</v>
      </c>
      <c r="I95">
        <v>0.69365600000000005</v>
      </c>
      <c r="J95">
        <v>0.758938</v>
      </c>
      <c r="K95">
        <v>0.57473799999999997</v>
      </c>
      <c r="L95">
        <v>0.59962099999999996</v>
      </c>
      <c r="M95">
        <v>0.58046299999999995</v>
      </c>
      <c r="N95">
        <v>0.57829200000000003</v>
      </c>
      <c r="O95">
        <v>0.60816700000000001</v>
      </c>
      <c r="P95">
        <v>0.59335199999999999</v>
      </c>
      <c r="Q95">
        <v>0.68442000000000003</v>
      </c>
      <c r="R95">
        <v>0.68067699999999998</v>
      </c>
      <c r="S95">
        <v>0.68447000000000002</v>
      </c>
      <c r="T95">
        <v>0.70463399999999998</v>
      </c>
      <c r="U95">
        <v>0.41849900000000001</v>
      </c>
      <c r="V95">
        <v>0.72672099999999995</v>
      </c>
      <c r="W95">
        <v>0.70539300000000005</v>
      </c>
      <c r="X95">
        <v>0.65483100000000005</v>
      </c>
      <c r="Y95">
        <f t="shared" si="1"/>
        <v>0.62854200000000005</v>
      </c>
    </row>
    <row r="96" spans="1:25" x14ac:dyDescent="0.25">
      <c r="A96" t="s">
        <v>26</v>
      </c>
      <c r="B96" t="s">
        <v>27</v>
      </c>
      <c r="C96">
        <v>138.64730920592493</v>
      </c>
      <c r="D96" t="s">
        <v>43</v>
      </c>
      <c r="E96">
        <v>0.20605100000000001</v>
      </c>
      <c r="F96">
        <v>0.18313399999999999</v>
      </c>
      <c r="G96">
        <v>0.17553199999999999</v>
      </c>
      <c r="H96">
        <v>0.199908</v>
      </c>
      <c r="I96">
        <v>0.1641</v>
      </c>
      <c r="J96">
        <v>0.15997400000000001</v>
      </c>
      <c r="K96">
        <v>0.14541200000000001</v>
      </c>
      <c r="L96">
        <v>0.13061900000000001</v>
      </c>
      <c r="M96">
        <v>0.12119099999999999</v>
      </c>
      <c r="N96">
        <v>0.12757399999999999</v>
      </c>
      <c r="O96">
        <v>0.132797</v>
      </c>
      <c r="P96">
        <v>0.14996300000000001</v>
      </c>
      <c r="Q96">
        <v>0.154858</v>
      </c>
      <c r="R96">
        <v>0.16641900000000001</v>
      </c>
      <c r="S96">
        <v>0.19103600000000001</v>
      </c>
      <c r="T96">
        <v>0.18487000000000001</v>
      </c>
      <c r="U96">
        <v>0.20305300000000001</v>
      </c>
      <c r="V96">
        <v>0.20744199999999999</v>
      </c>
      <c r="W96">
        <v>0.20115</v>
      </c>
      <c r="X96">
        <v>0.30803599999999998</v>
      </c>
      <c r="Y96">
        <f t="shared" si="1"/>
        <v>0.17565595000000003</v>
      </c>
    </row>
    <row r="97" spans="1:25" x14ac:dyDescent="0.25">
      <c r="Y97" t="e">
        <f t="shared" si="1"/>
        <v>#DIV/0!</v>
      </c>
    </row>
    <row r="98" spans="1:25" x14ac:dyDescent="0.25">
      <c r="Y98" t="e">
        <f t="shared" si="1"/>
        <v>#DIV/0!</v>
      </c>
    </row>
    <row r="99" spans="1:25" x14ac:dyDescent="0.25">
      <c r="Y99" t="e">
        <f t="shared" si="1"/>
        <v>#DIV/0!</v>
      </c>
    </row>
    <row r="100" spans="1:25" x14ac:dyDescent="0.25">
      <c r="A100">
        <v>0.1</v>
      </c>
      <c r="Y100" t="e">
        <f t="shared" si="1"/>
        <v>#DIV/0!</v>
      </c>
    </row>
    <row r="101" spans="1:25" x14ac:dyDescent="0.25">
      <c r="A101" t="s">
        <v>1</v>
      </c>
      <c r="B101" t="s">
        <v>2</v>
      </c>
      <c r="C101" t="s">
        <v>0</v>
      </c>
      <c r="D101" t="s">
        <v>29</v>
      </c>
      <c r="E101">
        <v>1</v>
      </c>
      <c r="F101">
        <v>2</v>
      </c>
      <c r="G101">
        <v>3</v>
      </c>
      <c r="H101">
        <v>4</v>
      </c>
      <c r="I101">
        <v>5</v>
      </c>
      <c r="J101">
        <v>6</v>
      </c>
      <c r="K101">
        <v>7</v>
      </c>
      <c r="L101">
        <v>8</v>
      </c>
      <c r="M101">
        <v>9</v>
      </c>
      <c r="N101">
        <v>10</v>
      </c>
      <c r="O101">
        <v>11</v>
      </c>
      <c r="P101">
        <v>12</v>
      </c>
      <c r="Q101">
        <v>13</v>
      </c>
      <c r="R101">
        <v>14</v>
      </c>
      <c r="S101">
        <v>15</v>
      </c>
      <c r="T101">
        <v>16</v>
      </c>
      <c r="U101">
        <v>17</v>
      </c>
      <c r="V101">
        <v>18</v>
      </c>
      <c r="W101">
        <v>19</v>
      </c>
      <c r="X101">
        <v>20</v>
      </c>
      <c r="Y101">
        <f t="shared" si="1"/>
        <v>10.5</v>
      </c>
    </row>
    <row r="102" spans="1:25" x14ac:dyDescent="0.25">
      <c r="A102" t="s">
        <v>3</v>
      </c>
      <c r="B102" t="s">
        <v>4</v>
      </c>
      <c r="C102">
        <v>1.1068036582757126</v>
      </c>
      <c r="D102" t="s">
        <v>30</v>
      </c>
      <c r="E102">
        <v>1.191389</v>
      </c>
      <c r="F102">
        <v>1.3476049999999999</v>
      </c>
      <c r="G102">
        <v>1.3191470000000001</v>
      </c>
      <c r="H102">
        <v>1.2798510000000001</v>
      </c>
      <c r="I102">
        <v>1.2889600000000001</v>
      </c>
      <c r="J102">
        <v>1.1412720000000001</v>
      </c>
      <c r="K102">
        <v>1.004319</v>
      </c>
      <c r="L102">
        <v>0.90883899999999995</v>
      </c>
      <c r="M102">
        <v>0.87043999999999999</v>
      </c>
      <c r="N102">
        <v>0.763266</v>
      </c>
      <c r="O102">
        <v>0.68538900000000003</v>
      </c>
      <c r="P102">
        <v>0.58067199999999997</v>
      </c>
      <c r="Q102">
        <v>0.45730900000000002</v>
      </c>
      <c r="R102">
        <v>0.25529800000000002</v>
      </c>
      <c r="S102">
        <v>0.13447500000000001</v>
      </c>
      <c r="T102">
        <v>0.20409099999999999</v>
      </c>
      <c r="U102">
        <v>0.35219400000000001</v>
      </c>
      <c r="V102">
        <v>0.46802899999999997</v>
      </c>
      <c r="W102">
        <v>0.47632999999999998</v>
      </c>
      <c r="X102">
        <v>0.46142899999999998</v>
      </c>
      <c r="Y102">
        <f t="shared" si="1"/>
        <v>0.75951520000000017</v>
      </c>
    </row>
    <row r="103" spans="1:25" x14ac:dyDescent="0.25">
      <c r="A103" t="s">
        <v>5</v>
      </c>
      <c r="B103" t="s">
        <v>6</v>
      </c>
      <c r="C103">
        <v>3.5568297439363881</v>
      </c>
      <c r="D103" t="s">
        <v>31</v>
      </c>
      <c r="E103">
        <v>1.344911</v>
      </c>
      <c r="F103">
        <v>1.248534</v>
      </c>
      <c r="G103">
        <v>1.0945579999999999</v>
      </c>
      <c r="H103">
        <v>0.988452</v>
      </c>
      <c r="I103">
        <v>0.89737900000000004</v>
      </c>
      <c r="J103">
        <v>0.842638</v>
      </c>
      <c r="K103">
        <v>0.65336099999999997</v>
      </c>
      <c r="L103">
        <v>0.52027900000000005</v>
      </c>
      <c r="M103">
        <v>0.52453499999999997</v>
      </c>
      <c r="N103">
        <v>0.341445</v>
      </c>
      <c r="O103">
        <v>0.34136100000000003</v>
      </c>
      <c r="P103">
        <v>0.25405800000000001</v>
      </c>
      <c r="Q103">
        <v>0.23263700000000001</v>
      </c>
      <c r="R103">
        <v>0.24151500000000001</v>
      </c>
      <c r="S103">
        <v>0.27078600000000003</v>
      </c>
      <c r="T103">
        <v>0.35158600000000001</v>
      </c>
      <c r="U103">
        <v>0.402169</v>
      </c>
      <c r="V103">
        <v>0.45372000000000001</v>
      </c>
      <c r="W103">
        <v>0.44269700000000001</v>
      </c>
      <c r="X103">
        <v>0.39226299999999997</v>
      </c>
      <c r="Y103">
        <f t="shared" si="1"/>
        <v>0.59194420000000014</v>
      </c>
    </row>
    <row r="104" spans="1:25" x14ac:dyDescent="0.25">
      <c r="A104" t="s">
        <v>7</v>
      </c>
      <c r="B104" t="s">
        <v>8</v>
      </c>
      <c r="C104">
        <v>3.8729321330530113</v>
      </c>
      <c r="D104" t="s">
        <v>32</v>
      </c>
      <c r="E104">
        <v>1.4386669999999999</v>
      </c>
      <c r="F104">
        <v>1.3956029999999999</v>
      </c>
      <c r="G104">
        <v>0.90340600000000004</v>
      </c>
      <c r="H104">
        <v>0.84245899999999996</v>
      </c>
      <c r="I104">
        <v>0.91649800000000003</v>
      </c>
      <c r="J104">
        <v>0.81679500000000005</v>
      </c>
      <c r="K104">
        <v>0.70197299999999996</v>
      </c>
      <c r="L104">
        <v>0.50492999999999999</v>
      </c>
      <c r="M104">
        <v>0.65829099999999996</v>
      </c>
      <c r="N104">
        <v>0.50677399999999995</v>
      </c>
      <c r="O104">
        <v>0.53484799999999999</v>
      </c>
      <c r="P104">
        <v>0.61004599999999998</v>
      </c>
      <c r="Q104">
        <v>0.79463099999999998</v>
      </c>
      <c r="R104">
        <v>1.0385279999999999</v>
      </c>
      <c r="S104">
        <v>1.3297289999999999</v>
      </c>
      <c r="T104">
        <v>1.5488280000000001</v>
      </c>
      <c r="U104">
        <v>1.667416</v>
      </c>
      <c r="V104">
        <v>1.649969</v>
      </c>
      <c r="W104">
        <v>1.4965329999999999</v>
      </c>
      <c r="X104">
        <v>0.85155899999999995</v>
      </c>
      <c r="Y104">
        <f t="shared" si="1"/>
        <v>1.0103741499999999</v>
      </c>
    </row>
    <row r="105" spans="1:25" x14ac:dyDescent="0.25">
      <c r="A105" t="s">
        <v>9</v>
      </c>
      <c r="B105" t="s">
        <v>10</v>
      </c>
      <c r="C105">
        <v>4.7185801306030708</v>
      </c>
      <c r="D105" t="s">
        <v>33</v>
      </c>
      <c r="E105">
        <v>0.170124</v>
      </c>
      <c r="F105">
        <v>0.20709900000000001</v>
      </c>
      <c r="G105">
        <v>0.28182800000000002</v>
      </c>
      <c r="H105">
        <v>0.31727699999999998</v>
      </c>
      <c r="I105">
        <v>0.32559700000000003</v>
      </c>
      <c r="J105">
        <v>0.38811699999999999</v>
      </c>
      <c r="K105">
        <v>0.37418699999999999</v>
      </c>
      <c r="L105">
        <v>0.368197</v>
      </c>
      <c r="M105">
        <v>0.32236900000000002</v>
      </c>
      <c r="N105">
        <v>0.298572</v>
      </c>
      <c r="O105">
        <v>0.26626300000000003</v>
      </c>
      <c r="P105">
        <v>0.26533600000000002</v>
      </c>
      <c r="Q105">
        <v>0.21279799999999999</v>
      </c>
      <c r="R105">
        <v>0.215363</v>
      </c>
      <c r="S105">
        <v>0.20235600000000001</v>
      </c>
      <c r="T105">
        <v>0.19037000000000001</v>
      </c>
      <c r="U105">
        <v>0.24000099999999999</v>
      </c>
      <c r="V105">
        <v>0.25376799999999999</v>
      </c>
      <c r="W105">
        <v>0.24640200000000001</v>
      </c>
      <c r="X105">
        <v>0.19061500000000001</v>
      </c>
      <c r="Y105">
        <f t="shared" si="1"/>
        <v>0.26683194999999998</v>
      </c>
    </row>
    <row r="106" spans="1:25" x14ac:dyDescent="0.25">
      <c r="A106" t="s">
        <v>11</v>
      </c>
      <c r="B106" t="s">
        <v>12</v>
      </c>
      <c r="C106">
        <v>5.2173563696376144</v>
      </c>
      <c r="D106" t="s">
        <v>34</v>
      </c>
      <c r="E106">
        <v>3.3784339999999999</v>
      </c>
      <c r="F106">
        <v>3.3008250000000001</v>
      </c>
      <c r="G106">
        <v>3.3429199999999999</v>
      </c>
      <c r="H106">
        <v>3.3405629999999999</v>
      </c>
      <c r="I106">
        <v>2.904245</v>
      </c>
      <c r="J106">
        <v>2.3442669999999999</v>
      </c>
      <c r="K106">
        <v>1.843081</v>
      </c>
      <c r="L106">
        <v>1.340033</v>
      </c>
      <c r="M106">
        <v>1.0470680000000001</v>
      </c>
      <c r="N106">
        <v>0.89085800000000004</v>
      </c>
      <c r="O106">
        <v>0.64828200000000002</v>
      </c>
      <c r="P106">
        <v>0.52925900000000003</v>
      </c>
      <c r="Q106">
        <v>0.68164499999999995</v>
      </c>
      <c r="R106">
        <v>0.87614499999999995</v>
      </c>
      <c r="S106">
        <v>1.075234</v>
      </c>
      <c r="T106">
        <v>1.1131930000000001</v>
      </c>
      <c r="U106">
        <v>1.1553519999999999</v>
      </c>
      <c r="V106">
        <v>1.089097</v>
      </c>
      <c r="W106">
        <v>1.21435</v>
      </c>
      <c r="X106">
        <v>1.1501889999999999</v>
      </c>
      <c r="Y106">
        <f t="shared" si="1"/>
        <v>1.663252</v>
      </c>
    </row>
    <row r="107" spans="1:25" x14ac:dyDescent="0.25">
      <c r="A107" t="s">
        <v>13</v>
      </c>
      <c r="B107" t="s">
        <v>14</v>
      </c>
      <c r="C107">
        <v>8.2178071844100273</v>
      </c>
      <c r="D107" t="s">
        <v>35</v>
      </c>
      <c r="E107">
        <v>1.510454</v>
      </c>
      <c r="F107">
        <v>2.0230320000000002</v>
      </c>
      <c r="G107">
        <v>1.926153</v>
      </c>
      <c r="H107">
        <v>2.0484429999999998</v>
      </c>
      <c r="I107">
        <v>2.1586210000000001</v>
      </c>
      <c r="J107">
        <v>1.944571</v>
      </c>
      <c r="K107">
        <v>1.8077890000000001</v>
      </c>
      <c r="L107">
        <v>1.371081</v>
      </c>
      <c r="M107">
        <v>1.28206</v>
      </c>
      <c r="N107">
        <v>0.94483499999999998</v>
      </c>
      <c r="O107">
        <v>0.84763100000000002</v>
      </c>
      <c r="P107">
        <v>0.70253500000000002</v>
      </c>
      <c r="Q107">
        <v>0.72914199999999996</v>
      </c>
      <c r="R107">
        <v>0.96454499999999999</v>
      </c>
      <c r="S107">
        <v>1.1759029999999999</v>
      </c>
      <c r="T107">
        <v>1.3843669999999999</v>
      </c>
      <c r="U107">
        <v>1.35873</v>
      </c>
      <c r="V107">
        <v>1.4237960000000001</v>
      </c>
      <c r="W107">
        <v>1.5257179999999999</v>
      </c>
      <c r="X107">
        <v>0.68703700000000001</v>
      </c>
      <c r="Y107">
        <f t="shared" si="1"/>
        <v>1.3908221500000004</v>
      </c>
    </row>
    <row r="108" spans="1:25" x14ac:dyDescent="0.25">
      <c r="A108" t="s">
        <v>15</v>
      </c>
      <c r="B108" t="s">
        <v>16</v>
      </c>
      <c r="C108">
        <v>10.607263864296028</v>
      </c>
      <c r="D108" t="s">
        <v>36</v>
      </c>
      <c r="E108">
        <v>3.0458690000000002</v>
      </c>
      <c r="F108">
        <v>2.4670399999999999</v>
      </c>
      <c r="G108">
        <v>2.25101</v>
      </c>
      <c r="H108">
        <v>1.920283</v>
      </c>
      <c r="I108">
        <v>1.7122539999999999</v>
      </c>
      <c r="J108">
        <v>1.598935</v>
      </c>
      <c r="K108">
        <v>1.5680160000000001</v>
      </c>
      <c r="L108">
        <v>1.274222</v>
      </c>
      <c r="M108">
        <v>1.040635</v>
      </c>
      <c r="N108">
        <v>1.0378179999999999</v>
      </c>
      <c r="O108">
        <v>0.76900199999999996</v>
      </c>
      <c r="P108">
        <v>0.94579299999999999</v>
      </c>
      <c r="Q108">
        <v>0.97871600000000003</v>
      </c>
      <c r="R108">
        <v>0.93684699999999999</v>
      </c>
      <c r="S108">
        <v>0.94128900000000004</v>
      </c>
      <c r="T108">
        <v>0.88855399999999995</v>
      </c>
      <c r="U108">
        <v>0.76630799999999999</v>
      </c>
      <c r="V108">
        <v>0.81527899999999998</v>
      </c>
      <c r="W108">
        <v>0.69529399999999997</v>
      </c>
      <c r="X108">
        <v>0.78986100000000004</v>
      </c>
      <c r="Y108">
        <f t="shared" si="1"/>
        <v>1.3221512499999999</v>
      </c>
    </row>
    <row r="109" spans="1:25" x14ac:dyDescent="0.25">
      <c r="A109" t="s">
        <v>9</v>
      </c>
      <c r="B109" t="s">
        <v>17</v>
      </c>
      <c r="C109">
        <v>11.238962130226263</v>
      </c>
      <c r="D109" t="s">
        <v>37</v>
      </c>
      <c r="E109">
        <v>3.2255669999999999</v>
      </c>
      <c r="F109">
        <v>3.2255669999999999</v>
      </c>
      <c r="G109">
        <v>3.2255669999999999</v>
      </c>
      <c r="H109">
        <v>3.2255669999999999</v>
      </c>
      <c r="I109">
        <v>3.5582229999999999</v>
      </c>
      <c r="J109">
        <v>3.5582229999999999</v>
      </c>
      <c r="K109">
        <v>3.5582229999999999</v>
      </c>
      <c r="L109">
        <v>3.5582229999999999</v>
      </c>
      <c r="M109">
        <v>3.5582229999999999</v>
      </c>
      <c r="N109">
        <v>3.5582229999999999</v>
      </c>
      <c r="O109">
        <v>3.5582229999999999</v>
      </c>
      <c r="P109">
        <v>3.5582229999999999</v>
      </c>
      <c r="Q109">
        <v>3.5582229999999999</v>
      </c>
      <c r="R109">
        <v>3.5582229999999999</v>
      </c>
      <c r="S109">
        <v>3.5582229999999999</v>
      </c>
      <c r="T109">
        <v>3.5582229999999999</v>
      </c>
      <c r="U109">
        <v>3.5582229999999999</v>
      </c>
      <c r="V109">
        <v>3.5582229999999999</v>
      </c>
      <c r="W109">
        <v>3.5582229999999999</v>
      </c>
      <c r="X109">
        <v>3.5582229999999999</v>
      </c>
      <c r="Y109">
        <f t="shared" si="1"/>
        <v>3.491691799999999</v>
      </c>
    </row>
    <row r="110" spans="1:25" x14ac:dyDescent="0.25">
      <c r="A110" t="s">
        <v>18</v>
      </c>
      <c r="B110" t="s">
        <v>19</v>
      </c>
      <c r="C110">
        <v>11.245205404878407</v>
      </c>
      <c r="D110" t="s">
        <v>38</v>
      </c>
      <c r="E110">
        <v>5.3048979999999997</v>
      </c>
      <c r="F110">
        <v>5.1549519999999998</v>
      </c>
      <c r="G110">
        <v>5.0938369999999997</v>
      </c>
      <c r="H110">
        <v>4.3660880000000004</v>
      </c>
      <c r="I110">
        <v>3.3995320000000002</v>
      </c>
      <c r="J110">
        <v>2.6208659999999999</v>
      </c>
      <c r="K110">
        <v>2.7806120000000001</v>
      </c>
      <c r="L110">
        <v>2.0734360000000001</v>
      </c>
      <c r="M110">
        <v>1.587251</v>
      </c>
      <c r="N110">
        <v>1.232145</v>
      </c>
      <c r="O110">
        <v>0.88311499999999998</v>
      </c>
      <c r="P110">
        <v>1.0969450000000001</v>
      </c>
      <c r="Q110">
        <v>1.326195</v>
      </c>
      <c r="R110">
        <v>1.3851709999999999</v>
      </c>
      <c r="S110">
        <v>1.7895810000000001</v>
      </c>
      <c r="T110">
        <v>2.2008700000000001</v>
      </c>
      <c r="U110">
        <v>2.2506930000000001</v>
      </c>
      <c r="V110">
        <v>2.1012469999999999</v>
      </c>
      <c r="W110">
        <v>1.9137980000000001</v>
      </c>
      <c r="X110">
        <v>2.1649180000000001</v>
      </c>
      <c r="Y110">
        <f t="shared" si="1"/>
        <v>2.5363074999999999</v>
      </c>
    </row>
    <row r="111" spans="1:25" x14ac:dyDescent="0.25">
      <c r="A111" t="s">
        <v>20</v>
      </c>
      <c r="B111" t="s">
        <v>21</v>
      </c>
      <c r="C111">
        <v>17.669336151998557</v>
      </c>
      <c r="D111" t="s">
        <v>39</v>
      </c>
      <c r="E111">
        <v>2.6657950000000001</v>
      </c>
      <c r="F111">
        <v>3.734702</v>
      </c>
      <c r="G111">
        <v>4.0677899999999996</v>
      </c>
      <c r="H111">
        <v>3.607453</v>
      </c>
      <c r="I111">
        <v>3.520086</v>
      </c>
      <c r="J111">
        <v>2.8490570000000002</v>
      </c>
      <c r="K111">
        <v>2.5456650000000001</v>
      </c>
      <c r="L111">
        <v>1.645993</v>
      </c>
      <c r="M111">
        <v>1.4170670000000001</v>
      </c>
      <c r="N111">
        <v>1.0292760000000001</v>
      </c>
      <c r="O111">
        <v>1.1375930000000001</v>
      </c>
      <c r="P111">
        <v>1.336659</v>
      </c>
      <c r="Q111">
        <v>1.5815109999999999</v>
      </c>
      <c r="R111">
        <v>1.8677189999999999</v>
      </c>
      <c r="S111">
        <v>1.984928</v>
      </c>
      <c r="T111">
        <v>2.2388219999999999</v>
      </c>
      <c r="U111">
        <v>2.1248300000000002</v>
      </c>
      <c r="V111">
        <v>2.1952210000000001</v>
      </c>
      <c r="W111">
        <v>1.9901720000000001</v>
      </c>
      <c r="X111">
        <v>0.36449300000000001</v>
      </c>
      <c r="Y111">
        <f t="shared" si="1"/>
        <v>2.1952416000000001</v>
      </c>
    </row>
    <row r="112" spans="1:25" x14ac:dyDescent="0.25">
      <c r="A112" t="s">
        <v>20</v>
      </c>
      <c r="B112" t="s">
        <v>22</v>
      </c>
      <c r="C112">
        <v>28.684026510303948</v>
      </c>
      <c r="D112" t="s">
        <v>40</v>
      </c>
      <c r="E112">
        <v>3.4645540000000001</v>
      </c>
      <c r="F112">
        <v>3.2662059999999999</v>
      </c>
      <c r="G112">
        <v>4.2132180000000004</v>
      </c>
      <c r="H112">
        <v>4.3526470000000002</v>
      </c>
      <c r="I112">
        <v>4.3101989999999999</v>
      </c>
      <c r="J112">
        <v>3.7503950000000001</v>
      </c>
      <c r="K112">
        <v>3.265028</v>
      </c>
      <c r="L112">
        <v>2.438021</v>
      </c>
      <c r="M112">
        <v>1.8567739999999999</v>
      </c>
      <c r="N112">
        <v>1.481158</v>
      </c>
      <c r="O112">
        <v>1.372687</v>
      </c>
      <c r="P112">
        <v>1.527617</v>
      </c>
      <c r="Q112">
        <v>1.816654</v>
      </c>
      <c r="R112">
        <v>2.3106170000000001</v>
      </c>
      <c r="S112">
        <v>2.6520260000000002</v>
      </c>
      <c r="T112">
        <v>2.6891319999999999</v>
      </c>
      <c r="U112">
        <v>2.3925130000000001</v>
      </c>
      <c r="V112">
        <v>2.362832</v>
      </c>
      <c r="W112">
        <v>2.0393620000000001</v>
      </c>
      <c r="X112">
        <v>1.788632</v>
      </c>
      <c r="Y112">
        <f t="shared" si="1"/>
        <v>2.6675135999999999</v>
      </c>
    </row>
    <row r="113" spans="1:25" x14ac:dyDescent="0.25">
      <c r="A113" t="s">
        <v>20</v>
      </c>
      <c r="B113" t="s">
        <v>23</v>
      </c>
      <c r="C113">
        <v>32.756539367206386</v>
      </c>
      <c r="D113" t="s">
        <v>41</v>
      </c>
      <c r="E113">
        <v>3.0824229999999999</v>
      </c>
      <c r="F113">
        <v>2.682639</v>
      </c>
      <c r="G113">
        <v>2.9369179999999999</v>
      </c>
      <c r="H113">
        <v>2.753714</v>
      </c>
      <c r="I113">
        <v>2.4977230000000001</v>
      </c>
      <c r="J113">
        <v>2.3552719999999998</v>
      </c>
      <c r="K113">
        <v>2.2012619999999998</v>
      </c>
      <c r="L113">
        <v>1.870309</v>
      </c>
      <c r="M113">
        <v>1.8537159999999999</v>
      </c>
      <c r="N113">
        <v>1.8378989999999999</v>
      </c>
      <c r="O113">
        <v>1.7789550000000001</v>
      </c>
      <c r="P113">
        <v>1.859399</v>
      </c>
      <c r="Q113">
        <v>1.823615</v>
      </c>
      <c r="R113">
        <v>1.8446340000000001</v>
      </c>
      <c r="S113">
        <v>1.959084</v>
      </c>
      <c r="T113">
        <v>2.1067990000000001</v>
      </c>
      <c r="U113">
        <v>1.88818</v>
      </c>
      <c r="V113">
        <v>1.886698</v>
      </c>
      <c r="W113">
        <v>1.7339329999999999</v>
      </c>
      <c r="X113">
        <v>1.024178</v>
      </c>
      <c r="Y113">
        <f t="shared" si="1"/>
        <v>2.0988674999999999</v>
      </c>
    </row>
    <row r="114" spans="1:25" x14ac:dyDescent="0.25">
      <c r="A114" t="s">
        <v>28</v>
      </c>
      <c r="B114" t="s">
        <v>24</v>
      </c>
      <c r="C114">
        <v>35.40919267297118</v>
      </c>
      <c r="D114" t="s">
        <v>44</v>
      </c>
      <c r="E114">
        <v>7.1790010000000004</v>
      </c>
      <c r="F114">
        <v>6.8686179999999997</v>
      </c>
      <c r="G114">
        <v>5.4169989999999997</v>
      </c>
      <c r="H114">
        <v>5.4169989999999997</v>
      </c>
      <c r="I114">
        <v>5.0416590000000001</v>
      </c>
      <c r="J114">
        <v>5.0416590000000001</v>
      </c>
      <c r="K114">
        <v>2.493706</v>
      </c>
      <c r="L114">
        <v>2.426507</v>
      </c>
      <c r="M114">
        <v>2.36328</v>
      </c>
      <c r="N114">
        <v>2.3325480000000001</v>
      </c>
      <c r="O114">
        <v>2.2648429999999999</v>
      </c>
      <c r="P114">
        <v>2.5029309999999998</v>
      </c>
      <c r="Q114">
        <v>2.1834030000000002</v>
      </c>
      <c r="R114">
        <v>1.9217169999999999</v>
      </c>
      <c r="S114">
        <v>2.6496940000000002</v>
      </c>
      <c r="T114">
        <v>2.5307590000000002</v>
      </c>
      <c r="U114">
        <v>2.5307590000000002</v>
      </c>
      <c r="V114">
        <v>2.5307590000000002</v>
      </c>
      <c r="W114">
        <v>2.4761139999999999</v>
      </c>
      <c r="X114">
        <v>2.4761139999999999</v>
      </c>
      <c r="Y114">
        <f t="shared" si="1"/>
        <v>3.4324034500000002</v>
      </c>
    </row>
    <row r="115" spans="1:25" x14ac:dyDescent="0.25">
      <c r="A115" t="s">
        <v>20</v>
      </c>
      <c r="B115" t="s">
        <v>25</v>
      </c>
      <c r="C115">
        <v>76.542404433612063</v>
      </c>
      <c r="D115" t="s">
        <v>42</v>
      </c>
      <c r="E115">
        <v>0.97416700000000001</v>
      </c>
      <c r="F115">
        <v>1.3559289999999999</v>
      </c>
      <c r="G115">
        <v>1.161003</v>
      </c>
      <c r="H115">
        <v>1.1568369999999999</v>
      </c>
      <c r="I115">
        <v>1.387311</v>
      </c>
      <c r="J115">
        <v>1.517876</v>
      </c>
      <c r="K115">
        <v>1.149475</v>
      </c>
      <c r="L115">
        <v>1.1992419999999999</v>
      </c>
      <c r="M115">
        <v>1.160925</v>
      </c>
      <c r="N115">
        <v>1.1565840000000001</v>
      </c>
      <c r="O115">
        <v>1.216334</v>
      </c>
      <c r="P115">
        <v>1.186704</v>
      </c>
      <c r="Q115">
        <v>1.3688389999999999</v>
      </c>
      <c r="R115">
        <v>1.361353</v>
      </c>
      <c r="S115">
        <v>1.36894</v>
      </c>
      <c r="T115">
        <v>1.409268</v>
      </c>
      <c r="U115">
        <v>0.83699800000000002</v>
      </c>
      <c r="V115">
        <v>1.453441</v>
      </c>
      <c r="W115">
        <v>1.4107860000000001</v>
      </c>
      <c r="X115">
        <v>1.309661</v>
      </c>
      <c r="Y115">
        <f t="shared" si="1"/>
        <v>1.2570836500000002</v>
      </c>
    </row>
    <row r="116" spans="1:25" x14ac:dyDescent="0.25">
      <c r="A116" t="s">
        <v>26</v>
      </c>
      <c r="B116" t="s">
        <v>27</v>
      </c>
      <c r="C116">
        <v>138.64730920592493</v>
      </c>
      <c r="D116" t="s">
        <v>43</v>
      </c>
      <c r="E116">
        <v>0.41210200000000002</v>
      </c>
      <c r="F116">
        <v>0.36626799999999998</v>
      </c>
      <c r="G116">
        <v>0.35106300000000001</v>
      </c>
      <c r="H116">
        <v>0.39981699999999998</v>
      </c>
      <c r="I116">
        <v>0.32819999999999999</v>
      </c>
      <c r="J116">
        <v>0.31994800000000001</v>
      </c>
      <c r="K116">
        <v>0.29082400000000003</v>
      </c>
      <c r="L116">
        <v>0.261239</v>
      </c>
      <c r="M116">
        <v>0.24238199999999999</v>
      </c>
      <c r="N116">
        <v>0.25514700000000001</v>
      </c>
      <c r="O116">
        <v>0.26559500000000003</v>
      </c>
      <c r="P116">
        <v>0.299925</v>
      </c>
      <c r="Q116">
        <v>0.30971599999999999</v>
      </c>
      <c r="R116">
        <v>0.33283800000000002</v>
      </c>
      <c r="S116">
        <v>0.382073</v>
      </c>
      <c r="T116">
        <v>0.36974000000000001</v>
      </c>
      <c r="U116">
        <v>0.40610499999999999</v>
      </c>
      <c r="V116">
        <v>0.414883</v>
      </c>
      <c r="W116">
        <v>0.40230100000000002</v>
      </c>
      <c r="X116">
        <v>0.61607299999999998</v>
      </c>
      <c r="Y116">
        <f t="shared" si="1"/>
        <v>0.35131195000000004</v>
      </c>
    </row>
    <row r="119" spans="1:25" x14ac:dyDescent="0.25">
      <c r="E119">
        <f>AVERAGE(E102:E116,E82:E96,E63:E77,E43:E57,E23:E37,E3:E17)</f>
        <v>1.0138811999999999</v>
      </c>
      <c r="F119">
        <f t="shared" ref="F119:X119" si="2">AVERAGE(F102:F116,F82:F96,F63:F77,F43:F57,F23:F37,F3:F17)</f>
        <v>1.0430588333333335</v>
      </c>
      <c r="G119">
        <f t="shared" si="2"/>
        <v>1.0154993444444445</v>
      </c>
      <c r="H119">
        <f t="shared" si="2"/>
        <v>0.9748813222222219</v>
      </c>
      <c r="I119">
        <f t="shared" si="2"/>
        <v>0.92654157777777724</v>
      </c>
      <c r="J119">
        <f t="shared" si="2"/>
        <v>0.8439754555555552</v>
      </c>
      <c r="K119">
        <f t="shared" si="2"/>
        <v>0.71642423333333305</v>
      </c>
      <c r="L119">
        <f t="shared" si="2"/>
        <v>0.59584901111111088</v>
      </c>
      <c r="M119">
        <f t="shared" si="2"/>
        <v>0.53902017777777744</v>
      </c>
      <c r="N119">
        <f t="shared" si="2"/>
        <v>0.48193579999999986</v>
      </c>
      <c r="O119">
        <f t="shared" si="2"/>
        <v>0.45109945555555547</v>
      </c>
      <c r="P119">
        <f t="shared" si="2"/>
        <v>0.46692052222222197</v>
      </c>
      <c r="Q119">
        <f t="shared" si="2"/>
        <v>0.48896526666666712</v>
      </c>
      <c r="R119">
        <f t="shared" si="2"/>
        <v>0.51775255555555544</v>
      </c>
      <c r="S119">
        <f t="shared" si="2"/>
        <v>0.57858659999999973</v>
      </c>
      <c r="T119">
        <f t="shared" si="2"/>
        <v>0.61917698888888895</v>
      </c>
      <c r="U119">
        <f t="shared" si="2"/>
        <v>0.59950592222222199</v>
      </c>
      <c r="V119">
        <f t="shared" si="2"/>
        <v>0.61604438888888879</v>
      </c>
      <c r="W119">
        <f t="shared" si="2"/>
        <v>0.58857688888888871</v>
      </c>
      <c r="X119">
        <f t="shared" si="2"/>
        <v>0.49061701111111122</v>
      </c>
    </row>
  </sheetData>
  <sortState ref="A3:D17">
    <sortCondition ref="C3:C17"/>
  </sortState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Y118"/>
  <sheetViews>
    <sheetView topLeftCell="A94" workbookViewId="0">
      <selection activeCell="E118" sqref="E118:X118"/>
    </sheetView>
  </sheetViews>
  <sheetFormatPr defaultRowHeight="15" x14ac:dyDescent="0.25"/>
  <sheetData>
    <row r="1" spans="1:25" x14ac:dyDescent="0.25">
      <c r="A1">
        <v>0.6</v>
      </c>
    </row>
    <row r="2" spans="1:25" x14ac:dyDescent="0.25">
      <c r="A2" t="s">
        <v>1</v>
      </c>
      <c r="B2" t="s">
        <v>2</v>
      </c>
      <c r="C2" t="s">
        <v>0</v>
      </c>
      <c r="D2" t="s">
        <v>29</v>
      </c>
      <c r="E2">
        <v>1</v>
      </c>
      <c r="F2">
        <v>2</v>
      </c>
      <c r="G2">
        <v>3</v>
      </c>
      <c r="H2">
        <v>4</v>
      </c>
      <c r="I2">
        <v>5</v>
      </c>
      <c r="J2">
        <v>6</v>
      </c>
      <c r="K2">
        <v>7</v>
      </c>
      <c r="L2">
        <v>8</v>
      </c>
      <c r="M2">
        <v>9</v>
      </c>
      <c r="N2">
        <v>10</v>
      </c>
      <c r="O2">
        <v>11</v>
      </c>
      <c r="P2">
        <v>12</v>
      </c>
      <c r="Q2">
        <v>13</v>
      </c>
      <c r="R2">
        <v>14</v>
      </c>
      <c r="S2">
        <v>15</v>
      </c>
      <c r="T2">
        <v>16</v>
      </c>
      <c r="U2">
        <v>17</v>
      </c>
      <c r="V2">
        <v>18</v>
      </c>
      <c r="W2">
        <v>19</v>
      </c>
      <c r="X2">
        <v>20</v>
      </c>
      <c r="Y2" t="s">
        <v>45</v>
      </c>
    </row>
    <row r="3" spans="1:25" x14ac:dyDescent="0.25">
      <c r="A3" t="s">
        <v>3</v>
      </c>
      <c r="B3" t="s">
        <v>4</v>
      </c>
      <c r="C3">
        <v>1.1068036582757126</v>
      </c>
      <c r="D3" t="s">
        <v>30</v>
      </c>
      <c r="E3">
        <v>3.9539999999999999E-2</v>
      </c>
      <c r="F3">
        <v>4.8533E-2</v>
      </c>
      <c r="G3">
        <v>4.7771000000000001E-2</v>
      </c>
      <c r="H3">
        <v>5.3906999999999997E-2</v>
      </c>
      <c r="I3">
        <v>6.1554999999999999E-2</v>
      </c>
      <c r="J3">
        <v>4.9286999999999997E-2</v>
      </c>
      <c r="K3">
        <v>4.6785E-2</v>
      </c>
      <c r="L3">
        <v>3.8887999999999999E-2</v>
      </c>
      <c r="M3">
        <v>3.7860999999999999E-2</v>
      </c>
      <c r="N3">
        <v>2.9781999999999999E-2</v>
      </c>
      <c r="O3">
        <v>2.1713E-2</v>
      </c>
      <c r="P3">
        <v>1.0075000000000001E-2</v>
      </c>
      <c r="Q3">
        <v>7.9480000000000002E-3</v>
      </c>
      <c r="R3">
        <v>1.5803000000000001E-2</v>
      </c>
      <c r="S3">
        <v>3.0397E-2</v>
      </c>
      <c r="T3">
        <v>4.6039999999999998E-2</v>
      </c>
      <c r="U3">
        <v>5.4314000000000001E-2</v>
      </c>
      <c r="V3">
        <v>6.9833999999999993E-2</v>
      </c>
      <c r="W3">
        <v>5.8576999999999997E-2</v>
      </c>
      <c r="X3">
        <v>5.2701999999999999E-2</v>
      </c>
      <c r="Y3">
        <f>AVERAGE(E3:X3)</f>
        <v>4.1065599999999994E-2</v>
      </c>
    </row>
    <row r="4" spans="1:25" x14ac:dyDescent="0.25">
      <c r="A4" t="s">
        <v>5</v>
      </c>
      <c r="B4" t="s">
        <v>6</v>
      </c>
      <c r="C4">
        <v>3.5568297439363881</v>
      </c>
      <c r="D4" t="s">
        <v>31</v>
      </c>
      <c r="E4">
        <v>0.26896500000000001</v>
      </c>
      <c r="F4">
        <v>0.26646999999999998</v>
      </c>
      <c r="G4">
        <v>0.238645</v>
      </c>
      <c r="H4">
        <v>0.22528699999999999</v>
      </c>
      <c r="I4">
        <v>0.22486200000000001</v>
      </c>
      <c r="J4">
        <v>0.20672599999999999</v>
      </c>
      <c r="K4">
        <v>0.17691599999999999</v>
      </c>
      <c r="L4">
        <v>0.13314500000000001</v>
      </c>
      <c r="M4">
        <v>0.12719</v>
      </c>
      <c r="N4">
        <v>9.1802999999999996E-2</v>
      </c>
      <c r="O4">
        <v>7.2122000000000006E-2</v>
      </c>
      <c r="P4">
        <v>5.7461999999999999E-2</v>
      </c>
      <c r="Q4">
        <v>4.0175000000000002E-2</v>
      </c>
      <c r="R4">
        <v>3.8968000000000003E-2</v>
      </c>
      <c r="S4">
        <v>4.1411999999999997E-2</v>
      </c>
      <c r="T4">
        <v>4.5111999999999999E-2</v>
      </c>
      <c r="U4">
        <v>4.3452999999999999E-2</v>
      </c>
      <c r="V4">
        <v>4.5401999999999998E-2</v>
      </c>
      <c r="W4">
        <v>4.4971999999999998E-2</v>
      </c>
      <c r="X4">
        <v>5.5842000000000003E-2</v>
      </c>
      <c r="Y4">
        <f t="shared" ref="Y4:Y67" si="0">AVERAGE(E4:X4)</f>
        <v>0.12224645000000003</v>
      </c>
    </row>
    <row r="5" spans="1:25" x14ac:dyDescent="0.25">
      <c r="A5" t="s">
        <v>7</v>
      </c>
      <c r="B5" t="s">
        <v>8</v>
      </c>
      <c r="C5">
        <v>3.8729321330530113</v>
      </c>
      <c r="D5" t="s">
        <v>32</v>
      </c>
      <c r="E5">
        <v>2.9517000000000002E-2</v>
      </c>
      <c r="F5">
        <v>8.2109999999999995E-3</v>
      </c>
      <c r="G5">
        <v>3.134E-2</v>
      </c>
      <c r="H5">
        <v>2.3542E-2</v>
      </c>
      <c r="I5">
        <v>2.3754999999999998E-2</v>
      </c>
      <c r="J5">
        <v>9.3699999999999999E-3</v>
      </c>
      <c r="K5">
        <v>8.8749999999999992E-3</v>
      </c>
      <c r="L5">
        <v>1.4773E-2</v>
      </c>
      <c r="M5">
        <v>1.3624000000000001E-2</v>
      </c>
      <c r="N5">
        <v>4.411E-3</v>
      </c>
      <c r="O5">
        <v>2.5530000000000001E-3</v>
      </c>
      <c r="P5">
        <v>1.0759999999999999E-3</v>
      </c>
      <c r="Q5">
        <v>6.7190000000000001E-3</v>
      </c>
      <c r="R5">
        <v>5.2589999999999998E-3</v>
      </c>
      <c r="S5">
        <v>5.0080000000000003E-3</v>
      </c>
      <c r="T5">
        <v>2.9020000000000001E-3</v>
      </c>
      <c r="U5">
        <v>1.1074000000000001E-2</v>
      </c>
      <c r="V5">
        <v>8.0689999999999998E-3</v>
      </c>
      <c r="W5">
        <v>6.594E-3</v>
      </c>
      <c r="X5">
        <v>6.1139999999999996E-3</v>
      </c>
      <c r="Y5">
        <f t="shared" si="0"/>
        <v>1.11393E-2</v>
      </c>
    </row>
    <row r="6" spans="1:25" x14ac:dyDescent="0.25">
      <c r="A6" t="s">
        <v>9</v>
      </c>
      <c r="B6" t="s">
        <v>10</v>
      </c>
      <c r="C6">
        <v>4.7185801306030708</v>
      </c>
      <c r="D6" t="s">
        <v>33</v>
      </c>
      <c r="E6">
        <v>8.5653999999999994E-2</v>
      </c>
      <c r="F6">
        <v>7.7701000000000006E-2</v>
      </c>
      <c r="G6">
        <v>8.4585999999999995E-2</v>
      </c>
      <c r="H6">
        <v>8.7235999999999994E-2</v>
      </c>
      <c r="I6">
        <v>8.6911000000000002E-2</v>
      </c>
      <c r="J6">
        <v>8.7612999999999996E-2</v>
      </c>
      <c r="K6">
        <v>7.8478000000000006E-2</v>
      </c>
      <c r="L6">
        <v>7.5288999999999995E-2</v>
      </c>
      <c r="M6">
        <v>6.7371E-2</v>
      </c>
      <c r="N6">
        <v>6.9290000000000004E-2</v>
      </c>
      <c r="O6">
        <v>6.6234000000000001E-2</v>
      </c>
      <c r="P6">
        <v>5.9089999999999997E-2</v>
      </c>
      <c r="Q6">
        <v>4.9209000000000003E-2</v>
      </c>
      <c r="R6">
        <v>4.9911999999999998E-2</v>
      </c>
      <c r="S6">
        <v>4.6363000000000001E-2</v>
      </c>
      <c r="T6">
        <v>4.2610000000000002E-2</v>
      </c>
      <c r="U6">
        <v>3.8181E-2</v>
      </c>
      <c r="V6">
        <v>3.8397000000000001E-2</v>
      </c>
      <c r="W6">
        <v>3.5806999999999999E-2</v>
      </c>
      <c r="X6">
        <v>2.7175999999999999E-2</v>
      </c>
      <c r="Y6">
        <f t="shared" si="0"/>
        <v>6.26554E-2</v>
      </c>
    </row>
    <row r="7" spans="1:25" x14ac:dyDescent="0.25">
      <c r="A7" t="s">
        <v>11</v>
      </c>
      <c r="B7" t="s">
        <v>12</v>
      </c>
      <c r="C7">
        <v>5.2173563696376144</v>
      </c>
      <c r="D7" t="s">
        <v>34</v>
      </c>
      <c r="E7">
        <v>5.2399999999999999E-3</v>
      </c>
      <c r="F7">
        <v>6.515E-3</v>
      </c>
      <c r="G7">
        <v>5.7609999999999996E-3</v>
      </c>
      <c r="H7">
        <v>5.8370000000000002E-3</v>
      </c>
      <c r="I7">
        <v>8.9110000000000005E-3</v>
      </c>
      <c r="J7">
        <v>3.1970000000000002E-3</v>
      </c>
      <c r="K7">
        <v>3.1719999999999999E-3</v>
      </c>
      <c r="L7">
        <v>1.2210000000000001E-3</v>
      </c>
      <c r="M7">
        <v>2.4759999999999999E-3</v>
      </c>
      <c r="N7">
        <v>2.5119999999999999E-3</v>
      </c>
      <c r="O7">
        <v>8.5540000000000008E-3</v>
      </c>
      <c r="P7">
        <v>8.1969999999999994E-3</v>
      </c>
      <c r="Q7">
        <v>1.0468999999999999E-2</v>
      </c>
      <c r="R7">
        <v>1.0468999999999999E-2</v>
      </c>
      <c r="S7">
        <v>2.0329E-2</v>
      </c>
      <c r="T7">
        <v>2.0329E-2</v>
      </c>
      <c r="U7">
        <v>4.0696999999999997E-2</v>
      </c>
      <c r="V7">
        <v>8.9030999999999999E-2</v>
      </c>
      <c r="W7">
        <v>8.9030999999999999E-2</v>
      </c>
      <c r="X7">
        <v>8.9030999999999999E-2</v>
      </c>
      <c r="Y7">
        <f t="shared" si="0"/>
        <v>2.1548949999999994E-2</v>
      </c>
    </row>
    <row r="8" spans="1:25" x14ac:dyDescent="0.25">
      <c r="A8" t="s">
        <v>13</v>
      </c>
      <c r="B8" t="s">
        <v>14</v>
      </c>
      <c r="C8">
        <v>8.2178071844100273</v>
      </c>
      <c r="D8" t="s">
        <v>35</v>
      </c>
      <c r="E8">
        <v>0.42877100000000001</v>
      </c>
      <c r="F8">
        <v>0.41600599999999999</v>
      </c>
      <c r="G8">
        <v>0.41356999999999999</v>
      </c>
      <c r="H8">
        <v>0.40067700000000001</v>
      </c>
      <c r="I8">
        <v>0.38968799999999998</v>
      </c>
      <c r="J8">
        <v>0.32588499999999998</v>
      </c>
      <c r="K8">
        <v>0.27186700000000003</v>
      </c>
      <c r="L8">
        <v>0.20468500000000001</v>
      </c>
      <c r="M8">
        <v>0.16821800000000001</v>
      </c>
      <c r="N8">
        <v>0.150253</v>
      </c>
      <c r="O8">
        <v>0.12728999999999999</v>
      </c>
      <c r="P8">
        <v>0.10478999999999999</v>
      </c>
      <c r="Q8">
        <v>0.105112</v>
      </c>
      <c r="R8">
        <v>0.138902</v>
      </c>
      <c r="S8">
        <v>0.16248799999999999</v>
      </c>
      <c r="T8">
        <v>0.18834300000000001</v>
      </c>
      <c r="U8">
        <v>0.189577</v>
      </c>
      <c r="V8">
        <v>0.19226699999999999</v>
      </c>
      <c r="W8">
        <v>0.19325899999999999</v>
      </c>
      <c r="X8">
        <v>3.1493E-2</v>
      </c>
      <c r="Y8">
        <f t="shared" si="0"/>
        <v>0.23015705000000003</v>
      </c>
    </row>
    <row r="9" spans="1:25" x14ac:dyDescent="0.25">
      <c r="A9" t="s">
        <v>15</v>
      </c>
      <c r="B9" t="s">
        <v>16</v>
      </c>
      <c r="C9">
        <v>10.607263864296028</v>
      </c>
      <c r="D9" t="s">
        <v>36</v>
      </c>
      <c r="E9">
        <v>0.94596400000000003</v>
      </c>
      <c r="F9">
        <v>1.0004470000000001</v>
      </c>
      <c r="G9">
        <v>0.92857999999999996</v>
      </c>
      <c r="H9">
        <v>0.84158699999999997</v>
      </c>
      <c r="I9">
        <v>0.73514100000000004</v>
      </c>
      <c r="J9">
        <v>0.59861699999999995</v>
      </c>
      <c r="K9">
        <v>0.57110700000000003</v>
      </c>
      <c r="L9">
        <v>0.45379700000000001</v>
      </c>
      <c r="M9">
        <v>0.39897100000000002</v>
      </c>
      <c r="N9">
        <v>0.34173199999999998</v>
      </c>
      <c r="O9">
        <v>0.26951399999999998</v>
      </c>
      <c r="P9">
        <v>0.23577699999999999</v>
      </c>
      <c r="Q9">
        <v>0.217284</v>
      </c>
      <c r="R9">
        <v>0.228017</v>
      </c>
      <c r="S9">
        <v>0.252108</v>
      </c>
      <c r="T9">
        <v>0.29561799999999999</v>
      </c>
      <c r="U9">
        <v>0.28016400000000002</v>
      </c>
      <c r="V9">
        <v>0.32849099999999998</v>
      </c>
      <c r="W9">
        <v>0.33228600000000003</v>
      </c>
      <c r="X9">
        <v>0.30709900000000001</v>
      </c>
      <c r="Y9">
        <f t="shared" si="0"/>
        <v>0.4781150500000001</v>
      </c>
    </row>
    <row r="10" spans="1:25" x14ac:dyDescent="0.25">
      <c r="A10" t="s">
        <v>9</v>
      </c>
      <c r="B10" t="s">
        <v>17</v>
      </c>
      <c r="C10">
        <v>11.238962130226263</v>
      </c>
      <c r="D10" t="s">
        <v>37</v>
      </c>
      <c r="E10">
        <v>0.52475499999999997</v>
      </c>
      <c r="F10">
        <v>0.52475499999999997</v>
      </c>
      <c r="G10">
        <v>0.52475499999999997</v>
      </c>
      <c r="H10">
        <v>0.52475499999999997</v>
      </c>
      <c r="I10">
        <v>0.54809699999999995</v>
      </c>
      <c r="J10">
        <v>0.54809699999999995</v>
      </c>
      <c r="K10">
        <v>0.54809699999999995</v>
      </c>
      <c r="L10">
        <v>0.54809699999999995</v>
      </c>
      <c r="M10">
        <v>0.54809699999999995</v>
      </c>
      <c r="N10">
        <v>0.54809699999999995</v>
      </c>
      <c r="O10">
        <v>0.54809699999999995</v>
      </c>
      <c r="P10">
        <v>0.54809699999999995</v>
      </c>
      <c r="Q10">
        <v>0.54809699999999995</v>
      </c>
      <c r="R10">
        <v>0.54809699999999995</v>
      </c>
      <c r="S10">
        <v>0.54809699999999995</v>
      </c>
      <c r="T10">
        <v>0.54809699999999995</v>
      </c>
      <c r="U10">
        <v>0.54809699999999995</v>
      </c>
      <c r="V10">
        <v>0.54809699999999995</v>
      </c>
      <c r="W10">
        <v>0.75526400000000005</v>
      </c>
      <c r="X10">
        <v>0.62332399999999999</v>
      </c>
      <c r="Y10">
        <f t="shared" si="0"/>
        <v>0.55754830000000011</v>
      </c>
    </row>
    <row r="11" spans="1:25" x14ac:dyDescent="0.25">
      <c r="A11" t="s">
        <v>18</v>
      </c>
      <c r="B11" t="s">
        <v>19</v>
      </c>
      <c r="C11">
        <v>11.245205404878407</v>
      </c>
      <c r="D11" t="s">
        <v>38</v>
      </c>
      <c r="E11">
        <v>0.325743</v>
      </c>
      <c r="F11">
        <v>0.24302399999999999</v>
      </c>
      <c r="G11">
        <v>0.31394499999999997</v>
      </c>
      <c r="H11">
        <v>0.32711899999999999</v>
      </c>
      <c r="I11">
        <v>0.224694</v>
      </c>
      <c r="J11">
        <v>0.19689200000000001</v>
      </c>
      <c r="K11">
        <v>0.23183400000000001</v>
      </c>
      <c r="L11">
        <v>0.14724899999999999</v>
      </c>
      <c r="M11">
        <v>0.18056900000000001</v>
      </c>
      <c r="N11">
        <v>0.154696</v>
      </c>
      <c r="O11">
        <v>0.13078500000000001</v>
      </c>
      <c r="P11">
        <v>0.12778300000000001</v>
      </c>
      <c r="Q11">
        <v>0.10169</v>
      </c>
      <c r="R11">
        <v>9.9156999999999995E-2</v>
      </c>
      <c r="S11">
        <v>0.123337</v>
      </c>
      <c r="T11">
        <v>0.16366900000000001</v>
      </c>
      <c r="U11">
        <v>0.214085</v>
      </c>
      <c r="V11">
        <v>0.21473900000000001</v>
      </c>
      <c r="W11">
        <v>0.24135499999999999</v>
      </c>
      <c r="X11">
        <v>0.246312</v>
      </c>
      <c r="Y11">
        <f t="shared" si="0"/>
        <v>0.20043384999999997</v>
      </c>
    </row>
    <row r="12" spans="1:25" x14ac:dyDescent="0.25">
      <c r="A12" t="s">
        <v>20</v>
      </c>
      <c r="B12" t="s">
        <v>21</v>
      </c>
      <c r="C12">
        <v>17.669336151998557</v>
      </c>
      <c r="D12" t="s">
        <v>39</v>
      </c>
      <c r="E12">
        <v>0.16987099999999999</v>
      </c>
      <c r="F12">
        <v>9.1822000000000001E-2</v>
      </c>
      <c r="G12">
        <v>0.15643299999999999</v>
      </c>
      <c r="H12">
        <v>0.24551600000000001</v>
      </c>
      <c r="I12">
        <v>0.271733</v>
      </c>
      <c r="J12">
        <v>0.24176400000000001</v>
      </c>
      <c r="K12">
        <v>0.24249100000000001</v>
      </c>
      <c r="L12">
        <v>0.211092</v>
      </c>
      <c r="M12">
        <v>0.192722</v>
      </c>
      <c r="N12">
        <v>0.16778000000000001</v>
      </c>
      <c r="O12">
        <v>0.18657599999999999</v>
      </c>
      <c r="P12">
        <v>0.19986200000000001</v>
      </c>
      <c r="Q12">
        <v>0.212503</v>
      </c>
      <c r="R12">
        <v>0.26476300000000003</v>
      </c>
      <c r="S12">
        <v>0.26366699999999998</v>
      </c>
      <c r="T12">
        <v>0.275447</v>
      </c>
      <c r="U12">
        <v>0.25797900000000001</v>
      </c>
      <c r="V12">
        <v>0.23325299999999999</v>
      </c>
      <c r="W12">
        <v>0.22914899999999999</v>
      </c>
      <c r="X12">
        <v>7.0276000000000005E-2</v>
      </c>
      <c r="Y12">
        <f t="shared" si="0"/>
        <v>0.20923494999999998</v>
      </c>
    </row>
    <row r="13" spans="1:25" x14ac:dyDescent="0.25">
      <c r="A13" t="s">
        <v>20</v>
      </c>
      <c r="B13" t="s">
        <v>22</v>
      </c>
      <c r="C13">
        <v>28.684026510303948</v>
      </c>
      <c r="D13" t="s">
        <v>40</v>
      </c>
      <c r="E13">
        <v>0.90858799999999995</v>
      </c>
      <c r="F13">
        <v>0.98472899999999997</v>
      </c>
      <c r="G13">
        <v>0.96883699999999995</v>
      </c>
      <c r="H13">
        <v>0.93193099999999995</v>
      </c>
      <c r="I13">
        <v>0.86002000000000001</v>
      </c>
      <c r="J13">
        <v>0.75533300000000003</v>
      </c>
      <c r="K13">
        <v>0.60009800000000002</v>
      </c>
      <c r="L13">
        <v>0.41817399999999999</v>
      </c>
      <c r="M13">
        <v>0.34030899999999997</v>
      </c>
      <c r="N13">
        <v>0.28202199999999999</v>
      </c>
      <c r="O13">
        <v>0.228238</v>
      </c>
      <c r="P13">
        <v>0.26307399999999997</v>
      </c>
      <c r="Q13">
        <v>0.355211</v>
      </c>
      <c r="R13">
        <v>0.40990700000000002</v>
      </c>
      <c r="S13">
        <v>0.48734300000000003</v>
      </c>
      <c r="T13">
        <v>0.49079099999999998</v>
      </c>
      <c r="U13">
        <v>0.47323599999999999</v>
      </c>
      <c r="V13">
        <v>0.42267100000000002</v>
      </c>
      <c r="W13">
        <v>0.40803400000000001</v>
      </c>
      <c r="X13">
        <v>6.0999999999999999E-5</v>
      </c>
      <c r="Y13">
        <f t="shared" si="0"/>
        <v>0.52943034999999994</v>
      </c>
    </row>
    <row r="14" spans="1:25" x14ac:dyDescent="0.25">
      <c r="A14" t="s">
        <v>20</v>
      </c>
      <c r="B14" t="s">
        <v>23</v>
      </c>
      <c r="C14">
        <v>32.756539367206386</v>
      </c>
      <c r="D14" t="s">
        <v>41</v>
      </c>
      <c r="E14">
        <v>1.379653</v>
      </c>
      <c r="F14">
        <v>1.2498819999999999</v>
      </c>
      <c r="G14">
        <v>1.269339</v>
      </c>
      <c r="H14">
        <v>1.095796</v>
      </c>
      <c r="I14">
        <v>0.99186799999999997</v>
      </c>
      <c r="J14">
        <v>0.83330300000000002</v>
      </c>
      <c r="K14">
        <v>0.79323200000000005</v>
      </c>
      <c r="L14">
        <v>0.57610099999999997</v>
      </c>
      <c r="M14">
        <v>0.51087199999999999</v>
      </c>
      <c r="N14">
        <v>0.49070599999999998</v>
      </c>
      <c r="O14">
        <v>0.49684800000000001</v>
      </c>
      <c r="P14">
        <v>0.54914499999999999</v>
      </c>
      <c r="Q14">
        <v>0.61478999999999995</v>
      </c>
      <c r="R14">
        <v>0.67758300000000005</v>
      </c>
      <c r="S14">
        <v>0.70624900000000002</v>
      </c>
      <c r="T14">
        <v>0.71995500000000001</v>
      </c>
      <c r="U14">
        <v>0.66688999999999998</v>
      </c>
      <c r="V14">
        <v>0.71833199999999997</v>
      </c>
      <c r="W14">
        <v>0.68203999999999998</v>
      </c>
      <c r="X14">
        <v>0.58996400000000004</v>
      </c>
      <c r="Y14">
        <f t="shared" si="0"/>
        <v>0.78062739999999997</v>
      </c>
    </row>
    <row r="15" spans="1:25" x14ac:dyDescent="0.25">
      <c r="A15" t="s">
        <v>28</v>
      </c>
      <c r="B15" t="s">
        <v>24</v>
      </c>
      <c r="C15">
        <v>35.40919267297118</v>
      </c>
      <c r="D15" t="s">
        <v>44</v>
      </c>
      <c r="E15">
        <v>1.366608</v>
      </c>
      <c r="F15">
        <v>1.1706369999999999</v>
      </c>
      <c r="G15">
        <v>1.0730919999999999</v>
      </c>
      <c r="H15">
        <v>0.85022600000000004</v>
      </c>
      <c r="I15">
        <v>0.93084699999999998</v>
      </c>
      <c r="J15">
        <v>0.82849499999999998</v>
      </c>
      <c r="K15">
        <v>0.82849499999999998</v>
      </c>
      <c r="L15">
        <v>0.425346</v>
      </c>
      <c r="M15">
        <v>0.42720999999999998</v>
      </c>
      <c r="N15">
        <v>0.42720999999999998</v>
      </c>
      <c r="O15">
        <v>0.43247799999999997</v>
      </c>
      <c r="P15">
        <v>0.43581999999999999</v>
      </c>
      <c r="Q15">
        <v>0.39042399999999999</v>
      </c>
      <c r="R15">
        <v>0.48041699999999998</v>
      </c>
      <c r="S15">
        <v>0.48041699999999998</v>
      </c>
      <c r="T15">
        <v>0.48041699999999998</v>
      </c>
      <c r="U15">
        <v>0.46435700000000002</v>
      </c>
      <c r="V15">
        <v>0.46435700000000002</v>
      </c>
      <c r="W15">
        <v>0.46435700000000002</v>
      </c>
      <c r="X15">
        <v>0.46435700000000002</v>
      </c>
      <c r="Y15">
        <f t="shared" si="0"/>
        <v>0.64427834999999978</v>
      </c>
    </row>
    <row r="16" spans="1:25" x14ac:dyDescent="0.25">
      <c r="A16" t="s">
        <v>20</v>
      </c>
      <c r="B16" t="s">
        <v>25</v>
      </c>
      <c r="C16">
        <v>76.542404433612063</v>
      </c>
      <c r="D16" t="s">
        <v>42</v>
      </c>
      <c r="E16">
        <v>0.55815000000000003</v>
      </c>
      <c r="F16">
        <v>0.58735199999999999</v>
      </c>
      <c r="G16">
        <v>0.59595100000000001</v>
      </c>
      <c r="H16">
        <v>0.55219700000000005</v>
      </c>
      <c r="I16">
        <v>0.52806200000000003</v>
      </c>
      <c r="J16">
        <v>0.48017199999999999</v>
      </c>
      <c r="K16">
        <v>0.455405</v>
      </c>
      <c r="L16">
        <v>0.38041700000000001</v>
      </c>
      <c r="M16">
        <v>0.32130500000000001</v>
      </c>
      <c r="N16">
        <v>0.25195400000000001</v>
      </c>
      <c r="O16">
        <v>0.20677799999999999</v>
      </c>
      <c r="P16">
        <v>0.143289</v>
      </c>
      <c r="Q16">
        <v>9.2219999999999996E-2</v>
      </c>
      <c r="R16">
        <v>4.9779999999999998E-2</v>
      </c>
      <c r="S16">
        <v>4.5394999999999998E-2</v>
      </c>
      <c r="T16">
        <v>8.5890999999999995E-2</v>
      </c>
      <c r="U16">
        <v>0.13867299999999999</v>
      </c>
      <c r="V16">
        <v>0.18018200000000001</v>
      </c>
      <c r="W16">
        <v>0.19856099999999999</v>
      </c>
      <c r="X16">
        <v>0.19195100000000001</v>
      </c>
      <c r="Y16">
        <f t="shared" si="0"/>
        <v>0.30218425000000004</v>
      </c>
    </row>
    <row r="17" spans="1:25" x14ac:dyDescent="0.25">
      <c r="A17" t="s">
        <v>26</v>
      </c>
      <c r="B17" t="s">
        <v>27</v>
      </c>
      <c r="C17">
        <v>138.64730920592493</v>
      </c>
      <c r="D17" t="s">
        <v>43</v>
      </c>
      <c r="E17">
        <v>0.11942</v>
      </c>
      <c r="F17">
        <v>0.105838</v>
      </c>
      <c r="G17">
        <v>9.1228000000000004E-2</v>
      </c>
      <c r="H17">
        <v>8.0781000000000006E-2</v>
      </c>
      <c r="I17">
        <v>6.2593999999999997E-2</v>
      </c>
      <c r="J17">
        <v>5.4292E-2</v>
      </c>
      <c r="K17">
        <v>4.5477999999999998E-2</v>
      </c>
      <c r="L17">
        <v>4.0818E-2</v>
      </c>
      <c r="M17">
        <v>3.2458000000000001E-2</v>
      </c>
      <c r="N17">
        <v>2.5395999999999998E-2</v>
      </c>
      <c r="O17">
        <v>1.6664000000000002E-2</v>
      </c>
      <c r="P17">
        <v>7.7010000000000004E-3</v>
      </c>
      <c r="Q17">
        <v>4.4650000000000002E-3</v>
      </c>
      <c r="R17">
        <v>1.2914999999999999E-2</v>
      </c>
      <c r="S17">
        <v>2.104E-2</v>
      </c>
      <c r="T17">
        <v>3.2489999999999998E-2</v>
      </c>
      <c r="U17">
        <v>3.5230999999999998E-2</v>
      </c>
      <c r="V17">
        <v>4.3853999999999997E-2</v>
      </c>
      <c r="W17">
        <v>5.0803000000000001E-2</v>
      </c>
      <c r="X17">
        <v>6.3399999999999998E-2</v>
      </c>
      <c r="Y17">
        <f t="shared" si="0"/>
        <v>4.7343299999999998E-2</v>
      </c>
    </row>
    <row r="18" spans="1:25" x14ac:dyDescent="0.25">
      <c r="Y18" t="e">
        <f t="shared" si="0"/>
        <v>#DIV/0!</v>
      </c>
    </row>
    <row r="19" spans="1:25" x14ac:dyDescent="0.25">
      <c r="Y19" t="e">
        <f t="shared" si="0"/>
        <v>#DIV/0!</v>
      </c>
    </row>
    <row r="20" spans="1:25" x14ac:dyDescent="0.25">
      <c r="A20">
        <v>0.5</v>
      </c>
      <c r="Y20" t="e">
        <f t="shared" si="0"/>
        <v>#DIV/0!</v>
      </c>
    </row>
    <row r="21" spans="1:25" x14ac:dyDescent="0.25">
      <c r="A21" t="s">
        <v>1</v>
      </c>
      <c r="B21" t="s">
        <v>2</v>
      </c>
      <c r="C21" t="s">
        <v>0</v>
      </c>
      <c r="D21" t="s">
        <v>29</v>
      </c>
      <c r="E21">
        <v>1</v>
      </c>
      <c r="F21">
        <v>2</v>
      </c>
      <c r="G21">
        <v>3</v>
      </c>
      <c r="H21">
        <v>4</v>
      </c>
      <c r="I21">
        <v>5</v>
      </c>
      <c r="J21">
        <v>6</v>
      </c>
      <c r="K21">
        <v>7</v>
      </c>
      <c r="L21">
        <v>8</v>
      </c>
      <c r="M21">
        <v>9</v>
      </c>
      <c r="N21">
        <v>10</v>
      </c>
      <c r="O21">
        <v>11</v>
      </c>
      <c r="P21">
        <v>12</v>
      </c>
      <c r="Q21">
        <v>13</v>
      </c>
      <c r="R21">
        <v>14</v>
      </c>
      <c r="S21">
        <v>15</v>
      </c>
      <c r="T21">
        <v>16</v>
      </c>
      <c r="U21">
        <v>17</v>
      </c>
      <c r="V21">
        <v>18</v>
      </c>
      <c r="W21">
        <v>19</v>
      </c>
      <c r="X21">
        <v>20</v>
      </c>
      <c r="Y21">
        <f t="shared" si="0"/>
        <v>10.5</v>
      </c>
    </row>
    <row r="22" spans="1:25" x14ac:dyDescent="0.25">
      <c r="A22" t="s">
        <v>3</v>
      </c>
      <c r="B22" t="s">
        <v>4</v>
      </c>
      <c r="C22">
        <v>1.1068036582757126</v>
      </c>
      <c r="D22" t="s">
        <v>30</v>
      </c>
      <c r="E22">
        <v>5.9138000000000003E-2</v>
      </c>
      <c r="F22">
        <v>7.2418999999999997E-2</v>
      </c>
      <c r="G22">
        <v>7.0873000000000005E-2</v>
      </c>
      <c r="H22">
        <v>8.0229999999999996E-2</v>
      </c>
      <c r="I22">
        <v>9.1564999999999994E-2</v>
      </c>
      <c r="J22">
        <v>7.3443999999999995E-2</v>
      </c>
      <c r="K22">
        <v>6.9751999999999995E-2</v>
      </c>
      <c r="L22">
        <v>5.8375999999999997E-2</v>
      </c>
      <c r="M22">
        <v>5.7118000000000002E-2</v>
      </c>
      <c r="N22">
        <v>4.5227999999999997E-2</v>
      </c>
      <c r="O22">
        <v>3.3163999999999999E-2</v>
      </c>
      <c r="P22">
        <v>1.6697E-2</v>
      </c>
      <c r="Q22">
        <v>1.4135E-2</v>
      </c>
      <c r="R22">
        <v>2.4468E-2</v>
      </c>
      <c r="S22">
        <v>4.6165999999999999E-2</v>
      </c>
      <c r="T22">
        <v>6.9822999999999996E-2</v>
      </c>
      <c r="U22">
        <v>8.2196000000000005E-2</v>
      </c>
      <c r="V22">
        <v>0.105668</v>
      </c>
      <c r="W22">
        <v>8.8636999999999994E-2</v>
      </c>
      <c r="X22">
        <v>7.9894999999999994E-2</v>
      </c>
      <c r="Y22">
        <f t="shared" si="0"/>
        <v>6.1949600000000014E-2</v>
      </c>
    </row>
    <row r="23" spans="1:25" x14ac:dyDescent="0.25">
      <c r="A23" t="s">
        <v>5</v>
      </c>
      <c r="B23" t="s">
        <v>6</v>
      </c>
      <c r="C23">
        <v>3.5568297439363881</v>
      </c>
      <c r="D23" t="s">
        <v>31</v>
      </c>
      <c r="E23">
        <v>0.28648499999999999</v>
      </c>
      <c r="F23">
        <v>0.282642</v>
      </c>
      <c r="G23">
        <v>0.25242599999999998</v>
      </c>
      <c r="H23">
        <v>0.23785700000000001</v>
      </c>
      <c r="I23">
        <v>0.237542</v>
      </c>
      <c r="J23">
        <v>0.21835199999999999</v>
      </c>
      <c r="K23">
        <v>0.18676200000000001</v>
      </c>
      <c r="L23">
        <v>0.14060600000000001</v>
      </c>
      <c r="M23">
        <v>0.134634</v>
      </c>
      <c r="N23">
        <v>9.7172999999999995E-2</v>
      </c>
      <c r="O23">
        <v>7.6957999999999999E-2</v>
      </c>
      <c r="P23">
        <v>6.1822000000000002E-2</v>
      </c>
      <c r="Q23">
        <v>4.3912E-2</v>
      </c>
      <c r="R23">
        <v>4.3489E-2</v>
      </c>
      <c r="S23">
        <v>4.6484999999999999E-2</v>
      </c>
      <c r="T23">
        <v>5.0352000000000001E-2</v>
      </c>
      <c r="U23">
        <v>4.8464E-2</v>
      </c>
      <c r="V23">
        <v>5.0548999999999997E-2</v>
      </c>
      <c r="W23">
        <v>4.9796E-2</v>
      </c>
      <c r="X23">
        <v>6.1378000000000002E-2</v>
      </c>
      <c r="Y23">
        <f t="shared" si="0"/>
        <v>0.13038420000000003</v>
      </c>
    </row>
    <row r="24" spans="1:25" x14ac:dyDescent="0.25">
      <c r="A24" t="s">
        <v>7</v>
      </c>
      <c r="B24" t="s">
        <v>8</v>
      </c>
      <c r="C24">
        <v>3.8729321330530113</v>
      </c>
      <c r="D24" t="s">
        <v>32</v>
      </c>
      <c r="E24">
        <v>0.61536800000000003</v>
      </c>
      <c r="F24">
        <v>0.60148900000000005</v>
      </c>
      <c r="G24">
        <v>0.55853600000000003</v>
      </c>
      <c r="H24">
        <v>0.50314000000000003</v>
      </c>
      <c r="I24">
        <v>0.41842499999999999</v>
      </c>
      <c r="J24">
        <v>0.31798500000000002</v>
      </c>
      <c r="K24">
        <v>0.27014700000000003</v>
      </c>
      <c r="L24">
        <v>0.25553500000000001</v>
      </c>
      <c r="M24">
        <v>0.21820999999999999</v>
      </c>
      <c r="N24">
        <v>0.175929</v>
      </c>
      <c r="O24">
        <v>0.15516099999999999</v>
      </c>
      <c r="P24">
        <v>0.16838500000000001</v>
      </c>
      <c r="Q24">
        <v>0.188306</v>
      </c>
      <c r="R24">
        <v>0.227799</v>
      </c>
      <c r="S24">
        <v>0.27693800000000002</v>
      </c>
      <c r="T24">
        <v>0.30157800000000001</v>
      </c>
      <c r="U24">
        <v>0.32142399999999999</v>
      </c>
      <c r="V24">
        <v>0.335179</v>
      </c>
      <c r="W24">
        <v>0.29313499999999998</v>
      </c>
      <c r="X24">
        <v>0.103102</v>
      </c>
      <c r="Y24">
        <f t="shared" si="0"/>
        <v>0.31528855000000011</v>
      </c>
    </row>
    <row r="25" spans="1:25" x14ac:dyDescent="0.25">
      <c r="A25" t="s">
        <v>9</v>
      </c>
      <c r="B25" t="s">
        <v>10</v>
      </c>
      <c r="C25">
        <v>4.7185801306030708</v>
      </c>
      <c r="D25" t="s">
        <v>33</v>
      </c>
      <c r="E25">
        <v>0.112298</v>
      </c>
      <c r="F25">
        <v>0.119349</v>
      </c>
      <c r="G25">
        <v>0.12675500000000001</v>
      </c>
      <c r="H25">
        <v>0.125804</v>
      </c>
      <c r="I25">
        <v>0.120812</v>
      </c>
      <c r="J25">
        <v>0.114607</v>
      </c>
      <c r="K25">
        <v>0.101246</v>
      </c>
      <c r="L25">
        <v>9.3581999999999999E-2</v>
      </c>
      <c r="M25">
        <v>7.7031000000000002E-2</v>
      </c>
      <c r="N25">
        <v>6.7239999999999994E-2</v>
      </c>
      <c r="O25">
        <v>5.9948000000000001E-2</v>
      </c>
      <c r="P25">
        <v>5.2969000000000002E-2</v>
      </c>
      <c r="Q25">
        <v>4.5498999999999998E-2</v>
      </c>
      <c r="R25">
        <v>5.212E-2</v>
      </c>
      <c r="S25">
        <v>5.4815000000000003E-2</v>
      </c>
      <c r="T25">
        <v>5.8826000000000003E-2</v>
      </c>
      <c r="U25">
        <v>5.7487000000000003E-2</v>
      </c>
      <c r="V25">
        <v>6.5209000000000003E-2</v>
      </c>
      <c r="W25">
        <v>6.4851000000000006E-2</v>
      </c>
      <c r="X25">
        <v>5.7063999999999997E-2</v>
      </c>
      <c r="Y25">
        <f t="shared" si="0"/>
        <v>8.137560000000002E-2</v>
      </c>
    </row>
    <row r="26" spans="1:25" x14ac:dyDescent="0.25">
      <c r="A26" t="s">
        <v>11</v>
      </c>
      <c r="B26" t="s">
        <v>12</v>
      </c>
      <c r="C26">
        <v>5.2173563696376144</v>
      </c>
      <c r="D26" t="s">
        <v>34</v>
      </c>
      <c r="E26">
        <v>0.41599700000000001</v>
      </c>
      <c r="F26">
        <v>0.38069999999999998</v>
      </c>
      <c r="G26">
        <v>0.361066</v>
      </c>
      <c r="H26">
        <v>0.32367299999999999</v>
      </c>
      <c r="I26">
        <v>0.28220699999999999</v>
      </c>
      <c r="J26">
        <v>0.219719</v>
      </c>
      <c r="K26">
        <v>0.163328</v>
      </c>
      <c r="L26">
        <v>0.140679</v>
      </c>
      <c r="M26">
        <v>0.118071</v>
      </c>
      <c r="N26">
        <v>9.1531000000000001E-2</v>
      </c>
      <c r="O26">
        <v>8.9383000000000004E-2</v>
      </c>
      <c r="P26">
        <v>9.9679000000000004E-2</v>
      </c>
      <c r="Q26">
        <v>0.12587300000000001</v>
      </c>
      <c r="R26">
        <v>0.14486399999999999</v>
      </c>
      <c r="S26">
        <v>0.155306</v>
      </c>
      <c r="T26">
        <v>0.16899400000000001</v>
      </c>
      <c r="U26">
        <v>0.186029</v>
      </c>
      <c r="V26">
        <v>0.18786600000000001</v>
      </c>
      <c r="W26">
        <v>0.19123299999999999</v>
      </c>
      <c r="X26">
        <v>0.188944</v>
      </c>
      <c r="Y26">
        <f t="shared" si="0"/>
        <v>0.20175710000000002</v>
      </c>
    </row>
    <row r="27" spans="1:25" x14ac:dyDescent="0.25">
      <c r="A27" t="s">
        <v>13</v>
      </c>
      <c r="B27" t="s">
        <v>14</v>
      </c>
      <c r="C27">
        <v>8.2178071844100273</v>
      </c>
      <c r="D27" t="s">
        <v>35</v>
      </c>
      <c r="E27">
        <v>0.65753399999999995</v>
      </c>
      <c r="F27">
        <v>0.63805199999999995</v>
      </c>
      <c r="G27">
        <v>0.633961</v>
      </c>
      <c r="H27">
        <v>0.615699</v>
      </c>
      <c r="I27">
        <v>0.59895900000000002</v>
      </c>
      <c r="J27">
        <v>0.50056500000000004</v>
      </c>
      <c r="K27">
        <v>0.418651</v>
      </c>
      <c r="L27">
        <v>0.31539200000000001</v>
      </c>
      <c r="M27">
        <v>0.26016099999999998</v>
      </c>
      <c r="N27">
        <v>0.233186</v>
      </c>
      <c r="O27">
        <v>0.202406</v>
      </c>
      <c r="P27">
        <v>0.16983400000000001</v>
      </c>
      <c r="Q27">
        <v>0.16863400000000001</v>
      </c>
      <c r="R27">
        <v>0.21826200000000001</v>
      </c>
      <c r="S27">
        <v>0.25224200000000002</v>
      </c>
      <c r="T27">
        <v>0.29040300000000002</v>
      </c>
      <c r="U27">
        <v>0.291626</v>
      </c>
      <c r="V27">
        <v>0.295151</v>
      </c>
      <c r="W27">
        <v>0.29701</v>
      </c>
      <c r="X27">
        <v>4.8177999999999999E-2</v>
      </c>
      <c r="Y27">
        <f t="shared" si="0"/>
        <v>0.35529529999999998</v>
      </c>
    </row>
    <row r="28" spans="1:25" x14ac:dyDescent="0.25">
      <c r="A28" t="s">
        <v>15</v>
      </c>
      <c r="B28" t="s">
        <v>16</v>
      </c>
      <c r="C28">
        <v>10.607263864296028</v>
      </c>
      <c r="D28" t="s">
        <v>36</v>
      </c>
      <c r="E28">
        <v>0.86990400000000001</v>
      </c>
      <c r="F28">
        <v>0.91885600000000001</v>
      </c>
      <c r="G28">
        <v>0.85328400000000004</v>
      </c>
      <c r="H28">
        <v>0.77251800000000004</v>
      </c>
      <c r="I28">
        <v>0.67608299999999999</v>
      </c>
      <c r="J28">
        <v>0.55066700000000002</v>
      </c>
      <c r="K28">
        <v>0.52651099999999995</v>
      </c>
      <c r="L28">
        <v>0.418682</v>
      </c>
      <c r="M28">
        <v>0.37086799999999998</v>
      </c>
      <c r="N28">
        <v>0.31885200000000002</v>
      </c>
      <c r="O28">
        <v>0.25572800000000001</v>
      </c>
      <c r="P28">
        <v>0.22712299999999999</v>
      </c>
      <c r="Q28">
        <v>0.21301899999999999</v>
      </c>
      <c r="R28">
        <v>0.22335199999999999</v>
      </c>
      <c r="S28">
        <v>0.244783</v>
      </c>
      <c r="T28">
        <v>0.283584</v>
      </c>
      <c r="U28">
        <v>0.26583299999999999</v>
      </c>
      <c r="V28">
        <v>0.30979200000000001</v>
      </c>
      <c r="W28">
        <v>0.31185800000000002</v>
      </c>
      <c r="X28">
        <v>0.28672399999999998</v>
      </c>
      <c r="Y28">
        <f t="shared" si="0"/>
        <v>0.44490105000000008</v>
      </c>
    </row>
    <row r="29" spans="1:25" x14ac:dyDescent="0.25">
      <c r="A29" t="s">
        <v>9</v>
      </c>
      <c r="B29" t="s">
        <v>17</v>
      </c>
      <c r="C29">
        <v>11.238962130226263</v>
      </c>
      <c r="D29" t="s">
        <v>37</v>
      </c>
      <c r="E29">
        <v>0.58349200000000001</v>
      </c>
      <c r="F29">
        <v>0.58349200000000001</v>
      </c>
      <c r="G29">
        <v>0.58349200000000001</v>
      </c>
      <c r="H29">
        <v>0.58349200000000001</v>
      </c>
      <c r="I29">
        <v>0.622834</v>
      </c>
      <c r="J29">
        <v>0.622834</v>
      </c>
      <c r="K29">
        <v>0.622834</v>
      </c>
      <c r="L29">
        <v>0.622834</v>
      </c>
      <c r="M29">
        <v>0.622834</v>
      </c>
      <c r="N29">
        <v>0.622834</v>
      </c>
      <c r="O29">
        <v>0.622834</v>
      </c>
      <c r="P29">
        <v>0.622834</v>
      </c>
      <c r="Q29">
        <v>0.622834</v>
      </c>
      <c r="R29">
        <v>0.622834</v>
      </c>
      <c r="S29">
        <v>0.622834</v>
      </c>
      <c r="T29">
        <v>0.622834</v>
      </c>
      <c r="U29">
        <v>0.622834</v>
      </c>
      <c r="V29">
        <v>0.622834</v>
      </c>
      <c r="W29">
        <v>0.87894899999999998</v>
      </c>
      <c r="X29">
        <v>0.71164499999999997</v>
      </c>
      <c r="Y29">
        <f t="shared" si="0"/>
        <v>0.63221189999999994</v>
      </c>
    </row>
    <row r="30" spans="1:25" x14ac:dyDescent="0.25">
      <c r="A30" t="s">
        <v>18</v>
      </c>
      <c r="B30" t="s">
        <v>19</v>
      </c>
      <c r="C30">
        <v>11.245205404878407</v>
      </c>
      <c r="D30" t="s">
        <v>38</v>
      </c>
      <c r="E30">
        <v>0.37129299999999998</v>
      </c>
      <c r="F30">
        <v>0.26982099999999998</v>
      </c>
      <c r="G30">
        <v>0.34535199999999999</v>
      </c>
      <c r="H30">
        <v>0.36027300000000001</v>
      </c>
      <c r="I30">
        <v>0.23639299999999999</v>
      </c>
      <c r="J30">
        <v>0.201738</v>
      </c>
      <c r="K30">
        <v>0.24235699999999999</v>
      </c>
      <c r="L30">
        <v>0.14618400000000001</v>
      </c>
      <c r="M30">
        <v>0.17993700000000001</v>
      </c>
      <c r="N30">
        <v>0.155113</v>
      </c>
      <c r="O30">
        <v>0.12864400000000001</v>
      </c>
      <c r="P30">
        <v>0.119031</v>
      </c>
      <c r="Q30">
        <v>8.9074E-2</v>
      </c>
      <c r="R30">
        <v>8.7686E-2</v>
      </c>
      <c r="S30">
        <v>0.116117</v>
      </c>
      <c r="T30">
        <v>0.164773</v>
      </c>
      <c r="U30">
        <v>0.22739999999999999</v>
      </c>
      <c r="V30">
        <v>0.23302300000000001</v>
      </c>
      <c r="W30">
        <v>0.266596</v>
      </c>
      <c r="X30">
        <v>0.27779500000000001</v>
      </c>
      <c r="Y30">
        <f t="shared" si="0"/>
        <v>0.21092999999999998</v>
      </c>
    </row>
    <row r="31" spans="1:25" x14ac:dyDescent="0.25">
      <c r="A31" t="s">
        <v>20</v>
      </c>
      <c r="B31" t="s">
        <v>21</v>
      </c>
      <c r="C31">
        <v>17.669336151998557</v>
      </c>
      <c r="D31" t="s">
        <v>39</v>
      </c>
      <c r="E31">
        <v>0.18471299999999999</v>
      </c>
      <c r="F31">
        <v>9.8755999999999997E-2</v>
      </c>
      <c r="G31">
        <v>0.17035700000000001</v>
      </c>
      <c r="H31">
        <v>0.26624999999999999</v>
      </c>
      <c r="I31">
        <v>0.293128</v>
      </c>
      <c r="J31">
        <v>0.25876199999999999</v>
      </c>
      <c r="K31">
        <v>0.25759500000000002</v>
      </c>
      <c r="L31">
        <v>0.22345400000000001</v>
      </c>
      <c r="M31">
        <v>0.20174300000000001</v>
      </c>
      <c r="N31">
        <v>0.17303399999999999</v>
      </c>
      <c r="O31">
        <v>0.19289200000000001</v>
      </c>
      <c r="P31">
        <v>0.20969699999999999</v>
      </c>
      <c r="Q31">
        <v>0.22520299999999999</v>
      </c>
      <c r="R31">
        <v>0.28292499999999998</v>
      </c>
      <c r="S31">
        <v>0.28301199999999999</v>
      </c>
      <c r="T31">
        <v>0.296435</v>
      </c>
      <c r="U31">
        <v>0.277889</v>
      </c>
      <c r="V31">
        <v>0.25156400000000001</v>
      </c>
      <c r="W31">
        <v>0.24752399999999999</v>
      </c>
      <c r="X31">
        <v>7.7293000000000001E-2</v>
      </c>
      <c r="Y31">
        <f t="shared" si="0"/>
        <v>0.22361130000000001</v>
      </c>
    </row>
    <row r="32" spans="1:25" x14ac:dyDescent="0.25">
      <c r="A32" t="s">
        <v>20</v>
      </c>
      <c r="B32" t="s">
        <v>22</v>
      </c>
      <c r="C32">
        <v>28.684026510303948</v>
      </c>
      <c r="D32" t="s">
        <v>40</v>
      </c>
      <c r="E32">
        <v>1.3622019999999999</v>
      </c>
      <c r="F32">
        <v>1.4783280000000001</v>
      </c>
      <c r="G32">
        <v>1.460936</v>
      </c>
      <c r="H32">
        <v>1.4070240000000001</v>
      </c>
      <c r="I32">
        <v>1.297677</v>
      </c>
      <c r="J32">
        <v>1.139319</v>
      </c>
      <c r="K32">
        <v>0.90494399999999997</v>
      </c>
      <c r="L32">
        <v>0.62458599999999997</v>
      </c>
      <c r="M32">
        <v>0.50465499999999996</v>
      </c>
      <c r="N32">
        <v>0.406412</v>
      </c>
      <c r="O32">
        <v>0.317054</v>
      </c>
      <c r="P32">
        <v>0.36958999999999997</v>
      </c>
      <c r="Q32">
        <v>0.51052299999999995</v>
      </c>
      <c r="R32">
        <v>0.59884899999999996</v>
      </c>
      <c r="S32">
        <v>0.716553</v>
      </c>
      <c r="T32">
        <v>0.72597900000000004</v>
      </c>
      <c r="U32">
        <v>0.70174599999999998</v>
      </c>
      <c r="V32">
        <v>0.62844599999999995</v>
      </c>
      <c r="W32">
        <v>0.60843700000000001</v>
      </c>
      <c r="X32">
        <v>9.2E-5</v>
      </c>
      <c r="Y32">
        <f t="shared" si="0"/>
        <v>0.78816760000000008</v>
      </c>
    </row>
    <row r="33" spans="1:25" x14ac:dyDescent="0.25">
      <c r="A33" t="s">
        <v>20</v>
      </c>
      <c r="B33" t="s">
        <v>23</v>
      </c>
      <c r="C33">
        <v>32.756539367206386</v>
      </c>
      <c r="D33" t="s">
        <v>41</v>
      </c>
      <c r="E33">
        <v>1.364552</v>
      </c>
      <c r="F33">
        <v>1.23851</v>
      </c>
      <c r="G33">
        <v>1.258548</v>
      </c>
      <c r="H33">
        <v>1.081709</v>
      </c>
      <c r="I33">
        <v>0.97450700000000001</v>
      </c>
      <c r="J33">
        <v>0.81970799999999999</v>
      </c>
      <c r="K33">
        <v>0.77295800000000003</v>
      </c>
      <c r="L33">
        <v>0.55141600000000002</v>
      </c>
      <c r="M33">
        <v>0.47700100000000001</v>
      </c>
      <c r="N33">
        <v>0.44468400000000002</v>
      </c>
      <c r="O33">
        <v>0.44433299999999998</v>
      </c>
      <c r="P33">
        <v>0.49500100000000002</v>
      </c>
      <c r="Q33">
        <v>0.56429700000000005</v>
      </c>
      <c r="R33">
        <v>0.63488699999999998</v>
      </c>
      <c r="S33">
        <v>0.67292799999999997</v>
      </c>
      <c r="T33">
        <v>0.69337099999999996</v>
      </c>
      <c r="U33">
        <v>0.64614000000000005</v>
      </c>
      <c r="V33">
        <v>0.699519</v>
      </c>
      <c r="W33">
        <v>0.66234099999999996</v>
      </c>
      <c r="X33">
        <v>0.58072100000000004</v>
      </c>
      <c r="Y33">
        <f t="shared" si="0"/>
        <v>0.75385655000000018</v>
      </c>
    </row>
    <row r="34" spans="1:25" x14ac:dyDescent="0.25">
      <c r="A34" t="s">
        <v>28</v>
      </c>
      <c r="B34" t="s">
        <v>24</v>
      </c>
      <c r="C34">
        <v>35.40919267297118</v>
      </c>
      <c r="D34" t="s">
        <v>44</v>
      </c>
      <c r="E34">
        <v>1.754022</v>
      </c>
      <c r="F34">
        <v>1.498526</v>
      </c>
      <c r="G34">
        <v>1.3737239999999999</v>
      </c>
      <c r="H34">
        <v>1.0833999999999999</v>
      </c>
      <c r="I34">
        <v>1.1870529999999999</v>
      </c>
      <c r="J34">
        <v>1.051294</v>
      </c>
      <c r="K34">
        <v>1.051294</v>
      </c>
      <c r="L34">
        <v>0.48530099999999998</v>
      </c>
      <c r="M34">
        <v>0.48720599999999997</v>
      </c>
      <c r="N34">
        <v>0.48720599999999997</v>
      </c>
      <c r="O34">
        <v>0.494867</v>
      </c>
      <c r="P34">
        <v>0.50058599999999998</v>
      </c>
      <c r="Q34">
        <v>0.44617600000000002</v>
      </c>
      <c r="R34">
        <v>0.52993900000000005</v>
      </c>
      <c r="S34">
        <v>0.52993900000000005</v>
      </c>
      <c r="T34">
        <v>0.52993900000000005</v>
      </c>
      <c r="U34">
        <v>0.50615200000000005</v>
      </c>
      <c r="V34">
        <v>0.50615200000000005</v>
      </c>
      <c r="W34">
        <v>0.50615200000000005</v>
      </c>
      <c r="X34">
        <v>0.50615200000000005</v>
      </c>
      <c r="Y34">
        <f t="shared" si="0"/>
        <v>0.77575400000000017</v>
      </c>
    </row>
    <row r="35" spans="1:25" x14ac:dyDescent="0.25">
      <c r="A35" t="s">
        <v>20</v>
      </c>
      <c r="B35" t="s">
        <v>25</v>
      </c>
      <c r="C35">
        <v>76.542404433612063</v>
      </c>
      <c r="D35" t="s">
        <v>42</v>
      </c>
      <c r="E35">
        <v>0.79964000000000002</v>
      </c>
      <c r="F35">
        <v>0.87998799999999999</v>
      </c>
      <c r="G35">
        <v>0.90839400000000003</v>
      </c>
      <c r="H35">
        <v>0.85030499999999998</v>
      </c>
      <c r="I35">
        <v>0.82030700000000001</v>
      </c>
      <c r="J35">
        <v>0.75141100000000005</v>
      </c>
      <c r="K35">
        <v>0.71957199999999999</v>
      </c>
      <c r="L35">
        <v>0.60666500000000001</v>
      </c>
      <c r="M35">
        <v>0.51934499999999995</v>
      </c>
      <c r="N35">
        <v>0.41276000000000002</v>
      </c>
      <c r="O35">
        <v>0.35263899999999998</v>
      </c>
      <c r="P35">
        <v>0.26231700000000002</v>
      </c>
      <c r="Q35">
        <v>0.18473000000000001</v>
      </c>
      <c r="R35">
        <v>0.117877</v>
      </c>
      <c r="S35">
        <v>9.2357999999999996E-2</v>
      </c>
      <c r="T35">
        <v>0.121388</v>
      </c>
      <c r="U35">
        <v>0.19089200000000001</v>
      </c>
      <c r="V35">
        <v>0.247029</v>
      </c>
      <c r="W35">
        <v>0.276084</v>
      </c>
      <c r="X35">
        <v>0.27171000000000001</v>
      </c>
      <c r="Y35">
        <f t="shared" si="0"/>
        <v>0.46927054999999995</v>
      </c>
    </row>
    <row r="36" spans="1:25" x14ac:dyDescent="0.25">
      <c r="A36" t="s">
        <v>26</v>
      </c>
      <c r="B36" t="s">
        <v>27</v>
      </c>
      <c r="C36">
        <v>138.64730920592493</v>
      </c>
      <c r="D36" t="s">
        <v>43</v>
      </c>
      <c r="E36">
        <v>0.16575599999999999</v>
      </c>
      <c r="F36">
        <v>0.14701500000000001</v>
      </c>
      <c r="G36">
        <v>0.127634</v>
      </c>
      <c r="H36">
        <v>0.113646</v>
      </c>
      <c r="I36">
        <v>8.8655999999999999E-2</v>
      </c>
      <c r="J36">
        <v>7.6781000000000002E-2</v>
      </c>
      <c r="K36">
        <v>6.4407000000000006E-2</v>
      </c>
      <c r="L36">
        <v>5.7764000000000003E-2</v>
      </c>
      <c r="M36">
        <v>4.5858999999999997E-2</v>
      </c>
      <c r="N36">
        <v>3.5906E-2</v>
      </c>
      <c r="O36">
        <v>2.3477999999999999E-2</v>
      </c>
      <c r="P36">
        <v>1.0621E-2</v>
      </c>
      <c r="Q36">
        <v>5.4099999999999999E-3</v>
      </c>
      <c r="R36">
        <v>1.7205999999999999E-2</v>
      </c>
      <c r="S36">
        <v>2.862E-2</v>
      </c>
      <c r="T36">
        <v>4.4667999999999999E-2</v>
      </c>
      <c r="U36">
        <v>4.8468999999999998E-2</v>
      </c>
      <c r="V36">
        <v>6.0576999999999999E-2</v>
      </c>
      <c r="W36">
        <v>7.0210999999999996E-2</v>
      </c>
      <c r="X36">
        <v>8.7816000000000005E-2</v>
      </c>
      <c r="Y36">
        <f t="shared" si="0"/>
        <v>6.6025000000000028E-2</v>
      </c>
    </row>
    <row r="37" spans="1:25" x14ac:dyDescent="0.25">
      <c r="Y37" t="e">
        <f t="shared" si="0"/>
        <v>#DIV/0!</v>
      </c>
    </row>
    <row r="38" spans="1:25" x14ac:dyDescent="0.25">
      <c r="Y38" t="e">
        <f t="shared" si="0"/>
        <v>#DIV/0!</v>
      </c>
    </row>
    <row r="39" spans="1:25" x14ac:dyDescent="0.25">
      <c r="Y39" t="e">
        <f t="shared" si="0"/>
        <v>#DIV/0!</v>
      </c>
    </row>
    <row r="40" spans="1:25" x14ac:dyDescent="0.25">
      <c r="A40">
        <v>0.4</v>
      </c>
      <c r="Y40" t="e">
        <f t="shared" si="0"/>
        <v>#DIV/0!</v>
      </c>
    </row>
    <row r="41" spans="1:25" x14ac:dyDescent="0.25">
      <c r="A41" t="s">
        <v>1</v>
      </c>
      <c r="B41" t="s">
        <v>2</v>
      </c>
      <c r="C41" t="s">
        <v>0</v>
      </c>
      <c r="D41" t="s">
        <v>29</v>
      </c>
      <c r="E41">
        <v>1</v>
      </c>
      <c r="F41">
        <v>2</v>
      </c>
      <c r="G41">
        <v>3</v>
      </c>
      <c r="H41">
        <v>4</v>
      </c>
      <c r="I41">
        <v>5</v>
      </c>
      <c r="J41">
        <v>6</v>
      </c>
      <c r="K41">
        <v>7</v>
      </c>
      <c r="L41">
        <v>8</v>
      </c>
      <c r="M41">
        <v>9</v>
      </c>
      <c r="N41">
        <v>10</v>
      </c>
      <c r="O41">
        <v>11</v>
      </c>
      <c r="P41">
        <v>12</v>
      </c>
      <c r="Q41">
        <v>13</v>
      </c>
      <c r="R41">
        <v>14</v>
      </c>
      <c r="S41">
        <v>15</v>
      </c>
      <c r="T41">
        <v>16</v>
      </c>
      <c r="U41">
        <v>17</v>
      </c>
      <c r="V41">
        <v>18</v>
      </c>
      <c r="W41">
        <v>19</v>
      </c>
      <c r="X41">
        <v>20</v>
      </c>
      <c r="Y41">
        <f t="shared" si="0"/>
        <v>10.5</v>
      </c>
    </row>
    <row r="42" spans="1:25" x14ac:dyDescent="0.25">
      <c r="A42" t="s">
        <v>3</v>
      </c>
      <c r="B42" t="s">
        <v>4</v>
      </c>
      <c r="C42">
        <v>1.1068036582757126</v>
      </c>
      <c r="D42" t="s">
        <v>30</v>
      </c>
      <c r="E42">
        <v>7.5803999999999996E-2</v>
      </c>
      <c r="F42">
        <v>9.2659000000000005E-2</v>
      </c>
      <c r="G42">
        <v>9.0381000000000003E-2</v>
      </c>
      <c r="H42">
        <v>0.102572</v>
      </c>
      <c r="I42">
        <v>0.11689099999999999</v>
      </c>
      <c r="J42">
        <v>9.3975000000000003E-2</v>
      </c>
      <c r="K42">
        <v>8.9272000000000004E-2</v>
      </c>
      <c r="L42">
        <v>7.5226000000000001E-2</v>
      </c>
      <c r="M42">
        <v>7.3848999999999998E-2</v>
      </c>
      <c r="N42">
        <v>5.8903999999999998E-2</v>
      </c>
      <c r="O42">
        <v>4.3423000000000003E-2</v>
      </c>
      <c r="P42">
        <v>2.3564000000000002E-2</v>
      </c>
      <c r="Q42">
        <v>2.0967E-2</v>
      </c>
      <c r="R42">
        <v>3.2716000000000002E-2</v>
      </c>
      <c r="S42">
        <v>6.0255999999999997E-2</v>
      </c>
      <c r="T42">
        <v>9.0799000000000005E-2</v>
      </c>
      <c r="U42">
        <v>0.106713</v>
      </c>
      <c r="V42">
        <v>0.13689399999999999</v>
      </c>
      <c r="W42">
        <v>0.11482100000000001</v>
      </c>
      <c r="X42">
        <v>0.103599</v>
      </c>
      <c r="Y42">
        <f t="shared" si="0"/>
        <v>8.016425000000002E-2</v>
      </c>
    </row>
    <row r="43" spans="1:25" x14ac:dyDescent="0.25">
      <c r="A43" t="s">
        <v>5</v>
      </c>
      <c r="B43" t="s">
        <v>6</v>
      </c>
      <c r="C43">
        <v>3.5568297439363881</v>
      </c>
      <c r="D43" t="s">
        <v>31</v>
      </c>
      <c r="E43">
        <v>0.35810599999999998</v>
      </c>
      <c r="F43">
        <v>0.35330299999999998</v>
      </c>
      <c r="G43">
        <v>0.31553300000000001</v>
      </c>
      <c r="H43">
        <v>0.297321</v>
      </c>
      <c r="I43">
        <v>0.29692800000000003</v>
      </c>
      <c r="J43">
        <v>0.27294000000000002</v>
      </c>
      <c r="K43">
        <v>0.23345199999999999</v>
      </c>
      <c r="L43">
        <v>0.175757</v>
      </c>
      <c r="M43">
        <v>0.168293</v>
      </c>
      <c r="N43">
        <v>0.12146700000000001</v>
      </c>
      <c r="O43">
        <v>9.6198000000000006E-2</v>
      </c>
      <c r="P43">
        <v>7.7277999999999999E-2</v>
      </c>
      <c r="Q43">
        <v>5.4890000000000001E-2</v>
      </c>
      <c r="R43">
        <v>5.4362000000000001E-2</v>
      </c>
      <c r="S43">
        <v>5.8105999999999998E-2</v>
      </c>
      <c r="T43">
        <v>6.2939999999999996E-2</v>
      </c>
      <c r="U43">
        <v>6.0579000000000001E-2</v>
      </c>
      <c r="V43">
        <v>6.3186000000000006E-2</v>
      </c>
      <c r="W43">
        <v>6.2244000000000001E-2</v>
      </c>
      <c r="X43">
        <v>7.6723E-2</v>
      </c>
      <c r="Y43">
        <f t="shared" si="0"/>
        <v>0.16298030000000002</v>
      </c>
    </row>
    <row r="44" spans="1:25" x14ac:dyDescent="0.25">
      <c r="A44" t="s">
        <v>7</v>
      </c>
      <c r="B44" t="s">
        <v>8</v>
      </c>
      <c r="C44">
        <v>3.8729321330530113</v>
      </c>
      <c r="D44" t="s">
        <v>32</v>
      </c>
      <c r="E44">
        <v>0.76920999999999995</v>
      </c>
      <c r="F44">
        <v>0.751861</v>
      </c>
      <c r="G44">
        <v>0.69816999999999996</v>
      </c>
      <c r="H44">
        <v>0.62892499999999996</v>
      </c>
      <c r="I44">
        <v>0.52303100000000002</v>
      </c>
      <c r="J44">
        <v>0.39748099999999997</v>
      </c>
      <c r="K44">
        <v>0.33768399999999998</v>
      </c>
      <c r="L44">
        <v>0.31941900000000001</v>
      </c>
      <c r="M44">
        <v>0.272762</v>
      </c>
      <c r="N44">
        <v>0.219911</v>
      </c>
      <c r="O44">
        <v>0.19395200000000001</v>
      </c>
      <c r="P44">
        <v>0.210481</v>
      </c>
      <c r="Q44">
        <v>0.23538300000000001</v>
      </c>
      <c r="R44">
        <v>0.284748</v>
      </c>
      <c r="S44">
        <v>0.34617199999999998</v>
      </c>
      <c r="T44">
        <v>0.376973</v>
      </c>
      <c r="U44">
        <v>0.401779</v>
      </c>
      <c r="V44">
        <v>0.41897400000000001</v>
      </c>
      <c r="W44">
        <v>0.36641800000000002</v>
      </c>
      <c r="X44">
        <v>0.12887699999999999</v>
      </c>
      <c r="Y44">
        <f t="shared" si="0"/>
        <v>0.39411055000000006</v>
      </c>
    </row>
    <row r="45" spans="1:25" x14ac:dyDescent="0.25">
      <c r="A45" t="s">
        <v>9</v>
      </c>
      <c r="B45" t="s">
        <v>10</v>
      </c>
      <c r="C45">
        <v>4.7185801306030708</v>
      </c>
      <c r="D45" t="s">
        <v>33</v>
      </c>
      <c r="E45">
        <v>0.140372</v>
      </c>
      <c r="F45">
        <v>0.14918699999999999</v>
      </c>
      <c r="G45">
        <v>0.158444</v>
      </c>
      <c r="H45">
        <v>0.15725500000000001</v>
      </c>
      <c r="I45">
        <v>0.15101500000000001</v>
      </c>
      <c r="J45">
        <v>0.143258</v>
      </c>
      <c r="K45">
        <v>0.126557</v>
      </c>
      <c r="L45">
        <v>0.116978</v>
      </c>
      <c r="M45">
        <v>9.6289E-2</v>
      </c>
      <c r="N45">
        <v>8.405E-2</v>
      </c>
      <c r="O45">
        <v>7.4935000000000002E-2</v>
      </c>
      <c r="P45">
        <v>6.6211000000000006E-2</v>
      </c>
      <c r="Q45">
        <v>5.6874000000000001E-2</v>
      </c>
      <c r="R45">
        <v>6.5148999999999999E-2</v>
      </c>
      <c r="S45">
        <v>6.8517999999999996E-2</v>
      </c>
      <c r="T45">
        <v>7.3532E-2</v>
      </c>
      <c r="U45">
        <v>7.1858000000000005E-2</v>
      </c>
      <c r="V45">
        <v>8.1511E-2</v>
      </c>
      <c r="W45">
        <v>8.1062999999999996E-2</v>
      </c>
      <c r="X45">
        <v>7.1330000000000005E-2</v>
      </c>
      <c r="Y45">
        <f t="shared" si="0"/>
        <v>0.1017193</v>
      </c>
    </row>
    <row r="46" spans="1:25" x14ac:dyDescent="0.25">
      <c r="A46" t="s">
        <v>11</v>
      </c>
      <c r="B46" t="s">
        <v>12</v>
      </c>
      <c r="C46">
        <v>5.2173563696376144</v>
      </c>
      <c r="D46" t="s">
        <v>34</v>
      </c>
      <c r="E46">
        <v>0.51999600000000001</v>
      </c>
      <c r="F46">
        <v>0.47587499999999999</v>
      </c>
      <c r="G46">
        <v>0.45133299999999998</v>
      </c>
      <c r="H46">
        <v>0.40459099999999998</v>
      </c>
      <c r="I46">
        <v>0.35275800000000002</v>
      </c>
      <c r="J46">
        <v>0.27464899999999998</v>
      </c>
      <c r="K46">
        <v>0.20416000000000001</v>
      </c>
      <c r="L46">
        <v>0.17584900000000001</v>
      </c>
      <c r="M46">
        <v>0.147588</v>
      </c>
      <c r="N46">
        <v>0.114414</v>
      </c>
      <c r="O46">
        <v>0.11172899999999999</v>
      </c>
      <c r="P46">
        <v>0.124598</v>
      </c>
      <c r="Q46">
        <v>0.15734200000000001</v>
      </c>
      <c r="R46">
        <v>0.18108099999999999</v>
      </c>
      <c r="S46">
        <v>0.194133</v>
      </c>
      <c r="T46">
        <v>0.21124299999999999</v>
      </c>
      <c r="U46">
        <v>0.23253599999999999</v>
      </c>
      <c r="V46">
        <v>0.23483200000000001</v>
      </c>
      <c r="W46">
        <v>0.239041</v>
      </c>
      <c r="X46">
        <v>0.23618</v>
      </c>
      <c r="Y46">
        <f t="shared" si="0"/>
        <v>0.25219639999999999</v>
      </c>
    </row>
    <row r="47" spans="1:25" x14ac:dyDescent="0.25">
      <c r="A47" t="s">
        <v>13</v>
      </c>
      <c r="B47" t="s">
        <v>14</v>
      </c>
      <c r="C47">
        <v>8.2178071844100273</v>
      </c>
      <c r="D47" t="s">
        <v>35</v>
      </c>
      <c r="E47">
        <v>0.82191700000000001</v>
      </c>
      <c r="F47">
        <v>0.79756400000000005</v>
      </c>
      <c r="G47">
        <v>0.79245100000000002</v>
      </c>
      <c r="H47">
        <v>0.76962399999999997</v>
      </c>
      <c r="I47">
        <v>0.748699</v>
      </c>
      <c r="J47">
        <v>0.62570599999999998</v>
      </c>
      <c r="K47">
        <v>0.52331399999999995</v>
      </c>
      <c r="L47">
        <v>0.39423999999999998</v>
      </c>
      <c r="M47">
        <v>0.32520100000000002</v>
      </c>
      <c r="N47">
        <v>0.29148200000000002</v>
      </c>
      <c r="O47">
        <v>0.25300800000000001</v>
      </c>
      <c r="P47">
        <v>0.21229200000000001</v>
      </c>
      <c r="Q47">
        <v>0.21079200000000001</v>
      </c>
      <c r="R47">
        <v>0.27282699999999999</v>
      </c>
      <c r="S47">
        <v>0.31530200000000003</v>
      </c>
      <c r="T47">
        <v>0.36300300000000002</v>
      </c>
      <c r="U47">
        <v>0.36453200000000002</v>
      </c>
      <c r="V47">
        <v>0.36893900000000002</v>
      </c>
      <c r="W47">
        <v>0.37126199999999998</v>
      </c>
      <c r="X47">
        <v>6.0221999999999998E-2</v>
      </c>
      <c r="Y47">
        <f t="shared" si="0"/>
        <v>0.4441188499999999</v>
      </c>
    </row>
    <row r="48" spans="1:25" x14ac:dyDescent="0.25">
      <c r="A48" t="s">
        <v>15</v>
      </c>
      <c r="B48" t="s">
        <v>16</v>
      </c>
      <c r="C48">
        <v>10.607263864296028</v>
      </c>
      <c r="D48" t="s">
        <v>36</v>
      </c>
      <c r="E48">
        <v>1.08738</v>
      </c>
      <c r="F48">
        <v>1.1485700000000001</v>
      </c>
      <c r="G48">
        <v>1.066605</v>
      </c>
      <c r="H48">
        <v>0.96564700000000003</v>
      </c>
      <c r="I48">
        <v>0.84510399999999997</v>
      </c>
      <c r="J48">
        <v>0.688334</v>
      </c>
      <c r="K48">
        <v>0.65813900000000003</v>
      </c>
      <c r="L48">
        <v>0.52335299999999996</v>
      </c>
      <c r="M48">
        <v>0.463584</v>
      </c>
      <c r="N48">
        <v>0.39856399999999997</v>
      </c>
      <c r="O48">
        <v>0.31966</v>
      </c>
      <c r="P48">
        <v>0.28390300000000002</v>
      </c>
      <c r="Q48">
        <v>0.26627400000000001</v>
      </c>
      <c r="R48">
        <v>0.27918999999999999</v>
      </c>
      <c r="S48">
        <v>0.30597800000000003</v>
      </c>
      <c r="T48">
        <v>0.35447899999999999</v>
      </c>
      <c r="U48">
        <v>0.33229199999999998</v>
      </c>
      <c r="V48">
        <v>0.387239</v>
      </c>
      <c r="W48">
        <v>0.38982299999999998</v>
      </c>
      <c r="X48">
        <v>0.358406</v>
      </c>
      <c r="Y48">
        <f t="shared" si="0"/>
        <v>0.55612620000000001</v>
      </c>
    </row>
    <row r="49" spans="1:25" x14ac:dyDescent="0.25">
      <c r="A49" t="s">
        <v>9</v>
      </c>
      <c r="B49" t="s">
        <v>17</v>
      </c>
      <c r="C49">
        <v>11.238962130226263</v>
      </c>
      <c r="D49" t="s">
        <v>37</v>
      </c>
      <c r="E49">
        <v>0.72936599999999996</v>
      </c>
      <c r="F49">
        <v>0.72936599999999996</v>
      </c>
      <c r="G49">
        <v>0.72936599999999996</v>
      </c>
      <c r="H49">
        <v>0.72936599999999996</v>
      </c>
      <c r="I49">
        <v>0.77854299999999999</v>
      </c>
      <c r="J49">
        <v>0.77854299999999999</v>
      </c>
      <c r="K49">
        <v>0.77854299999999999</v>
      </c>
      <c r="L49">
        <v>0.77854299999999999</v>
      </c>
      <c r="M49">
        <v>0.77854299999999999</v>
      </c>
      <c r="N49">
        <v>0.77854299999999999</v>
      </c>
      <c r="O49">
        <v>0.77854299999999999</v>
      </c>
      <c r="P49">
        <v>0.77854299999999999</v>
      </c>
      <c r="Q49">
        <v>0.77854299999999999</v>
      </c>
      <c r="R49">
        <v>0.77854299999999999</v>
      </c>
      <c r="S49">
        <v>0.77854299999999999</v>
      </c>
      <c r="T49">
        <v>0.77854299999999999</v>
      </c>
      <c r="U49">
        <v>0.77854299999999999</v>
      </c>
      <c r="V49">
        <v>0.77854299999999999</v>
      </c>
      <c r="W49">
        <v>1.0986860000000001</v>
      </c>
      <c r="X49">
        <v>0.88955600000000001</v>
      </c>
      <c r="Y49">
        <f t="shared" si="0"/>
        <v>0.79026539999999978</v>
      </c>
    </row>
    <row r="50" spans="1:25" x14ac:dyDescent="0.25">
      <c r="A50" t="s">
        <v>18</v>
      </c>
      <c r="B50" t="s">
        <v>19</v>
      </c>
      <c r="C50">
        <v>11.245205404878407</v>
      </c>
      <c r="D50" t="s">
        <v>38</v>
      </c>
      <c r="E50">
        <v>0.478682</v>
      </c>
      <c r="F50">
        <v>0.35286400000000001</v>
      </c>
      <c r="G50">
        <v>0.45548300000000003</v>
      </c>
      <c r="H50">
        <v>0.47493800000000003</v>
      </c>
      <c r="I50">
        <v>0.32119999999999999</v>
      </c>
      <c r="J50">
        <v>0.27951100000000001</v>
      </c>
      <c r="K50">
        <v>0.33182899999999999</v>
      </c>
      <c r="L50">
        <v>0.20739099999999999</v>
      </c>
      <c r="M50">
        <v>0.25486900000000001</v>
      </c>
      <c r="N50">
        <v>0.218552</v>
      </c>
      <c r="O50">
        <v>0.18370700000000001</v>
      </c>
      <c r="P50">
        <v>0.17738399999999999</v>
      </c>
      <c r="Q50">
        <v>0.139151</v>
      </c>
      <c r="R50">
        <v>0.136159</v>
      </c>
      <c r="S50">
        <v>0.17250299999999999</v>
      </c>
      <c r="T50">
        <v>0.23313700000000001</v>
      </c>
      <c r="U50">
        <v>0.30981999999999998</v>
      </c>
      <c r="V50">
        <v>0.31281100000000001</v>
      </c>
      <c r="W50">
        <v>0.35353800000000002</v>
      </c>
      <c r="X50">
        <v>0.36341299999999999</v>
      </c>
      <c r="Y50">
        <f t="shared" si="0"/>
        <v>0.28784710000000002</v>
      </c>
    </row>
    <row r="51" spans="1:25" x14ac:dyDescent="0.25">
      <c r="A51" t="s">
        <v>20</v>
      </c>
      <c r="B51" t="s">
        <v>21</v>
      </c>
      <c r="C51">
        <v>17.669336151998557</v>
      </c>
      <c r="D51" t="s">
        <v>39</v>
      </c>
      <c r="E51">
        <v>0.23089199999999999</v>
      </c>
      <c r="F51">
        <v>0.123445</v>
      </c>
      <c r="G51">
        <v>0.212947</v>
      </c>
      <c r="H51">
        <v>0.33281300000000003</v>
      </c>
      <c r="I51">
        <v>0.36641000000000001</v>
      </c>
      <c r="J51">
        <v>0.32345200000000002</v>
      </c>
      <c r="K51">
        <v>0.321994</v>
      </c>
      <c r="L51">
        <v>0.27931800000000001</v>
      </c>
      <c r="M51">
        <v>0.25217800000000001</v>
      </c>
      <c r="N51">
        <v>0.21629200000000001</v>
      </c>
      <c r="O51">
        <v>0.24111399999999999</v>
      </c>
      <c r="P51">
        <v>0.26212200000000002</v>
      </c>
      <c r="Q51">
        <v>0.28150399999999998</v>
      </c>
      <c r="R51">
        <v>0.35365600000000003</v>
      </c>
      <c r="S51">
        <v>0.353765</v>
      </c>
      <c r="T51">
        <v>0.37054399999999998</v>
      </c>
      <c r="U51">
        <v>0.34736099999999998</v>
      </c>
      <c r="V51">
        <v>0.31445499999999998</v>
      </c>
      <c r="W51">
        <v>0.30940499999999999</v>
      </c>
      <c r="X51">
        <v>9.6616999999999995E-2</v>
      </c>
      <c r="Y51">
        <f t="shared" si="0"/>
        <v>0.27951420000000005</v>
      </c>
    </row>
    <row r="52" spans="1:25" x14ac:dyDescent="0.25">
      <c r="A52" t="s">
        <v>20</v>
      </c>
      <c r="B52" t="s">
        <v>22</v>
      </c>
      <c r="C52">
        <v>28.684026510303948</v>
      </c>
      <c r="D52" t="s">
        <v>40</v>
      </c>
      <c r="E52">
        <v>1.702753</v>
      </c>
      <c r="F52">
        <v>1.8479099999999999</v>
      </c>
      <c r="G52">
        <v>1.8261689999999999</v>
      </c>
      <c r="H52">
        <v>1.75878</v>
      </c>
      <c r="I52">
        <v>1.622096</v>
      </c>
      <c r="J52">
        <v>1.4241490000000001</v>
      </c>
      <c r="K52">
        <v>1.1311800000000001</v>
      </c>
      <c r="L52">
        <v>0.78073300000000001</v>
      </c>
      <c r="M52">
        <v>0.63081799999999999</v>
      </c>
      <c r="N52">
        <v>0.50801499999999999</v>
      </c>
      <c r="O52">
        <v>0.39631699999999997</v>
      </c>
      <c r="P52">
        <v>0.46198800000000001</v>
      </c>
      <c r="Q52">
        <v>0.638154</v>
      </c>
      <c r="R52">
        <v>0.74856100000000003</v>
      </c>
      <c r="S52">
        <v>0.89569100000000001</v>
      </c>
      <c r="T52">
        <v>0.907474</v>
      </c>
      <c r="U52">
        <v>0.87718300000000005</v>
      </c>
      <c r="V52">
        <v>0.78555699999999995</v>
      </c>
      <c r="W52">
        <v>0.76054699999999997</v>
      </c>
      <c r="X52">
        <v>1.15E-4</v>
      </c>
      <c r="Y52">
        <f t="shared" si="0"/>
        <v>0.98520950000000007</v>
      </c>
    </row>
    <row r="53" spans="1:25" x14ac:dyDescent="0.25">
      <c r="A53" t="s">
        <v>20</v>
      </c>
      <c r="B53" t="s">
        <v>23</v>
      </c>
      <c r="C53">
        <v>32.756539367206386</v>
      </c>
      <c r="D53" t="s">
        <v>41</v>
      </c>
      <c r="E53">
        <v>1.493628</v>
      </c>
      <c r="F53">
        <v>1.3556619999999999</v>
      </c>
      <c r="G53">
        <v>1.377596</v>
      </c>
      <c r="H53">
        <v>1.1840299999999999</v>
      </c>
      <c r="I53">
        <v>1.0666869999999999</v>
      </c>
      <c r="J53">
        <v>0.89724499999999996</v>
      </c>
      <c r="K53">
        <v>0.84607299999999996</v>
      </c>
      <c r="L53">
        <v>0.60357499999999997</v>
      </c>
      <c r="M53">
        <v>0.52212199999999998</v>
      </c>
      <c r="N53">
        <v>0.48674699999999999</v>
      </c>
      <c r="O53">
        <v>0.48636299999999999</v>
      </c>
      <c r="P53">
        <v>0.54182399999999997</v>
      </c>
      <c r="Q53">
        <v>0.61767499999999997</v>
      </c>
      <c r="R53">
        <v>0.69494199999999995</v>
      </c>
      <c r="S53">
        <v>0.73658100000000004</v>
      </c>
      <c r="T53">
        <v>0.75895800000000002</v>
      </c>
      <c r="U53">
        <v>0.70726</v>
      </c>
      <c r="V53">
        <v>0.76568800000000004</v>
      </c>
      <c r="W53">
        <v>0.724993</v>
      </c>
      <c r="X53">
        <v>0.63565199999999999</v>
      </c>
      <c r="Y53">
        <f t="shared" si="0"/>
        <v>0.82516504999999984</v>
      </c>
    </row>
    <row r="54" spans="1:25" x14ac:dyDescent="0.25">
      <c r="A54" t="s">
        <v>28</v>
      </c>
      <c r="B54" t="s">
        <v>24</v>
      </c>
      <c r="C54">
        <v>35.40919267297118</v>
      </c>
      <c r="D54" t="s">
        <v>44</v>
      </c>
      <c r="E54">
        <v>2.1925270000000001</v>
      </c>
      <c r="F54">
        <v>1.873157</v>
      </c>
      <c r="G54">
        <v>1.7171540000000001</v>
      </c>
      <c r="H54">
        <v>1.35425</v>
      </c>
      <c r="I54">
        <v>1.483816</v>
      </c>
      <c r="J54">
        <v>1.3141179999999999</v>
      </c>
      <c r="K54">
        <v>1.3141179999999999</v>
      </c>
      <c r="L54">
        <v>0.60662700000000003</v>
      </c>
      <c r="M54">
        <v>0.60900699999999997</v>
      </c>
      <c r="N54">
        <v>0.60900699999999997</v>
      </c>
      <c r="O54">
        <v>0.61858400000000002</v>
      </c>
      <c r="P54">
        <v>0.62573299999999998</v>
      </c>
      <c r="Q54">
        <v>0.55771999999999999</v>
      </c>
      <c r="R54">
        <v>0.66242299999999998</v>
      </c>
      <c r="S54">
        <v>0.66242299999999998</v>
      </c>
      <c r="T54">
        <v>0.66242299999999998</v>
      </c>
      <c r="U54">
        <v>0.63268999999999997</v>
      </c>
      <c r="V54">
        <v>0.63268999999999997</v>
      </c>
      <c r="W54">
        <v>0.63268999999999997</v>
      </c>
      <c r="X54">
        <v>0.63268999999999997</v>
      </c>
      <c r="Y54">
        <f t="shared" si="0"/>
        <v>0.96969235000000009</v>
      </c>
    </row>
    <row r="55" spans="1:25" x14ac:dyDescent="0.25">
      <c r="A55" t="s">
        <v>20</v>
      </c>
      <c r="B55" t="s">
        <v>25</v>
      </c>
      <c r="C55">
        <v>76.542404433612063</v>
      </c>
      <c r="D55" t="s">
        <v>42</v>
      </c>
      <c r="E55">
        <v>0.99955000000000005</v>
      </c>
      <c r="F55">
        <v>1.099985</v>
      </c>
      <c r="G55">
        <v>1.1354919999999999</v>
      </c>
      <c r="H55">
        <v>1.0628820000000001</v>
      </c>
      <c r="I55">
        <v>1.0253840000000001</v>
      </c>
      <c r="J55">
        <v>0.93926399999999999</v>
      </c>
      <c r="K55">
        <v>0.89946400000000004</v>
      </c>
      <c r="L55">
        <v>0.75833099999999998</v>
      </c>
      <c r="M55">
        <v>0.64918100000000001</v>
      </c>
      <c r="N55">
        <v>0.51595100000000005</v>
      </c>
      <c r="O55">
        <v>0.440799</v>
      </c>
      <c r="P55">
        <v>0.32789600000000002</v>
      </c>
      <c r="Q55">
        <v>0.23091300000000001</v>
      </c>
      <c r="R55">
        <v>0.147346</v>
      </c>
      <c r="S55">
        <v>0.115448</v>
      </c>
      <c r="T55">
        <v>0.15173500000000001</v>
      </c>
      <c r="U55">
        <v>0.23861499999999999</v>
      </c>
      <c r="V55">
        <v>0.30878699999999998</v>
      </c>
      <c r="W55">
        <v>0.345105</v>
      </c>
      <c r="X55">
        <v>0.33963700000000002</v>
      </c>
      <c r="Y55">
        <f t="shared" si="0"/>
        <v>0.58658825000000003</v>
      </c>
    </row>
    <row r="56" spans="1:25" x14ac:dyDescent="0.25">
      <c r="A56" t="s">
        <v>26</v>
      </c>
      <c r="B56" t="s">
        <v>27</v>
      </c>
      <c r="C56">
        <v>138.64730920592493</v>
      </c>
      <c r="D56" t="s">
        <v>43</v>
      </c>
      <c r="E56">
        <v>0.16575599999999999</v>
      </c>
      <c r="F56">
        <v>0.14701500000000001</v>
      </c>
      <c r="G56">
        <v>0.127634</v>
      </c>
      <c r="H56">
        <v>0.113646</v>
      </c>
      <c r="I56">
        <v>8.8655999999999999E-2</v>
      </c>
      <c r="J56">
        <v>7.6781000000000002E-2</v>
      </c>
      <c r="K56">
        <v>6.4407000000000006E-2</v>
      </c>
      <c r="L56">
        <v>5.7764000000000003E-2</v>
      </c>
      <c r="M56">
        <v>4.5858999999999997E-2</v>
      </c>
      <c r="N56">
        <v>3.5906E-2</v>
      </c>
      <c r="O56">
        <v>2.3477999999999999E-2</v>
      </c>
      <c r="P56">
        <v>1.0621E-2</v>
      </c>
      <c r="Q56">
        <v>5.4099999999999999E-3</v>
      </c>
      <c r="R56">
        <v>1.7205999999999999E-2</v>
      </c>
      <c r="S56">
        <v>2.862E-2</v>
      </c>
      <c r="T56">
        <v>4.4667999999999999E-2</v>
      </c>
      <c r="U56">
        <v>4.8468999999999998E-2</v>
      </c>
      <c r="V56">
        <v>6.0576999999999999E-2</v>
      </c>
      <c r="W56">
        <v>7.0210999999999996E-2</v>
      </c>
      <c r="X56">
        <v>8.7816000000000005E-2</v>
      </c>
      <c r="Y56">
        <f t="shared" si="0"/>
        <v>6.6025000000000028E-2</v>
      </c>
    </row>
    <row r="57" spans="1:25" x14ac:dyDescent="0.25">
      <c r="Y57" t="e">
        <f t="shared" si="0"/>
        <v>#DIV/0!</v>
      </c>
    </row>
    <row r="58" spans="1:25" x14ac:dyDescent="0.25">
      <c r="Y58" t="e">
        <f t="shared" si="0"/>
        <v>#DIV/0!</v>
      </c>
    </row>
    <row r="59" spans="1:25" x14ac:dyDescent="0.25">
      <c r="Y59" t="e">
        <f t="shared" si="0"/>
        <v>#DIV/0!</v>
      </c>
    </row>
    <row r="60" spans="1:25" x14ac:dyDescent="0.25">
      <c r="A60">
        <v>0.3</v>
      </c>
      <c r="Y60" t="e">
        <f t="shared" si="0"/>
        <v>#DIV/0!</v>
      </c>
    </row>
    <row r="61" spans="1:25" x14ac:dyDescent="0.25">
      <c r="A61" t="s">
        <v>1</v>
      </c>
      <c r="B61" t="s">
        <v>2</v>
      </c>
      <c r="C61" t="s">
        <v>0</v>
      </c>
      <c r="D61" t="s">
        <v>29</v>
      </c>
      <c r="E61">
        <v>1</v>
      </c>
      <c r="F61">
        <v>2</v>
      </c>
      <c r="G61">
        <v>3</v>
      </c>
      <c r="H61">
        <v>4</v>
      </c>
      <c r="I61">
        <v>5</v>
      </c>
      <c r="J61">
        <v>6</v>
      </c>
      <c r="K61">
        <v>7</v>
      </c>
      <c r="L61">
        <v>8</v>
      </c>
      <c r="M61">
        <v>9</v>
      </c>
      <c r="N61">
        <v>10</v>
      </c>
      <c r="O61">
        <v>11</v>
      </c>
      <c r="P61">
        <v>12</v>
      </c>
      <c r="Q61">
        <v>13</v>
      </c>
      <c r="R61">
        <v>14</v>
      </c>
      <c r="S61">
        <v>15</v>
      </c>
      <c r="T61">
        <v>16</v>
      </c>
      <c r="U61">
        <v>17</v>
      </c>
      <c r="V61">
        <v>18</v>
      </c>
      <c r="W61">
        <v>19</v>
      </c>
      <c r="X61">
        <v>20</v>
      </c>
      <c r="Y61">
        <f t="shared" si="0"/>
        <v>10.5</v>
      </c>
    </row>
    <row r="62" spans="1:25" x14ac:dyDescent="0.25">
      <c r="A62" t="s">
        <v>3</v>
      </c>
      <c r="B62" t="s">
        <v>4</v>
      </c>
      <c r="C62">
        <v>1.1068036582757126</v>
      </c>
      <c r="D62" t="s">
        <v>30</v>
      </c>
      <c r="E62">
        <v>0.101072</v>
      </c>
      <c r="F62">
        <v>0.123546</v>
      </c>
      <c r="G62">
        <v>0.120507</v>
      </c>
      <c r="H62">
        <v>0.136763</v>
      </c>
      <c r="I62">
        <v>0.15585499999999999</v>
      </c>
      <c r="J62">
        <v>0.12529999999999999</v>
      </c>
      <c r="K62">
        <v>0.11903</v>
      </c>
      <c r="L62">
        <v>0.100301</v>
      </c>
      <c r="M62">
        <v>9.8464999999999997E-2</v>
      </c>
      <c r="N62">
        <v>7.8538999999999998E-2</v>
      </c>
      <c r="O62">
        <v>5.7896999999999997E-2</v>
      </c>
      <c r="P62">
        <v>3.1419000000000002E-2</v>
      </c>
      <c r="Q62">
        <v>2.7956000000000002E-2</v>
      </c>
      <c r="R62">
        <v>4.3621E-2</v>
      </c>
      <c r="S62">
        <v>8.0340999999999996E-2</v>
      </c>
      <c r="T62">
        <v>0.12106600000000001</v>
      </c>
      <c r="U62">
        <v>0.14228399999999999</v>
      </c>
      <c r="V62">
        <v>0.18252599999999999</v>
      </c>
      <c r="W62">
        <v>0.15309400000000001</v>
      </c>
      <c r="X62">
        <v>0.138131</v>
      </c>
      <c r="Y62">
        <f t="shared" si="0"/>
        <v>0.10688565000000001</v>
      </c>
    </row>
    <row r="63" spans="1:25" x14ac:dyDescent="0.25">
      <c r="A63" t="s">
        <v>5</v>
      </c>
      <c r="B63" t="s">
        <v>6</v>
      </c>
      <c r="C63">
        <v>3.5568297439363881</v>
      </c>
      <c r="D63" t="s">
        <v>31</v>
      </c>
      <c r="E63">
        <v>0.47747499999999998</v>
      </c>
      <c r="F63">
        <v>0.47107100000000002</v>
      </c>
      <c r="G63">
        <v>0.420711</v>
      </c>
      <c r="H63">
        <v>0.39642899999999998</v>
      </c>
      <c r="I63">
        <v>0.39590399999999998</v>
      </c>
      <c r="J63">
        <v>0.36392000000000002</v>
      </c>
      <c r="K63">
        <v>0.31126900000000002</v>
      </c>
      <c r="L63">
        <v>0.234343</v>
      </c>
      <c r="M63">
        <v>0.22439100000000001</v>
      </c>
      <c r="N63">
        <v>0.16195599999999999</v>
      </c>
      <c r="O63">
        <v>0.12826399999999999</v>
      </c>
      <c r="P63">
        <v>0.103037</v>
      </c>
      <c r="Q63">
        <v>7.3187000000000002E-2</v>
      </c>
      <c r="R63">
        <v>7.2482000000000005E-2</v>
      </c>
      <c r="S63">
        <v>7.7474000000000001E-2</v>
      </c>
      <c r="T63">
        <v>8.3919999999999995E-2</v>
      </c>
      <c r="U63">
        <v>8.0772999999999998E-2</v>
      </c>
      <c r="V63">
        <v>8.4248000000000003E-2</v>
      </c>
      <c r="W63">
        <v>8.2992999999999997E-2</v>
      </c>
      <c r="X63">
        <v>0.102297</v>
      </c>
      <c r="Y63">
        <f t="shared" si="0"/>
        <v>0.21730719999999998</v>
      </c>
    </row>
    <row r="64" spans="1:25" x14ac:dyDescent="0.25">
      <c r="A64" t="s">
        <v>7</v>
      </c>
      <c r="B64" t="s">
        <v>8</v>
      </c>
      <c r="C64">
        <v>3.8729321330530113</v>
      </c>
      <c r="D64" t="s">
        <v>32</v>
      </c>
      <c r="E64">
        <v>1.0256130000000001</v>
      </c>
      <c r="F64">
        <v>1.0024820000000001</v>
      </c>
      <c r="G64">
        <v>0.93089299999999997</v>
      </c>
      <c r="H64">
        <v>0.83856699999999995</v>
      </c>
      <c r="I64">
        <v>0.69737499999999997</v>
      </c>
      <c r="J64">
        <v>0.52997399999999995</v>
      </c>
      <c r="K64">
        <v>0.45024500000000001</v>
      </c>
      <c r="L64">
        <v>0.42589199999999999</v>
      </c>
      <c r="M64">
        <v>0.36368299999999998</v>
      </c>
      <c r="N64">
        <v>0.293215</v>
      </c>
      <c r="O64">
        <v>0.258602</v>
      </c>
      <c r="P64">
        <v>0.280642</v>
      </c>
      <c r="Q64">
        <v>0.31384299999999998</v>
      </c>
      <c r="R64">
        <v>0.37966499999999997</v>
      </c>
      <c r="S64">
        <v>0.461563</v>
      </c>
      <c r="T64">
        <v>0.50263100000000005</v>
      </c>
      <c r="U64">
        <v>0.53570600000000002</v>
      </c>
      <c r="V64">
        <v>0.55863200000000002</v>
      </c>
      <c r="W64">
        <v>0.48855799999999999</v>
      </c>
      <c r="X64">
        <v>0.17183599999999999</v>
      </c>
      <c r="Y64">
        <f t="shared" si="0"/>
        <v>0.52548085</v>
      </c>
    </row>
    <row r="65" spans="1:25" x14ac:dyDescent="0.25">
      <c r="A65" t="s">
        <v>9</v>
      </c>
      <c r="B65" t="s">
        <v>10</v>
      </c>
      <c r="C65">
        <v>4.7185801306030708</v>
      </c>
      <c r="D65" t="s">
        <v>33</v>
      </c>
      <c r="E65">
        <v>0.187163</v>
      </c>
      <c r="F65">
        <v>0.19891600000000001</v>
      </c>
      <c r="G65">
        <v>0.211258</v>
      </c>
      <c r="H65">
        <v>0.209673</v>
      </c>
      <c r="I65">
        <v>0.20135400000000001</v>
      </c>
      <c r="J65">
        <v>0.19101099999999999</v>
      </c>
      <c r="K65">
        <v>0.168743</v>
      </c>
      <c r="L65">
        <v>0.15597</v>
      </c>
      <c r="M65">
        <v>0.128385</v>
      </c>
      <c r="N65">
        <v>0.112067</v>
      </c>
      <c r="O65">
        <v>9.9913000000000002E-2</v>
      </c>
      <c r="P65">
        <v>8.8280999999999998E-2</v>
      </c>
      <c r="Q65">
        <v>7.5831999999999997E-2</v>
      </c>
      <c r="R65">
        <v>8.6865999999999999E-2</v>
      </c>
      <c r="S65">
        <v>9.1357999999999995E-2</v>
      </c>
      <c r="T65">
        <v>9.8043000000000005E-2</v>
      </c>
      <c r="U65">
        <v>9.5810999999999993E-2</v>
      </c>
      <c r="V65">
        <v>0.108681</v>
      </c>
      <c r="W65">
        <v>0.108085</v>
      </c>
      <c r="X65">
        <v>9.5106999999999997E-2</v>
      </c>
      <c r="Y65">
        <f t="shared" si="0"/>
        <v>0.13562584999999999</v>
      </c>
    </row>
    <row r="66" spans="1:25" x14ac:dyDescent="0.25">
      <c r="A66" t="s">
        <v>11</v>
      </c>
      <c r="B66" t="s">
        <v>12</v>
      </c>
      <c r="C66">
        <v>5.2173563696376144</v>
      </c>
      <c r="D66" t="s">
        <v>34</v>
      </c>
      <c r="E66">
        <v>0.69332800000000006</v>
      </c>
      <c r="F66">
        <v>0.63449999999999995</v>
      </c>
      <c r="G66">
        <v>0.60177700000000001</v>
      </c>
      <c r="H66">
        <v>0.53945399999999999</v>
      </c>
      <c r="I66">
        <v>0.47034399999999998</v>
      </c>
      <c r="J66">
        <v>0.366199</v>
      </c>
      <c r="K66">
        <v>0.27221299999999998</v>
      </c>
      <c r="L66">
        <v>0.23446600000000001</v>
      </c>
      <c r="M66">
        <v>0.19678499999999999</v>
      </c>
      <c r="N66">
        <v>0.15255199999999999</v>
      </c>
      <c r="O66">
        <v>0.14897199999999999</v>
      </c>
      <c r="P66">
        <v>0.166131</v>
      </c>
      <c r="Q66">
        <v>0.209789</v>
      </c>
      <c r="R66">
        <v>0.24144099999999999</v>
      </c>
      <c r="S66">
        <v>0.25884400000000002</v>
      </c>
      <c r="T66">
        <v>0.28165699999999999</v>
      </c>
      <c r="U66">
        <v>0.31004799999999999</v>
      </c>
      <c r="V66">
        <v>0.31310900000000003</v>
      </c>
      <c r="W66">
        <v>0.31872200000000001</v>
      </c>
      <c r="X66">
        <v>0.31490699999999999</v>
      </c>
      <c r="Y66">
        <f t="shared" si="0"/>
        <v>0.33626189999999995</v>
      </c>
    </row>
    <row r="67" spans="1:25" x14ac:dyDescent="0.25">
      <c r="A67" t="s">
        <v>13</v>
      </c>
      <c r="B67" t="s">
        <v>14</v>
      </c>
      <c r="C67">
        <v>8.2178071844100273</v>
      </c>
      <c r="D67" t="s">
        <v>35</v>
      </c>
      <c r="E67">
        <v>1.09589</v>
      </c>
      <c r="F67">
        <v>1.0634189999999999</v>
      </c>
      <c r="G67">
        <v>1.0566009999999999</v>
      </c>
      <c r="H67">
        <v>1.026165</v>
      </c>
      <c r="I67">
        <v>0.99826499999999996</v>
      </c>
      <c r="J67">
        <v>0.83427399999999996</v>
      </c>
      <c r="K67">
        <v>0.69775100000000001</v>
      </c>
      <c r="L67">
        <v>0.52565399999999995</v>
      </c>
      <c r="M67">
        <v>0.43360100000000001</v>
      </c>
      <c r="N67">
        <v>0.38864300000000002</v>
      </c>
      <c r="O67">
        <v>0.33734399999999998</v>
      </c>
      <c r="P67">
        <v>0.28305599999999997</v>
      </c>
      <c r="Q67">
        <v>0.28105599999999997</v>
      </c>
      <c r="R67">
        <v>0.36376999999999998</v>
      </c>
      <c r="S67">
        <v>0.42040300000000003</v>
      </c>
      <c r="T67">
        <v>0.48400399999999999</v>
      </c>
      <c r="U67">
        <v>0.486043</v>
      </c>
      <c r="V67">
        <v>0.49191800000000002</v>
      </c>
      <c r="W67">
        <v>0.49501699999999998</v>
      </c>
      <c r="X67">
        <v>8.0296999999999993E-2</v>
      </c>
      <c r="Y67">
        <f t="shared" si="0"/>
        <v>0.59215855000000006</v>
      </c>
    </row>
    <row r="68" spans="1:25" x14ac:dyDescent="0.25">
      <c r="A68" t="s">
        <v>15</v>
      </c>
      <c r="B68" t="s">
        <v>16</v>
      </c>
      <c r="C68">
        <v>10.607263864296028</v>
      </c>
      <c r="D68" t="s">
        <v>36</v>
      </c>
      <c r="E68">
        <v>1.44984</v>
      </c>
      <c r="F68">
        <v>1.5314270000000001</v>
      </c>
      <c r="G68">
        <v>1.42214</v>
      </c>
      <c r="H68">
        <v>1.2875300000000001</v>
      </c>
      <c r="I68">
        <v>1.1268050000000001</v>
      </c>
      <c r="J68">
        <v>0.91777799999999998</v>
      </c>
      <c r="K68">
        <v>0.87751800000000002</v>
      </c>
      <c r="L68">
        <v>0.69780399999999998</v>
      </c>
      <c r="M68">
        <v>0.61811300000000002</v>
      </c>
      <c r="N68">
        <v>0.53141899999999997</v>
      </c>
      <c r="O68">
        <v>0.42621399999999998</v>
      </c>
      <c r="P68">
        <v>0.37853799999999999</v>
      </c>
      <c r="Q68">
        <v>0.35503200000000001</v>
      </c>
      <c r="R68">
        <v>0.372253</v>
      </c>
      <c r="S68">
        <v>0.40797099999999997</v>
      </c>
      <c r="T68">
        <v>0.47263899999999998</v>
      </c>
      <c r="U68">
        <v>0.44305600000000001</v>
      </c>
      <c r="V68">
        <v>0.51631899999999997</v>
      </c>
      <c r="W68">
        <v>0.519764</v>
      </c>
      <c r="X68">
        <v>0.47787400000000002</v>
      </c>
      <c r="Y68">
        <f t="shared" ref="Y68:Y115" si="1">AVERAGE(E68:X68)</f>
        <v>0.74150169999999993</v>
      </c>
    </row>
    <row r="69" spans="1:25" x14ac:dyDescent="0.25">
      <c r="A69" t="s">
        <v>9</v>
      </c>
      <c r="B69" t="s">
        <v>17</v>
      </c>
      <c r="C69">
        <v>11.238962130226263</v>
      </c>
      <c r="D69" t="s">
        <v>37</v>
      </c>
      <c r="E69">
        <v>0.97248699999999999</v>
      </c>
      <c r="F69">
        <v>0.97248699999999999</v>
      </c>
      <c r="G69">
        <v>0.97248699999999999</v>
      </c>
      <c r="H69">
        <v>0.97248699999999999</v>
      </c>
      <c r="I69">
        <v>1.038057</v>
      </c>
      <c r="J69">
        <v>1.038057</v>
      </c>
      <c r="K69">
        <v>1.038057</v>
      </c>
      <c r="L69">
        <v>1.038057</v>
      </c>
      <c r="M69">
        <v>1.038057</v>
      </c>
      <c r="N69">
        <v>1.038057</v>
      </c>
      <c r="O69">
        <v>1.038057</v>
      </c>
      <c r="P69">
        <v>1.038057</v>
      </c>
      <c r="Q69">
        <v>1.038057</v>
      </c>
      <c r="R69">
        <v>1.038057</v>
      </c>
      <c r="S69">
        <v>1.038057</v>
      </c>
      <c r="T69">
        <v>1.038057</v>
      </c>
      <c r="U69">
        <v>1.038057</v>
      </c>
      <c r="V69">
        <v>1.038057</v>
      </c>
      <c r="W69">
        <v>1.464915</v>
      </c>
      <c r="X69">
        <v>1.1860740000000001</v>
      </c>
      <c r="Y69">
        <f t="shared" si="1"/>
        <v>1.05368675</v>
      </c>
    </row>
    <row r="70" spans="1:25" x14ac:dyDescent="0.25">
      <c r="A70" t="s">
        <v>18</v>
      </c>
      <c r="B70" t="s">
        <v>19</v>
      </c>
      <c r="C70">
        <v>11.245205404878407</v>
      </c>
      <c r="D70" t="s">
        <v>38</v>
      </c>
      <c r="E70">
        <v>0.638243</v>
      </c>
      <c r="F70">
        <v>0.47048600000000002</v>
      </c>
      <c r="G70">
        <v>0.60731000000000002</v>
      </c>
      <c r="H70">
        <v>0.63325100000000001</v>
      </c>
      <c r="I70">
        <v>0.42826700000000001</v>
      </c>
      <c r="J70">
        <v>0.37268099999999998</v>
      </c>
      <c r="K70">
        <v>0.44243900000000003</v>
      </c>
      <c r="L70">
        <v>0.27652100000000002</v>
      </c>
      <c r="M70">
        <v>0.33982499999999999</v>
      </c>
      <c r="N70">
        <v>0.29140199999999999</v>
      </c>
      <c r="O70">
        <v>0.24494199999999999</v>
      </c>
      <c r="P70">
        <v>0.236513</v>
      </c>
      <c r="Q70">
        <v>0.18553500000000001</v>
      </c>
      <c r="R70">
        <v>0.18154500000000001</v>
      </c>
      <c r="S70">
        <v>0.23000399999999999</v>
      </c>
      <c r="T70">
        <v>0.31085000000000002</v>
      </c>
      <c r="U70">
        <v>0.41309299999999999</v>
      </c>
      <c r="V70">
        <v>0.41708099999999998</v>
      </c>
      <c r="W70">
        <v>0.47138400000000003</v>
      </c>
      <c r="X70">
        <v>0.48455100000000001</v>
      </c>
      <c r="Y70">
        <f t="shared" si="1"/>
        <v>0.38379614999999995</v>
      </c>
    </row>
    <row r="71" spans="1:25" x14ac:dyDescent="0.25">
      <c r="A71" t="s">
        <v>20</v>
      </c>
      <c r="B71" t="s">
        <v>21</v>
      </c>
      <c r="C71">
        <v>17.669336151998557</v>
      </c>
      <c r="D71" t="s">
        <v>39</v>
      </c>
      <c r="E71">
        <v>0.30785600000000002</v>
      </c>
      <c r="F71">
        <v>0.16459399999999999</v>
      </c>
      <c r="G71">
        <v>0.28392899999999999</v>
      </c>
      <c r="H71">
        <v>0.44374999999999998</v>
      </c>
      <c r="I71">
        <v>0.48854700000000001</v>
      </c>
      <c r="J71">
        <v>0.43126999999999999</v>
      </c>
      <c r="K71">
        <v>0.42932500000000001</v>
      </c>
      <c r="L71">
        <v>0.37242399999999998</v>
      </c>
      <c r="M71">
        <v>0.33623799999999998</v>
      </c>
      <c r="N71">
        <v>0.28838999999999998</v>
      </c>
      <c r="O71">
        <v>0.32148599999999999</v>
      </c>
      <c r="P71">
        <v>0.34949599999999997</v>
      </c>
      <c r="Q71">
        <v>0.37533899999999998</v>
      </c>
      <c r="R71">
        <v>0.47154200000000002</v>
      </c>
      <c r="S71">
        <v>0.47168700000000002</v>
      </c>
      <c r="T71">
        <v>0.494058</v>
      </c>
      <c r="U71">
        <v>0.463148</v>
      </c>
      <c r="V71">
        <v>0.41927300000000001</v>
      </c>
      <c r="W71">
        <v>0.41253899999999999</v>
      </c>
      <c r="X71">
        <v>0.12882199999999999</v>
      </c>
      <c r="Y71">
        <f t="shared" si="1"/>
        <v>0.37268565000000009</v>
      </c>
    </row>
    <row r="72" spans="1:25" x14ac:dyDescent="0.25">
      <c r="A72" t="s">
        <v>20</v>
      </c>
      <c r="B72" t="s">
        <v>22</v>
      </c>
      <c r="C72">
        <v>28.684026510303948</v>
      </c>
      <c r="D72" t="s">
        <v>40</v>
      </c>
      <c r="E72">
        <v>2.270337</v>
      </c>
      <c r="F72">
        <v>2.4638800000000001</v>
      </c>
      <c r="G72">
        <v>2.4348930000000002</v>
      </c>
      <c r="H72">
        <v>2.34504</v>
      </c>
      <c r="I72">
        <v>2.1627939999999999</v>
      </c>
      <c r="J72">
        <v>1.898865</v>
      </c>
      <c r="K72">
        <v>1.50824</v>
      </c>
      <c r="L72">
        <v>1.040977</v>
      </c>
      <c r="M72">
        <v>0.84109100000000003</v>
      </c>
      <c r="N72">
        <v>0.67735299999999998</v>
      </c>
      <c r="O72">
        <v>0.52842299999999998</v>
      </c>
      <c r="P72">
        <v>0.61598399999999998</v>
      </c>
      <c r="Q72">
        <v>0.85087100000000004</v>
      </c>
      <c r="R72">
        <v>0.998081</v>
      </c>
      <c r="S72">
        <v>1.1942550000000001</v>
      </c>
      <c r="T72">
        <v>1.209965</v>
      </c>
      <c r="U72">
        <v>1.1695770000000001</v>
      </c>
      <c r="V72">
        <v>1.04741</v>
      </c>
      <c r="W72">
        <v>1.014062</v>
      </c>
      <c r="X72">
        <v>1.5300000000000001E-4</v>
      </c>
      <c r="Y72">
        <f t="shared" si="1"/>
        <v>1.3136125500000002</v>
      </c>
    </row>
    <row r="73" spans="1:25" x14ac:dyDescent="0.25">
      <c r="A73" t="s">
        <v>20</v>
      </c>
      <c r="B73" t="s">
        <v>23</v>
      </c>
      <c r="C73">
        <v>32.756539367206386</v>
      </c>
      <c r="D73" t="s">
        <v>41</v>
      </c>
      <c r="E73">
        <v>2.274254</v>
      </c>
      <c r="F73">
        <v>2.0641829999999999</v>
      </c>
      <c r="G73">
        <v>2.0975790000000001</v>
      </c>
      <c r="H73">
        <v>1.802848</v>
      </c>
      <c r="I73">
        <v>1.624179</v>
      </c>
      <c r="J73">
        <v>1.366179</v>
      </c>
      <c r="K73">
        <v>1.2882629999999999</v>
      </c>
      <c r="L73">
        <v>0.91902600000000001</v>
      </c>
      <c r="M73">
        <v>0.79500199999999999</v>
      </c>
      <c r="N73">
        <v>0.74114000000000002</v>
      </c>
      <c r="O73">
        <v>0.74055499999999996</v>
      </c>
      <c r="P73">
        <v>0.82500200000000001</v>
      </c>
      <c r="Q73">
        <v>0.940496</v>
      </c>
      <c r="R73">
        <v>1.0581449999999999</v>
      </c>
      <c r="S73">
        <v>1.1215459999999999</v>
      </c>
      <c r="T73">
        <v>1.155619</v>
      </c>
      <c r="U73">
        <v>1.0769</v>
      </c>
      <c r="V73">
        <v>1.1658649999999999</v>
      </c>
      <c r="W73">
        <v>1.103901</v>
      </c>
      <c r="X73">
        <v>0.96786799999999995</v>
      </c>
      <c r="Y73">
        <f t="shared" si="1"/>
        <v>1.2564275</v>
      </c>
    </row>
    <row r="74" spans="1:25" x14ac:dyDescent="0.25">
      <c r="A74" t="s">
        <v>28</v>
      </c>
      <c r="B74" t="s">
        <v>24</v>
      </c>
      <c r="C74">
        <v>35.40919267297118</v>
      </c>
      <c r="D74" t="s">
        <v>44</v>
      </c>
      <c r="E74">
        <v>2.9233699999999998</v>
      </c>
      <c r="F74">
        <v>2.4975429999999998</v>
      </c>
      <c r="G74">
        <v>2.289539</v>
      </c>
      <c r="H74">
        <v>1.805666</v>
      </c>
      <c r="I74">
        <v>1.978421</v>
      </c>
      <c r="J74">
        <v>1.752157</v>
      </c>
      <c r="K74">
        <v>1.752157</v>
      </c>
      <c r="L74">
        <v>0.808836</v>
      </c>
      <c r="M74">
        <v>0.81201000000000001</v>
      </c>
      <c r="N74">
        <v>0.81201000000000001</v>
      </c>
      <c r="O74">
        <v>0.82477900000000004</v>
      </c>
      <c r="P74">
        <v>0.83431</v>
      </c>
      <c r="Q74">
        <v>0.74362600000000001</v>
      </c>
      <c r="R74">
        <v>0.88323099999999999</v>
      </c>
      <c r="S74">
        <v>0.88323099999999999</v>
      </c>
      <c r="T74">
        <v>0.88323099999999999</v>
      </c>
      <c r="U74">
        <v>0.84358599999999995</v>
      </c>
      <c r="V74">
        <v>0.84358599999999995</v>
      </c>
      <c r="W74">
        <v>0.84358599999999995</v>
      </c>
      <c r="X74">
        <v>0.84358599999999995</v>
      </c>
      <c r="Y74">
        <f t="shared" si="1"/>
        <v>1.2929230499999993</v>
      </c>
    </row>
    <row r="75" spans="1:25" x14ac:dyDescent="0.25">
      <c r="A75" t="s">
        <v>20</v>
      </c>
      <c r="B75" t="s">
        <v>25</v>
      </c>
      <c r="C75">
        <v>76.542404433612063</v>
      </c>
      <c r="D75" t="s">
        <v>42</v>
      </c>
      <c r="E75">
        <v>1.3327340000000001</v>
      </c>
      <c r="F75">
        <v>1.466647</v>
      </c>
      <c r="G75">
        <v>1.5139899999999999</v>
      </c>
      <c r="H75">
        <v>1.417176</v>
      </c>
      <c r="I75">
        <v>1.3671789999999999</v>
      </c>
      <c r="J75">
        <v>1.2523519999999999</v>
      </c>
      <c r="K75">
        <v>1.1992860000000001</v>
      </c>
      <c r="L75">
        <v>1.0111079999999999</v>
      </c>
      <c r="M75">
        <v>0.86557499999999998</v>
      </c>
      <c r="N75">
        <v>0.68793400000000005</v>
      </c>
      <c r="O75">
        <v>0.58773200000000003</v>
      </c>
      <c r="P75">
        <v>0.437195</v>
      </c>
      <c r="Q75">
        <v>0.30788399999999999</v>
      </c>
      <c r="R75">
        <v>0.196462</v>
      </c>
      <c r="S75">
        <v>0.15393000000000001</v>
      </c>
      <c r="T75">
        <v>0.20231399999999999</v>
      </c>
      <c r="U75">
        <v>0.31815300000000002</v>
      </c>
      <c r="V75">
        <v>0.411715</v>
      </c>
      <c r="W75">
        <v>0.46013999999999999</v>
      </c>
      <c r="X75">
        <v>0.452849</v>
      </c>
      <c r="Y75">
        <f t="shared" si="1"/>
        <v>0.78211775000000006</v>
      </c>
    </row>
    <row r="76" spans="1:25" x14ac:dyDescent="0.25">
      <c r="A76" t="s">
        <v>26</v>
      </c>
      <c r="B76" t="s">
        <v>27</v>
      </c>
      <c r="C76">
        <v>138.64730920592493</v>
      </c>
      <c r="D76" t="s">
        <v>43</v>
      </c>
      <c r="E76">
        <v>0.22100800000000001</v>
      </c>
      <c r="F76">
        <v>0.19602</v>
      </c>
      <c r="G76">
        <v>0.170179</v>
      </c>
      <c r="H76">
        <v>0.151528</v>
      </c>
      <c r="I76">
        <v>0.11820799999999999</v>
      </c>
      <c r="J76">
        <v>0.10237400000000001</v>
      </c>
      <c r="K76">
        <v>8.5875999999999994E-2</v>
      </c>
      <c r="L76">
        <v>7.7019000000000004E-2</v>
      </c>
      <c r="M76">
        <v>6.1145999999999999E-2</v>
      </c>
      <c r="N76">
        <v>4.7875000000000001E-2</v>
      </c>
      <c r="O76">
        <v>3.1303999999999998E-2</v>
      </c>
      <c r="P76">
        <v>1.4161E-2</v>
      </c>
      <c r="Q76">
        <v>7.2129999999999998E-3</v>
      </c>
      <c r="R76">
        <v>2.2941E-2</v>
      </c>
      <c r="S76">
        <v>3.8159999999999999E-2</v>
      </c>
      <c r="T76">
        <v>5.9556999999999999E-2</v>
      </c>
      <c r="U76">
        <v>6.4625000000000002E-2</v>
      </c>
      <c r="V76">
        <v>8.0769999999999995E-2</v>
      </c>
      <c r="W76">
        <v>9.3615000000000004E-2</v>
      </c>
      <c r="X76">
        <v>0.117088</v>
      </c>
      <c r="Y76">
        <f t="shared" si="1"/>
        <v>8.803335000000001E-2</v>
      </c>
    </row>
    <row r="77" spans="1:25" x14ac:dyDescent="0.25">
      <c r="Y77" t="e">
        <f t="shared" si="1"/>
        <v>#DIV/0!</v>
      </c>
    </row>
    <row r="78" spans="1:25" x14ac:dyDescent="0.25">
      <c r="Y78" t="e">
        <f t="shared" si="1"/>
        <v>#DIV/0!</v>
      </c>
    </row>
    <row r="79" spans="1:25" x14ac:dyDescent="0.25">
      <c r="A79">
        <v>0.2</v>
      </c>
      <c r="Y79" t="e">
        <f t="shared" si="1"/>
        <v>#DIV/0!</v>
      </c>
    </row>
    <row r="80" spans="1:25" x14ac:dyDescent="0.25">
      <c r="A80" t="s">
        <v>1</v>
      </c>
      <c r="B80" t="s">
        <v>2</v>
      </c>
      <c r="C80" t="s">
        <v>0</v>
      </c>
      <c r="D80" t="s">
        <v>29</v>
      </c>
      <c r="E80">
        <v>1</v>
      </c>
      <c r="F80">
        <v>2</v>
      </c>
      <c r="G80">
        <v>3</v>
      </c>
      <c r="H80">
        <v>4</v>
      </c>
      <c r="I80">
        <v>5</v>
      </c>
      <c r="J80">
        <v>6</v>
      </c>
      <c r="K80">
        <v>7</v>
      </c>
      <c r="L80">
        <v>8</v>
      </c>
      <c r="M80">
        <v>9</v>
      </c>
      <c r="N80">
        <v>10</v>
      </c>
      <c r="O80">
        <v>11</v>
      </c>
      <c r="P80">
        <v>12</v>
      </c>
      <c r="Q80">
        <v>13</v>
      </c>
      <c r="R80">
        <v>14</v>
      </c>
      <c r="S80">
        <v>15</v>
      </c>
      <c r="T80">
        <v>16</v>
      </c>
      <c r="U80">
        <v>17</v>
      </c>
      <c r="V80">
        <v>18</v>
      </c>
      <c r="W80">
        <v>19</v>
      </c>
      <c r="X80">
        <v>20</v>
      </c>
      <c r="Y80">
        <f t="shared" si="1"/>
        <v>10.5</v>
      </c>
    </row>
    <row r="81" spans="1:25" x14ac:dyDescent="0.25">
      <c r="A81" t="s">
        <v>3</v>
      </c>
      <c r="B81" t="s">
        <v>4</v>
      </c>
      <c r="C81">
        <v>1.1068036582757126</v>
      </c>
      <c r="D81" t="s">
        <v>30</v>
      </c>
      <c r="E81">
        <v>0.15160799999999999</v>
      </c>
      <c r="F81">
        <v>0.18531900000000001</v>
      </c>
      <c r="G81">
        <v>0.18076100000000001</v>
      </c>
      <c r="H81">
        <v>0.20514499999999999</v>
      </c>
      <c r="I81">
        <v>0.23378299999999999</v>
      </c>
      <c r="J81">
        <v>0.18795100000000001</v>
      </c>
      <c r="K81">
        <v>0.17854500000000001</v>
      </c>
      <c r="L81">
        <v>0.150452</v>
      </c>
      <c r="M81">
        <v>0.147698</v>
      </c>
      <c r="N81">
        <v>0.117808</v>
      </c>
      <c r="O81">
        <v>8.6845000000000006E-2</v>
      </c>
      <c r="P81">
        <v>4.7128999999999997E-2</v>
      </c>
      <c r="Q81">
        <v>4.1933999999999999E-2</v>
      </c>
      <c r="R81">
        <v>6.5431000000000003E-2</v>
      </c>
      <c r="S81">
        <v>0.12051199999999999</v>
      </c>
      <c r="T81">
        <v>0.18159900000000001</v>
      </c>
      <c r="U81">
        <v>0.213426</v>
      </c>
      <c r="V81">
        <v>0.27378799999999998</v>
      </c>
      <c r="W81">
        <v>0.22964100000000001</v>
      </c>
      <c r="X81">
        <v>0.20719699999999999</v>
      </c>
      <c r="Y81">
        <f t="shared" si="1"/>
        <v>0.16032859999999999</v>
      </c>
    </row>
    <row r="82" spans="1:25" x14ac:dyDescent="0.25">
      <c r="A82" t="s">
        <v>5</v>
      </c>
      <c r="B82" t="s">
        <v>6</v>
      </c>
      <c r="C82">
        <v>3.5568297439363881</v>
      </c>
      <c r="D82" t="s">
        <v>31</v>
      </c>
      <c r="E82">
        <v>0.71621299999999999</v>
      </c>
      <c r="F82">
        <v>0.70660599999999996</v>
      </c>
      <c r="G82">
        <v>0.63106600000000002</v>
      </c>
      <c r="H82">
        <v>0.59464300000000003</v>
      </c>
      <c r="I82">
        <v>0.59385600000000005</v>
      </c>
      <c r="J82">
        <v>0.54588000000000003</v>
      </c>
      <c r="K82">
        <v>0.46690399999999999</v>
      </c>
      <c r="L82">
        <v>0.35151399999999999</v>
      </c>
      <c r="M82">
        <v>0.336586</v>
      </c>
      <c r="N82">
        <v>0.24293300000000001</v>
      </c>
      <c r="O82">
        <v>0.19239600000000001</v>
      </c>
      <c r="P82">
        <v>0.154555</v>
      </c>
      <c r="Q82">
        <v>0.109781</v>
      </c>
      <c r="R82">
        <v>0.108723</v>
      </c>
      <c r="S82">
        <v>0.11621099999999999</v>
      </c>
      <c r="T82">
        <v>0.12587999999999999</v>
      </c>
      <c r="U82">
        <v>0.121159</v>
      </c>
      <c r="V82">
        <v>0.12637200000000001</v>
      </c>
      <c r="W82">
        <v>0.124489</v>
      </c>
      <c r="X82">
        <v>0.153446</v>
      </c>
      <c r="Y82">
        <f t="shared" si="1"/>
        <v>0.32596064999999991</v>
      </c>
    </row>
    <row r="83" spans="1:25" x14ac:dyDescent="0.25">
      <c r="A83" t="s">
        <v>7</v>
      </c>
      <c r="B83" t="s">
        <v>8</v>
      </c>
      <c r="C83">
        <v>3.8729321330530113</v>
      </c>
      <c r="D83" t="s">
        <v>32</v>
      </c>
      <c r="E83">
        <v>1.5384199999999999</v>
      </c>
      <c r="F83">
        <v>1.503722</v>
      </c>
      <c r="G83">
        <v>1.396339</v>
      </c>
      <c r="H83">
        <v>1.2578499999999999</v>
      </c>
      <c r="I83">
        <v>1.046062</v>
      </c>
      <c r="J83">
        <v>0.79496100000000003</v>
      </c>
      <c r="K83">
        <v>0.67536700000000005</v>
      </c>
      <c r="L83">
        <v>0.63883900000000005</v>
      </c>
      <c r="M83">
        <v>0.54552400000000001</v>
      </c>
      <c r="N83">
        <v>0.43982300000000002</v>
      </c>
      <c r="O83">
        <v>0.387903</v>
      </c>
      <c r="P83">
        <v>0.420962</v>
      </c>
      <c r="Q83">
        <v>0.47076499999999999</v>
      </c>
      <c r="R83">
        <v>0.56949700000000003</v>
      </c>
      <c r="S83">
        <v>0.69234499999999999</v>
      </c>
      <c r="T83">
        <v>0.75394600000000001</v>
      </c>
      <c r="U83">
        <v>0.80355900000000002</v>
      </c>
      <c r="V83">
        <v>0.83794800000000003</v>
      </c>
      <c r="W83">
        <v>0.73283699999999996</v>
      </c>
      <c r="X83">
        <v>0.25775399999999998</v>
      </c>
      <c r="Y83">
        <f t="shared" si="1"/>
        <v>0.78822115000000015</v>
      </c>
    </row>
    <row r="84" spans="1:25" x14ac:dyDescent="0.25">
      <c r="A84" t="s">
        <v>9</v>
      </c>
      <c r="B84" t="s">
        <v>10</v>
      </c>
      <c r="C84">
        <v>4.7185801306030708</v>
      </c>
      <c r="D84" t="s">
        <v>33</v>
      </c>
      <c r="E84">
        <v>0.28074500000000002</v>
      </c>
      <c r="F84">
        <v>0.298373</v>
      </c>
      <c r="G84">
        <v>0.31688699999999997</v>
      </c>
      <c r="H84">
        <v>0.31451000000000001</v>
      </c>
      <c r="I84">
        <v>0.30203099999999999</v>
      </c>
      <c r="J84">
        <v>0.28651700000000002</v>
      </c>
      <c r="K84">
        <v>0.25311400000000001</v>
      </c>
      <c r="L84">
        <v>0.233956</v>
      </c>
      <c r="M84">
        <v>0.192578</v>
      </c>
      <c r="N84">
        <v>0.168101</v>
      </c>
      <c r="O84">
        <v>0.14987</v>
      </c>
      <c r="P84">
        <v>0.13242200000000001</v>
      </c>
      <c r="Q84">
        <v>0.113749</v>
      </c>
      <c r="R84">
        <v>0.130299</v>
      </c>
      <c r="S84">
        <v>0.13703699999999999</v>
      </c>
      <c r="T84">
        <v>0.147064</v>
      </c>
      <c r="U84">
        <v>0.14371700000000001</v>
      </c>
      <c r="V84">
        <v>0.163022</v>
      </c>
      <c r="W84">
        <v>0.16212699999999999</v>
      </c>
      <c r="X84">
        <v>0.14266000000000001</v>
      </c>
      <c r="Y84">
        <f t="shared" si="1"/>
        <v>0.20343895000000001</v>
      </c>
    </row>
    <row r="85" spans="1:25" x14ac:dyDescent="0.25">
      <c r="A85" t="s">
        <v>11</v>
      </c>
      <c r="B85" t="s">
        <v>12</v>
      </c>
      <c r="C85">
        <v>5.2173563696376144</v>
      </c>
      <c r="D85" t="s">
        <v>34</v>
      </c>
      <c r="E85">
        <v>1.0399929999999999</v>
      </c>
      <c r="F85">
        <v>0.95174999999999998</v>
      </c>
      <c r="G85">
        <v>0.90266599999999997</v>
      </c>
      <c r="H85">
        <v>0.80918100000000004</v>
      </c>
      <c r="I85">
        <v>0.70551699999999995</v>
      </c>
      <c r="J85">
        <v>0.54929799999999995</v>
      </c>
      <c r="K85">
        <v>0.40832000000000002</v>
      </c>
      <c r="L85">
        <v>0.35169800000000001</v>
      </c>
      <c r="M85">
        <v>0.29517700000000002</v>
      </c>
      <c r="N85">
        <v>0.228829</v>
      </c>
      <c r="O85">
        <v>0.22345799999999999</v>
      </c>
      <c r="P85">
        <v>0.249197</v>
      </c>
      <c r="Q85">
        <v>0.31468299999999999</v>
      </c>
      <c r="R85">
        <v>0.36216100000000001</v>
      </c>
      <c r="S85">
        <v>0.38826500000000003</v>
      </c>
      <c r="T85">
        <v>0.42248599999999997</v>
      </c>
      <c r="U85">
        <v>0.46507100000000001</v>
      </c>
      <c r="V85">
        <v>0.46966400000000003</v>
      </c>
      <c r="W85">
        <v>0.47808200000000001</v>
      </c>
      <c r="X85">
        <v>0.47236</v>
      </c>
      <c r="Y85">
        <f t="shared" si="1"/>
        <v>0.50439279999999997</v>
      </c>
    </row>
    <row r="86" spans="1:25" x14ac:dyDescent="0.25">
      <c r="A86" t="s">
        <v>13</v>
      </c>
      <c r="B86" t="s">
        <v>14</v>
      </c>
      <c r="C86">
        <v>8.2178071844100273</v>
      </c>
      <c r="D86" t="s">
        <v>35</v>
      </c>
      <c r="E86">
        <v>1.6438349999999999</v>
      </c>
      <c r="F86">
        <v>1.595129</v>
      </c>
      <c r="G86">
        <v>1.584902</v>
      </c>
      <c r="H86">
        <v>1.539247</v>
      </c>
      <c r="I86">
        <v>1.4973970000000001</v>
      </c>
      <c r="J86">
        <v>1.251412</v>
      </c>
      <c r="K86">
        <v>1.046627</v>
      </c>
      <c r="L86">
        <v>0.78848099999999999</v>
      </c>
      <c r="M86">
        <v>0.65040200000000004</v>
      </c>
      <c r="N86">
        <v>0.58296400000000004</v>
      </c>
      <c r="O86">
        <v>0.50601600000000002</v>
      </c>
      <c r="P86">
        <v>0.42458499999999999</v>
      </c>
      <c r="Q86">
        <v>0.42158400000000001</v>
      </c>
      <c r="R86">
        <v>0.545655</v>
      </c>
      <c r="S86">
        <v>0.63060400000000005</v>
      </c>
      <c r="T86">
        <v>0.72600600000000004</v>
      </c>
      <c r="U86">
        <v>0.72906400000000005</v>
      </c>
      <c r="V86">
        <v>0.73787700000000001</v>
      </c>
      <c r="W86">
        <v>0.74252499999999999</v>
      </c>
      <c r="X86">
        <v>0.120445</v>
      </c>
      <c r="Y86">
        <f t="shared" si="1"/>
        <v>0.88823785000000011</v>
      </c>
    </row>
    <row r="87" spans="1:25" x14ac:dyDescent="0.25">
      <c r="A87" t="s">
        <v>15</v>
      </c>
      <c r="B87" t="s">
        <v>16</v>
      </c>
      <c r="C87">
        <v>10.607263864296028</v>
      </c>
      <c r="D87" t="s">
        <v>36</v>
      </c>
      <c r="E87">
        <v>2.17476</v>
      </c>
      <c r="F87">
        <v>2.2971409999999999</v>
      </c>
      <c r="G87">
        <v>2.1332089999999999</v>
      </c>
      <c r="H87">
        <v>1.931295</v>
      </c>
      <c r="I87">
        <v>1.690207</v>
      </c>
      <c r="J87">
        <v>1.3766670000000001</v>
      </c>
      <c r="K87">
        <v>1.3162769999999999</v>
      </c>
      <c r="L87">
        <v>1.0467059999999999</v>
      </c>
      <c r="M87">
        <v>0.92716900000000002</v>
      </c>
      <c r="N87">
        <v>0.79712899999999998</v>
      </c>
      <c r="O87">
        <v>0.63932100000000003</v>
      </c>
      <c r="P87">
        <v>0.56780600000000003</v>
      </c>
      <c r="Q87">
        <v>0.53254800000000002</v>
      </c>
      <c r="R87">
        <v>0.55837999999999999</v>
      </c>
      <c r="S87">
        <v>0.61195600000000006</v>
      </c>
      <c r="T87">
        <v>0.70895900000000001</v>
      </c>
      <c r="U87">
        <v>0.66458399999999995</v>
      </c>
      <c r="V87">
        <v>0.77447900000000003</v>
      </c>
      <c r="W87">
        <v>0.77964599999999995</v>
      </c>
      <c r="X87">
        <v>0.71681099999999998</v>
      </c>
      <c r="Y87">
        <f t="shared" si="1"/>
        <v>1.1122524999999999</v>
      </c>
    </row>
    <row r="88" spans="1:25" x14ac:dyDescent="0.25">
      <c r="A88" t="s">
        <v>9</v>
      </c>
      <c r="B88" t="s">
        <v>17</v>
      </c>
      <c r="C88">
        <v>11.238962130226263</v>
      </c>
      <c r="D88" t="s">
        <v>37</v>
      </c>
      <c r="E88">
        <v>1.458731</v>
      </c>
      <c r="F88">
        <v>1.458731</v>
      </c>
      <c r="G88">
        <v>1.458731</v>
      </c>
      <c r="H88">
        <v>1.458731</v>
      </c>
      <c r="I88">
        <v>1.5570850000000001</v>
      </c>
      <c r="J88">
        <v>1.5570850000000001</v>
      </c>
      <c r="K88">
        <v>1.5570850000000001</v>
      </c>
      <c r="L88">
        <v>1.5570850000000001</v>
      </c>
      <c r="M88">
        <v>1.5570850000000001</v>
      </c>
      <c r="N88">
        <v>1.5570850000000001</v>
      </c>
      <c r="O88">
        <v>1.5570850000000001</v>
      </c>
      <c r="P88">
        <v>1.5570850000000001</v>
      </c>
      <c r="Q88">
        <v>1.5570850000000001</v>
      </c>
      <c r="R88">
        <v>1.5570850000000001</v>
      </c>
      <c r="S88">
        <v>1.5570850000000001</v>
      </c>
      <c r="T88">
        <v>1.5570850000000001</v>
      </c>
      <c r="U88">
        <v>1.5570850000000001</v>
      </c>
      <c r="V88">
        <v>1.5570850000000001</v>
      </c>
      <c r="W88">
        <v>2.1973720000000001</v>
      </c>
      <c r="X88">
        <v>1.779112</v>
      </c>
      <c r="Y88">
        <f t="shared" si="1"/>
        <v>1.5805299000000006</v>
      </c>
    </row>
    <row r="89" spans="1:25" x14ac:dyDescent="0.25">
      <c r="A89" t="s">
        <v>18</v>
      </c>
      <c r="B89" t="s">
        <v>19</v>
      </c>
      <c r="C89">
        <v>11.245205404878407</v>
      </c>
      <c r="D89" t="s">
        <v>38</v>
      </c>
      <c r="E89">
        <v>0.95736399999999999</v>
      </c>
      <c r="F89">
        <v>0.70572800000000002</v>
      </c>
      <c r="G89">
        <v>0.91096600000000005</v>
      </c>
      <c r="H89">
        <v>0.94987600000000005</v>
      </c>
      <c r="I89">
        <v>0.64239999999999997</v>
      </c>
      <c r="J89">
        <v>0.55902200000000002</v>
      </c>
      <c r="K89">
        <v>0.66365799999999997</v>
      </c>
      <c r="L89">
        <v>0.41478100000000001</v>
      </c>
      <c r="M89">
        <v>0.509737</v>
      </c>
      <c r="N89">
        <v>0.43710399999999999</v>
      </c>
      <c r="O89">
        <v>0.36741299999999999</v>
      </c>
      <c r="P89">
        <v>0.354769</v>
      </c>
      <c r="Q89">
        <v>0.27830199999999999</v>
      </c>
      <c r="R89">
        <v>0.27231699999999998</v>
      </c>
      <c r="S89">
        <v>0.34500700000000001</v>
      </c>
      <c r="T89">
        <v>0.466275</v>
      </c>
      <c r="U89">
        <v>0.61963999999999997</v>
      </c>
      <c r="V89">
        <v>0.62562099999999998</v>
      </c>
      <c r="W89">
        <v>0.70707600000000004</v>
      </c>
      <c r="X89">
        <v>0.72682599999999997</v>
      </c>
      <c r="Y89">
        <f t="shared" si="1"/>
        <v>0.5756941000000001</v>
      </c>
    </row>
    <row r="90" spans="1:25" x14ac:dyDescent="0.25">
      <c r="A90" t="s">
        <v>20</v>
      </c>
      <c r="B90" t="s">
        <v>21</v>
      </c>
      <c r="C90">
        <v>17.669336151998557</v>
      </c>
      <c r="D90" t="s">
        <v>39</v>
      </c>
      <c r="E90">
        <v>0.461783</v>
      </c>
      <c r="F90">
        <v>0.246891</v>
      </c>
      <c r="G90">
        <v>0.42589300000000002</v>
      </c>
      <c r="H90">
        <v>0.66562500000000002</v>
      </c>
      <c r="I90">
        <v>0.73282000000000003</v>
      </c>
      <c r="J90">
        <v>0.64690499999999995</v>
      </c>
      <c r="K90">
        <v>0.64398699999999998</v>
      </c>
      <c r="L90">
        <v>0.55863499999999999</v>
      </c>
      <c r="M90">
        <v>0.50435600000000003</v>
      </c>
      <c r="N90">
        <v>0.43258400000000002</v>
      </c>
      <c r="O90">
        <v>0.48222900000000002</v>
      </c>
      <c r="P90">
        <v>0.52424300000000001</v>
      </c>
      <c r="Q90">
        <v>0.56300799999999995</v>
      </c>
      <c r="R90">
        <v>0.70731200000000005</v>
      </c>
      <c r="S90">
        <v>0.70753100000000002</v>
      </c>
      <c r="T90">
        <v>0.74108799999999997</v>
      </c>
      <c r="U90">
        <v>0.69472299999999998</v>
      </c>
      <c r="V90">
        <v>0.62890900000000005</v>
      </c>
      <c r="W90">
        <v>0.61880900000000005</v>
      </c>
      <c r="X90">
        <v>0.19323299999999999</v>
      </c>
      <c r="Y90">
        <f t="shared" si="1"/>
        <v>0.55902819999999998</v>
      </c>
    </row>
    <row r="91" spans="1:25" x14ac:dyDescent="0.25">
      <c r="A91" t="s">
        <v>20</v>
      </c>
      <c r="B91" t="s">
        <v>22</v>
      </c>
      <c r="C91">
        <v>28.684026510303948</v>
      </c>
      <c r="D91" t="s">
        <v>40</v>
      </c>
      <c r="E91">
        <v>3.4055059999999999</v>
      </c>
      <c r="F91">
        <v>3.6958199999999999</v>
      </c>
      <c r="G91">
        <v>3.652339</v>
      </c>
      <c r="H91">
        <v>3.51756</v>
      </c>
      <c r="I91">
        <v>3.2441909999999998</v>
      </c>
      <c r="J91">
        <v>2.8482980000000002</v>
      </c>
      <c r="K91">
        <v>2.262359</v>
      </c>
      <c r="L91">
        <v>1.5614650000000001</v>
      </c>
      <c r="M91">
        <v>1.2616369999999999</v>
      </c>
      <c r="N91">
        <v>1.01603</v>
      </c>
      <c r="O91">
        <v>0.79263499999999998</v>
      </c>
      <c r="P91">
        <v>0.92397600000000002</v>
      </c>
      <c r="Q91">
        <v>1.2763070000000001</v>
      </c>
      <c r="R91">
        <v>1.4971220000000001</v>
      </c>
      <c r="S91">
        <v>1.7913829999999999</v>
      </c>
      <c r="T91">
        <v>1.8149470000000001</v>
      </c>
      <c r="U91">
        <v>1.7543660000000001</v>
      </c>
      <c r="V91">
        <v>1.571115</v>
      </c>
      <c r="W91">
        <v>1.5210939999999999</v>
      </c>
      <c r="X91">
        <v>2.3000000000000001E-4</v>
      </c>
      <c r="Y91">
        <f t="shared" si="1"/>
        <v>1.9704190000000001</v>
      </c>
    </row>
    <row r="92" spans="1:25" x14ac:dyDescent="0.25">
      <c r="A92" t="s">
        <v>20</v>
      </c>
      <c r="B92" t="s">
        <v>23</v>
      </c>
      <c r="C92">
        <v>32.756539367206386</v>
      </c>
      <c r="D92" t="s">
        <v>41</v>
      </c>
      <c r="E92">
        <v>3.411381</v>
      </c>
      <c r="F92">
        <v>3.0962740000000002</v>
      </c>
      <c r="G92">
        <v>3.146369</v>
      </c>
      <c r="H92">
        <v>2.704272</v>
      </c>
      <c r="I92">
        <v>2.4362680000000001</v>
      </c>
      <c r="J92">
        <v>2.0492689999999998</v>
      </c>
      <c r="K92">
        <v>1.9323950000000001</v>
      </c>
      <c r="L92">
        <v>1.378539</v>
      </c>
      <c r="M92">
        <v>1.192504</v>
      </c>
      <c r="N92">
        <v>1.1117090000000001</v>
      </c>
      <c r="O92">
        <v>1.110833</v>
      </c>
      <c r="P92">
        <v>1.237503</v>
      </c>
      <c r="Q92">
        <v>1.410744</v>
      </c>
      <c r="R92">
        <v>1.587218</v>
      </c>
      <c r="S92">
        <v>1.68232</v>
      </c>
      <c r="T92">
        <v>1.733428</v>
      </c>
      <c r="U92">
        <v>1.615351</v>
      </c>
      <c r="V92">
        <v>1.7487980000000001</v>
      </c>
      <c r="W92">
        <v>1.6558520000000001</v>
      </c>
      <c r="X92">
        <v>1.451802</v>
      </c>
      <c r="Y92">
        <f t="shared" si="1"/>
        <v>1.8846414500000002</v>
      </c>
    </row>
    <row r="93" spans="1:25" x14ac:dyDescent="0.25">
      <c r="A93" t="s">
        <v>28</v>
      </c>
      <c r="B93" t="s">
        <v>24</v>
      </c>
      <c r="C93">
        <v>35.40919267297118</v>
      </c>
      <c r="D93" t="s">
        <v>44</v>
      </c>
      <c r="E93">
        <v>4.3850550000000004</v>
      </c>
      <c r="F93">
        <v>3.7463139999999999</v>
      </c>
      <c r="G93">
        <v>3.4343089999999998</v>
      </c>
      <c r="H93">
        <v>2.7084999999999999</v>
      </c>
      <c r="I93">
        <v>2.967632</v>
      </c>
      <c r="J93">
        <v>2.6282359999999998</v>
      </c>
      <c r="K93">
        <v>2.6282359999999998</v>
      </c>
      <c r="L93">
        <v>1.2132529999999999</v>
      </c>
      <c r="M93">
        <v>1.2180150000000001</v>
      </c>
      <c r="N93">
        <v>1.2180150000000001</v>
      </c>
      <c r="O93">
        <v>1.237169</v>
      </c>
      <c r="P93">
        <v>1.251466</v>
      </c>
      <c r="Q93">
        <v>1.1154390000000001</v>
      </c>
      <c r="R93">
        <v>1.3248470000000001</v>
      </c>
      <c r="S93">
        <v>1.3248470000000001</v>
      </c>
      <c r="T93">
        <v>1.3248470000000001</v>
      </c>
      <c r="U93">
        <v>1.2653799999999999</v>
      </c>
      <c r="V93">
        <v>1.2653799999999999</v>
      </c>
      <c r="W93">
        <v>1.2653799999999999</v>
      </c>
      <c r="X93">
        <v>1.2653799999999999</v>
      </c>
      <c r="Y93">
        <f t="shared" si="1"/>
        <v>1.9393850000000004</v>
      </c>
    </row>
    <row r="94" spans="1:25" x14ac:dyDescent="0.25">
      <c r="A94" t="s">
        <v>20</v>
      </c>
      <c r="B94" t="s">
        <v>25</v>
      </c>
      <c r="C94">
        <v>76.542404433612063</v>
      </c>
      <c r="D94" t="s">
        <v>42</v>
      </c>
      <c r="E94">
        <v>1.999101</v>
      </c>
      <c r="F94">
        <v>2.19997</v>
      </c>
      <c r="G94">
        <v>2.2709839999999999</v>
      </c>
      <c r="H94">
        <v>2.1257640000000002</v>
      </c>
      <c r="I94">
        <v>2.0507680000000001</v>
      </c>
      <c r="J94">
        <v>1.878528</v>
      </c>
      <c r="K94">
        <v>1.798929</v>
      </c>
      <c r="L94">
        <v>1.516662</v>
      </c>
      <c r="M94">
        <v>1.298362</v>
      </c>
      <c r="N94">
        <v>1.031901</v>
      </c>
      <c r="O94">
        <v>0.88159799999999999</v>
      </c>
      <c r="P94">
        <v>0.65579299999999996</v>
      </c>
      <c r="Q94">
        <v>0.46182600000000001</v>
      </c>
      <c r="R94">
        <v>0.29469299999999998</v>
      </c>
      <c r="S94">
        <v>0.23089499999999999</v>
      </c>
      <c r="T94">
        <v>0.30347099999999999</v>
      </c>
      <c r="U94">
        <v>0.47722900000000001</v>
      </c>
      <c r="V94">
        <v>0.61757300000000004</v>
      </c>
      <c r="W94">
        <v>0.69020899999999996</v>
      </c>
      <c r="X94">
        <v>0.67927400000000004</v>
      </c>
      <c r="Y94">
        <f t="shared" si="1"/>
        <v>1.1731764999999998</v>
      </c>
    </row>
    <row r="95" spans="1:25" x14ac:dyDescent="0.25">
      <c r="A95" t="s">
        <v>26</v>
      </c>
      <c r="B95" t="s">
        <v>27</v>
      </c>
      <c r="C95">
        <v>138.64730920592493</v>
      </c>
      <c r="D95" t="s">
        <v>43</v>
      </c>
      <c r="E95">
        <v>0.331511</v>
      </c>
      <c r="F95">
        <v>0.29403000000000001</v>
      </c>
      <c r="G95">
        <v>0.25526799999999999</v>
      </c>
      <c r="H95">
        <v>0.22729199999999999</v>
      </c>
      <c r="I95">
        <v>0.177312</v>
      </c>
      <c r="J95">
        <v>0.153562</v>
      </c>
      <c r="K95">
        <v>0.12881300000000001</v>
      </c>
      <c r="L95">
        <v>0.11552900000000001</v>
      </c>
      <c r="M95">
        <v>9.1718999999999995E-2</v>
      </c>
      <c r="N95">
        <v>7.1813000000000002E-2</v>
      </c>
      <c r="O95">
        <v>4.6955999999999998E-2</v>
      </c>
      <c r="P95">
        <v>2.1240999999999999E-2</v>
      </c>
      <c r="Q95">
        <v>1.0819E-2</v>
      </c>
      <c r="R95">
        <v>3.4411999999999998E-2</v>
      </c>
      <c r="S95">
        <v>5.7239999999999999E-2</v>
      </c>
      <c r="T95">
        <v>8.9334999999999998E-2</v>
      </c>
      <c r="U95">
        <v>9.6937999999999996E-2</v>
      </c>
      <c r="V95">
        <v>0.121154</v>
      </c>
      <c r="W95">
        <v>0.14042199999999999</v>
      </c>
      <c r="X95">
        <v>0.17563100000000001</v>
      </c>
      <c r="Y95">
        <f t="shared" si="1"/>
        <v>0.13204985000000005</v>
      </c>
    </row>
    <row r="96" spans="1:25" x14ac:dyDescent="0.25">
      <c r="Y96" t="e">
        <f t="shared" si="1"/>
        <v>#DIV/0!</v>
      </c>
    </row>
    <row r="97" spans="1:25" x14ac:dyDescent="0.25">
      <c r="Y97" t="e">
        <f t="shared" si="1"/>
        <v>#DIV/0!</v>
      </c>
    </row>
    <row r="98" spans="1:25" x14ac:dyDescent="0.25">
      <c r="Y98" t="e">
        <f t="shared" si="1"/>
        <v>#DIV/0!</v>
      </c>
    </row>
    <row r="99" spans="1:25" x14ac:dyDescent="0.25">
      <c r="A99">
        <v>0.1</v>
      </c>
      <c r="Y99" t="e">
        <f t="shared" si="1"/>
        <v>#DIV/0!</v>
      </c>
    </row>
    <row r="100" spans="1:25" x14ac:dyDescent="0.25">
      <c r="A100" t="s">
        <v>1</v>
      </c>
      <c r="B100" t="s">
        <v>2</v>
      </c>
      <c r="C100" t="s">
        <v>0</v>
      </c>
      <c r="D100" t="s">
        <v>29</v>
      </c>
      <c r="E100">
        <v>1</v>
      </c>
      <c r="F100">
        <v>2</v>
      </c>
      <c r="G100">
        <v>3</v>
      </c>
      <c r="H100">
        <v>4</v>
      </c>
      <c r="I100">
        <v>5</v>
      </c>
      <c r="J100">
        <v>6</v>
      </c>
      <c r="K100">
        <v>7</v>
      </c>
      <c r="L100">
        <v>8</v>
      </c>
      <c r="M100">
        <v>9</v>
      </c>
      <c r="N100">
        <v>10</v>
      </c>
      <c r="O100">
        <v>11</v>
      </c>
      <c r="P100">
        <v>12</v>
      </c>
      <c r="Q100">
        <v>13</v>
      </c>
      <c r="R100">
        <v>14</v>
      </c>
      <c r="S100">
        <v>15</v>
      </c>
      <c r="T100">
        <v>16</v>
      </c>
      <c r="U100">
        <v>17</v>
      </c>
      <c r="V100">
        <v>18</v>
      </c>
      <c r="W100">
        <v>19</v>
      </c>
      <c r="X100">
        <v>20</v>
      </c>
      <c r="Y100">
        <f t="shared" si="1"/>
        <v>10.5</v>
      </c>
    </row>
    <row r="101" spans="1:25" x14ac:dyDescent="0.25">
      <c r="A101" t="s">
        <v>3</v>
      </c>
      <c r="B101" t="s">
        <v>4</v>
      </c>
      <c r="C101">
        <v>1.1068036582757126</v>
      </c>
      <c r="D101" t="s">
        <v>30</v>
      </c>
      <c r="E101">
        <v>0.30321599999999999</v>
      </c>
      <c r="F101">
        <v>0.37063800000000002</v>
      </c>
      <c r="G101">
        <v>0.36152200000000001</v>
      </c>
      <c r="H101">
        <v>0.41028999999999999</v>
      </c>
      <c r="I101">
        <v>0.46756599999999998</v>
      </c>
      <c r="J101">
        <v>0.37590099999999999</v>
      </c>
      <c r="K101">
        <v>0.35709000000000002</v>
      </c>
      <c r="L101">
        <v>0.300904</v>
      </c>
      <c r="M101">
        <v>0.29539500000000002</v>
      </c>
      <c r="N101">
        <v>0.23561699999999999</v>
      </c>
      <c r="O101">
        <v>0.17369000000000001</v>
      </c>
      <c r="P101">
        <v>9.4257999999999995E-2</v>
      </c>
      <c r="Q101">
        <v>8.3867999999999998E-2</v>
      </c>
      <c r="R101">
        <v>0.13086300000000001</v>
      </c>
      <c r="S101">
        <v>0.24102399999999999</v>
      </c>
      <c r="T101">
        <v>0.36319800000000002</v>
      </c>
      <c r="U101">
        <v>0.42685099999999998</v>
      </c>
      <c r="V101">
        <v>0.54757699999999998</v>
      </c>
      <c r="W101">
        <v>0.45928200000000002</v>
      </c>
      <c r="X101">
        <v>0.41439399999999998</v>
      </c>
      <c r="Y101">
        <f t="shared" si="1"/>
        <v>0.32065719999999998</v>
      </c>
    </row>
    <row r="102" spans="1:25" x14ac:dyDescent="0.25">
      <c r="A102" t="s">
        <v>5</v>
      </c>
      <c r="B102" t="s">
        <v>6</v>
      </c>
      <c r="C102">
        <v>3.5568297439363881</v>
      </c>
      <c r="D102" t="s">
        <v>31</v>
      </c>
      <c r="E102">
        <v>1.432426</v>
      </c>
      <c r="F102">
        <v>1.4132119999999999</v>
      </c>
      <c r="G102">
        <v>1.262132</v>
      </c>
      <c r="H102">
        <v>1.1892860000000001</v>
      </c>
      <c r="I102">
        <v>1.1877120000000001</v>
      </c>
      <c r="J102">
        <v>1.0917589999999999</v>
      </c>
      <c r="K102">
        <v>0.93380799999999997</v>
      </c>
      <c r="L102">
        <v>0.70302900000000002</v>
      </c>
      <c r="M102">
        <v>0.67317199999999999</v>
      </c>
      <c r="N102">
        <v>0.48586699999999999</v>
      </c>
      <c r="O102">
        <v>0.38479099999999999</v>
      </c>
      <c r="P102">
        <v>0.30911100000000002</v>
      </c>
      <c r="Q102">
        <v>0.21956200000000001</v>
      </c>
      <c r="R102">
        <v>0.217446</v>
      </c>
      <c r="S102">
        <v>0.23242299999999999</v>
      </c>
      <c r="T102">
        <v>0.25175900000000001</v>
      </c>
      <c r="U102">
        <v>0.24231800000000001</v>
      </c>
      <c r="V102">
        <v>0.25274400000000002</v>
      </c>
      <c r="W102">
        <v>0.248978</v>
      </c>
      <c r="X102">
        <v>0.306892</v>
      </c>
      <c r="Y102">
        <f t="shared" si="1"/>
        <v>0.65192135000000007</v>
      </c>
    </row>
    <row r="103" spans="1:25" x14ac:dyDescent="0.25">
      <c r="A103" t="s">
        <v>7</v>
      </c>
      <c r="B103" t="s">
        <v>8</v>
      </c>
      <c r="C103">
        <v>3.8729321330530113</v>
      </c>
      <c r="D103" t="s">
        <v>32</v>
      </c>
      <c r="E103">
        <v>3.0768399999999998</v>
      </c>
      <c r="F103">
        <v>3.0074450000000001</v>
      </c>
      <c r="G103">
        <v>2.792678</v>
      </c>
      <c r="H103">
        <v>2.5156999999999998</v>
      </c>
      <c r="I103">
        <v>2.0921240000000001</v>
      </c>
      <c r="J103">
        <v>1.589923</v>
      </c>
      <c r="K103">
        <v>1.3507340000000001</v>
      </c>
      <c r="L103">
        <v>1.277677</v>
      </c>
      <c r="M103">
        <v>1.091048</v>
      </c>
      <c r="N103">
        <v>0.87964500000000001</v>
      </c>
      <c r="O103">
        <v>0.775806</v>
      </c>
      <c r="P103">
        <v>0.84192500000000003</v>
      </c>
      <c r="Q103">
        <v>0.94152999999999998</v>
      </c>
      <c r="R103">
        <v>1.1389940000000001</v>
      </c>
      <c r="S103">
        <v>1.38469</v>
      </c>
      <c r="T103">
        <v>1.507892</v>
      </c>
      <c r="U103">
        <v>1.607118</v>
      </c>
      <c r="V103">
        <v>1.6758960000000001</v>
      </c>
      <c r="W103">
        <v>1.4656739999999999</v>
      </c>
      <c r="X103">
        <v>0.51550799999999997</v>
      </c>
      <c r="Y103">
        <f t="shared" si="1"/>
        <v>1.5764423500000002</v>
      </c>
    </row>
    <row r="104" spans="1:25" x14ac:dyDescent="0.25">
      <c r="A104" t="s">
        <v>9</v>
      </c>
      <c r="B104" t="s">
        <v>10</v>
      </c>
      <c r="C104">
        <v>4.7185801306030708</v>
      </c>
      <c r="D104" t="s">
        <v>33</v>
      </c>
      <c r="E104">
        <v>0.56149000000000004</v>
      </c>
      <c r="F104">
        <v>0.59674700000000003</v>
      </c>
      <c r="G104">
        <v>0.63377399999999995</v>
      </c>
      <c r="H104">
        <v>0.62901899999999999</v>
      </c>
      <c r="I104">
        <v>0.60406099999999996</v>
      </c>
      <c r="J104">
        <v>0.57303400000000004</v>
      </c>
      <c r="K104">
        <v>0.50622900000000004</v>
      </c>
      <c r="L104">
        <v>0.46791100000000002</v>
      </c>
      <c r="M104">
        <v>0.385156</v>
      </c>
      <c r="N104">
        <v>0.33620100000000003</v>
      </c>
      <c r="O104">
        <v>0.29974000000000001</v>
      </c>
      <c r="P104">
        <v>0.26484400000000002</v>
      </c>
      <c r="Q104">
        <v>0.227497</v>
      </c>
      <c r="R104">
        <v>0.260598</v>
      </c>
      <c r="S104">
        <v>0.27407399999999998</v>
      </c>
      <c r="T104">
        <v>0.294128</v>
      </c>
      <c r="U104">
        <v>0.28743400000000002</v>
      </c>
      <c r="V104">
        <v>0.326044</v>
      </c>
      <c r="W104">
        <v>0.32425399999999999</v>
      </c>
      <c r="X104">
        <v>0.28532000000000002</v>
      </c>
      <c r="Y104">
        <f t="shared" si="1"/>
        <v>0.40687774999999993</v>
      </c>
    </row>
    <row r="105" spans="1:25" x14ac:dyDescent="0.25">
      <c r="A105" t="s">
        <v>11</v>
      </c>
      <c r="B105" t="s">
        <v>12</v>
      </c>
      <c r="C105">
        <v>5.2173563696376144</v>
      </c>
      <c r="D105" t="s">
        <v>34</v>
      </c>
      <c r="E105">
        <v>2.0799850000000002</v>
      </c>
      <c r="F105">
        <v>1.9035</v>
      </c>
      <c r="G105">
        <v>1.8053319999999999</v>
      </c>
      <c r="H105">
        <v>1.618363</v>
      </c>
      <c r="I105">
        <v>1.411033</v>
      </c>
      <c r="J105">
        <v>1.0985959999999999</v>
      </c>
      <c r="K105">
        <v>0.816639</v>
      </c>
      <c r="L105">
        <v>0.70339700000000005</v>
      </c>
      <c r="M105">
        <v>0.59035400000000005</v>
      </c>
      <c r="N105">
        <v>0.45765699999999998</v>
      </c>
      <c r="O105">
        <v>0.44691599999999998</v>
      </c>
      <c r="P105">
        <v>0.49839299999999997</v>
      </c>
      <c r="Q105">
        <v>0.62936599999999998</v>
      </c>
      <c r="R105">
        <v>0.72432200000000002</v>
      </c>
      <c r="S105">
        <v>0.77653099999999997</v>
      </c>
      <c r="T105">
        <v>0.84497100000000003</v>
      </c>
      <c r="U105">
        <v>0.93014300000000005</v>
      </c>
      <c r="V105">
        <v>0.93932800000000005</v>
      </c>
      <c r="W105">
        <v>0.95616500000000004</v>
      </c>
      <c r="X105">
        <v>0.94472</v>
      </c>
      <c r="Y105">
        <f t="shared" si="1"/>
        <v>1.00878555</v>
      </c>
    </row>
    <row r="106" spans="1:25" x14ac:dyDescent="0.25">
      <c r="A106" t="s">
        <v>13</v>
      </c>
      <c r="B106" t="s">
        <v>14</v>
      </c>
      <c r="C106">
        <v>8.2178071844100273</v>
      </c>
      <c r="D106" t="s">
        <v>35</v>
      </c>
      <c r="E106">
        <v>3.2876699999999999</v>
      </c>
      <c r="F106">
        <v>3.190258</v>
      </c>
      <c r="G106">
        <v>3.1698029999999999</v>
      </c>
      <c r="H106">
        <v>3.0784950000000002</v>
      </c>
      <c r="I106">
        <v>2.9947940000000002</v>
      </c>
      <c r="J106">
        <v>2.5028229999999998</v>
      </c>
      <c r="K106">
        <v>2.0932539999999999</v>
      </c>
      <c r="L106">
        <v>1.5769610000000001</v>
      </c>
      <c r="M106">
        <v>1.3008040000000001</v>
      </c>
      <c r="N106">
        <v>1.1659280000000001</v>
      </c>
      <c r="O106">
        <v>1.012032</v>
      </c>
      <c r="P106">
        <v>0.84916899999999995</v>
      </c>
      <c r="Q106">
        <v>0.84316800000000003</v>
      </c>
      <c r="R106">
        <v>1.09131</v>
      </c>
      <c r="S106">
        <v>1.2612080000000001</v>
      </c>
      <c r="T106">
        <v>1.452013</v>
      </c>
      <c r="U106">
        <v>1.458129</v>
      </c>
      <c r="V106">
        <v>1.4757549999999999</v>
      </c>
      <c r="W106">
        <v>1.48505</v>
      </c>
      <c r="X106">
        <v>0.24088999999999999</v>
      </c>
      <c r="Y106">
        <f t="shared" si="1"/>
        <v>1.7764757000000002</v>
      </c>
    </row>
    <row r="107" spans="1:25" x14ac:dyDescent="0.25">
      <c r="A107" t="s">
        <v>15</v>
      </c>
      <c r="B107" t="s">
        <v>16</v>
      </c>
      <c r="C107">
        <v>10.607263864296028</v>
      </c>
      <c r="D107" t="s">
        <v>36</v>
      </c>
      <c r="E107">
        <v>4.3495189999999999</v>
      </c>
      <c r="F107">
        <v>4.5942809999999996</v>
      </c>
      <c r="G107">
        <v>4.266419</v>
      </c>
      <c r="H107">
        <v>3.86259</v>
      </c>
      <c r="I107">
        <v>3.380414</v>
      </c>
      <c r="J107">
        <v>2.7533340000000002</v>
      </c>
      <c r="K107">
        <v>2.6325539999999998</v>
      </c>
      <c r="L107">
        <v>2.0934110000000001</v>
      </c>
      <c r="M107">
        <v>1.854338</v>
      </c>
      <c r="N107">
        <v>1.594258</v>
      </c>
      <c r="O107">
        <v>1.2786420000000001</v>
      </c>
      <c r="P107">
        <v>1.135613</v>
      </c>
      <c r="Q107">
        <v>1.065096</v>
      </c>
      <c r="R107">
        <v>1.11676</v>
      </c>
      <c r="S107">
        <v>1.223913</v>
      </c>
      <c r="T107">
        <v>1.417918</v>
      </c>
      <c r="U107">
        <v>1.329167</v>
      </c>
      <c r="V107">
        <v>1.5489580000000001</v>
      </c>
      <c r="W107">
        <v>1.559291</v>
      </c>
      <c r="X107">
        <v>1.433622</v>
      </c>
      <c r="Y107">
        <f t="shared" si="1"/>
        <v>2.2245048999999999</v>
      </c>
    </row>
    <row r="108" spans="1:25" x14ac:dyDescent="0.25">
      <c r="A108" t="s">
        <v>9</v>
      </c>
      <c r="B108" t="s">
        <v>17</v>
      </c>
      <c r="C108">
        <v>11.238962130226263</v>
      </c>
      <c r="D108" t="s">
        <v>37</v>
      </c>
      <c r="E108">
        <v>2.917462</v>
      </c>
      <c r="F108">
        <v>2.917462</v>
      </c>
      <c r="G108">
        <v>2.917462</v>
      </c>
      <c r="H108">
        <v>2.917462</v>
      </c>
      <c r="I108">
        <v>3.1141700000000001</v>
      </c>
      <c r="J108">
        <v>3.1141700000000001</v>
      </c>
      <c r="K108">
        <v>3.1141700000000001</v>
      </c>
      <c r="L108">
        <v>3.1141700000000001</v>
      </c>
      <c r="M108">
        <v>3.1141700000000001</v>
      </c>
      <c r="N108">
        <v>3.1141700000000001</v>
      </c>
      <c r="O108">
        <v>3.1141700000000001</v>
      </c>
      <c r="P108">
        <v>3.1141700000000001</v>
      </c>
      <c r="Q108">
        <v>3.1141700000000001</v>
      </c>
      <c r="R108">
        <v>3.1141700000000001</v>
      </c>
      <c r="S108">
        <v>3.1141700000000001</v>
      </c>
      <c r="T108">
        <v>3.1141700000000001</v>
      </c>
      <c r="U108">
        <v>3.1141700000000001</v>
      </c>
      <c r="V108">
        <v>3.1141700000000001</v>
      </c>
      <c r="W108">
        <v>4.3947450000000003</v>
      </c>
      <c r="X108">
        <v>3.5582229999999999</v>
      </c>
      <c r="Y108">
        <f t="shared" si="1"/>
        <v>3.1610598000000008</v>
      </c>
    </row>
    <row r="109" spans="1:25" x14ac:dyDescent="0.25">
      <c r="A109" t="s">
        <v>18</v>
      </c>
      <c r="B109" t="s">
        <v>19</v>
      </c>
      <c r="C109">
        <v>11.245205404878407</v>
      </c>
      <c r="D109" t="s">
        <v>38</v>
      </c>
      <c r="E109">
        <v>1.914728</v>
      </c>
      <c r="F109">
        <v>1.411457</v>
      </c>
      <c r="G109">
        <v>1.821931</v>
      </c>
      <c r="H109">
        <v>1.8997520000000001</v>
      </c>
      <c r="I109">
        <v>1.2847999999999999</v>
      </c>
      <c r="J109">
        <v>1.1180429999999999</v>
      </c>
      <c r="K109">
        <v>1.3273159999999999</v>
      </c>
      <c r="L109">
        <v>0.82956200000000002</v>
      </c>
      <c r="M109">
        <v>1.019474</v>
      </c>
      <c r="N109">
        <v>0.87420699999999996</v>
      </c>
      <c r="O109">
        <v>0.73482700000000001</v>
      </c>
      <c r="P109">
        <v>0.709538</v>
      </c>
      <c r="Q109">
        <v>0.55660399999999999</v>
      </c>
      <c r="R109">
        <v>0.54463499999999998</v>
      </c>
      <c r="S109">
        <v>0.69001299999999999</v>
      </c>
      <c r="T109">
        <v>0.93254999999999999</v>
      </c>
      <c r="U109">
        <v>1.2392799999999999</v>
      </c>
      <c r="V109">
        <v>1.2512430000000001</v>
      </c>
      <c r="W109">
        <v>1.414153</v>
      </c>
      <c r="X109">
        <v>1.4536519999999999</v>
      </c>
      <c r="Y109">
        <f t="shared" si="1"/>
        <v>1.1513882499999997</v>
      </c>
    </row>
    <row r="110" spans="1:25" x14ac:dyDescent="0.25">
      <c r="A110" t="s">
        <v>20</v>
      </c>
      <c r="B110" t="s">
        <v>21</v>
      </c>
      <c r="C110">
        <v>17.669336151998557</v>
      </c>
      <c r="D110" t="s">
        <v>39</v>
      </c>
      <c r="E110">
        <v>0.92356700000000003</v>
      </c>
      <c r="F110">
        <v>0.493782</v>
      </c>
      <c r="G110">
        <v>0.85178699999999996</v>
      </c>
      <c r="H110">
        <v>1.33125</v>
      </c>
      <c r="I110">
        <v>1.465641</v>
      </c>
      <c r="J110">
        <v>1.293809</v>
      </c>
      <c r="K110">
        <v>1.2879750000000001</v>
      </c>
      <c r="L110">
        <v>1.1172709999999999</v>
      </c>
      <c r="M110">
        <v>1.008713</v>
      </c>
      <c r="N110">
        <v>0.86516899999999997</v>
      </c>
      <c r="O110">
        <v>0.96445800000000004</v>
      </c>
      <c r="P110">
        <v>1.0484869999999999</v>
      </c>
      <c r="Q110">
        <v>1.126017</v>
      </c>
      <c r="R110">
        <v>1.414625</v>
      </c>
      <c r="S110">
        <v>1.4150609999999999</v>
      </c>
      <c r="T110">
        <v>1.482175</v>
      </c>
      <c r="U110">
        <v>1.389445</v>
      </c>
      <c r="V110">
        <v>1.2578180000000001</v>
      </c>
      <c r="W110">
        <v>1.2376180000000001</v>
      </c>
      <c r="X110">
        <v>0.386467</v>
      </c>
      <c r="Y110">
        <f t="shared" si="1"/>
        <v>1.1180567500000003</v>
      </c>
    </row>
    <row r="111" spans="1:25" x14ac:dyDescent="0.25">
      <c r="A111" t="s">
        <v>20</v>
      </c>
      <c r="B111" t="s">
        <v>22</v>
      </c>
      <c r="C111">
        <v>28.684026510303948</v>
      </c>
      <c r="D111" t="s">
        <v>40</v>
      </c>
      <c r="E111">
        <v>6.8110119999999998</v>
      </c>
      <c r="F111">
        <v>7.3916409999999999</v>
      </c>
      <c r="G111">
        <v>7.304678</v>
      </c>
      <c r="H111">
        <v>7.0351210000000002</v>
      </c>
      <c r="I111">
        <v>6.4883829999999998</v>
      </c>
      <c r="J111">
        <v>5.6965950000000003</v>
      </c>
      <c r="K111">
        <v>4.5247190000000002</v>
      </c>
      <c r="L111">
        <v>3.1229309999999999</v>
      </c>
      <c r="M111">
        <v>2.5232739999999998</v>
      </c>
      <c r="N111">
        <v>2.0320589999999998</v>
      </c>
      <c r="O111">
        <v>1.58527</v>
      </c>
      <c r="P111">
        <v>1.8479509999999999</v>
      </c>
      <c r="Q111">
        <v>2.5526140000000002</v>
      </c>
      <c r="R111">
        <v>2.9942440000000001</v>
      </c>
      <c r="S111">
        <v>3.5827659999999999</v>
      </c>
      <c r="T111">
        <v>3.6298949999999999</v>
      </c>
      <c r="U111">
        <v>3.508731</v>
      </c>
      <c r="V111">
        <v>3.1422289999999999</v>
      </c>
      <c r="W111">
        <v>3.0421870000000002</v>
      </c>
      <c r="X111">
        <v>4.6000000000000001E-4</v>
      </c>
      <c r="Y111">
        <f t="shared" si="1"/>
        <v>3.9408380000000007</v>
      </c>
    </row>
    <row r="112" spans="1:25" x14ac:dyDescent="0.25">
      <c r="A112" t="s">
        <v>20</v>
      </c>
      <c r="B112" t="s">
        <v>23</v>
      </c>
      <c r="C112">
        <v>32.756539367206386</v>
      </c>
      <c r="D112" t="s">
        <v>41</v>
      </c>
      <c r="E112">
        <v>6.822762</v>
      </c>
      <c r="F112">
        <v>6.1925489999999996</v>
      </c>
      <c r="G112">
        <v>6.2927379999999999</v>
      </c>
      <c r="H112">
        <v>5.4085450000000002</v>
      </c>
      <c r="I112">
        <v>4.8725360000000002</v>
      </c>
      <c r="J112">
        <v>4.0985379999999996</v>
      </c>
      <c r="K112">
        <v>3.8647900000000002</v>
      </c>
      <c r="L112">
        <v>2.7570790000000001</v>
      </c>
      <c r="M112">
        <v>2.3850069999999999</v>
      </c>
      <c r="N112">
        <v>2.2234189999999998</v>
      </c>
      <c r="O112">
        <v>2.2216659999999999</v>
      </c>
      <c r="P112">
        <v>2.4750070000000002</v>
      </c>
      <c r="Q112">
        <v>2.8214869999999999</v>
      </c>
      <c r="R112">
        <v>3.174436</v>
      </c>
      <c r="S112">
        <v>3.3646389999999999</v>
      </c>
      <c r="T112">
        <v>3.4668570000000001</v>
      </c>
      <c r="U112">
        <v>3.2307009999999998</v>
      </c>
      <c r="V112">
        <v>3.4975960000000001</v>
      </c>
      <c r="W112">
        <v>3.3117030000000001</v>
      </c>
      <c r="X112">
        <v>2.9036050000000002</v>
      </c>
      <c r="Y112">
        <f t="shared" si="1"/>
        <v>3.7692829999999993</v>
      </c>
    </row>
    <row r="113" spans="1:25" x14ac:dyDescent="0.25">
      <c r="A113" t="s">
        <v>28</v>
      </c>
      <c r="B113" t="s">
        <v>24</v>
      </c>
      <c r="C113">
        <v>35.40919267297118</v>
      </c>
      <c r="D113" t="s">
        <v>44</v>
      </c>
      <c r="E113">
        <v>8.7701100000000007</v>
      </c>
      <c r="F113">
        <v>7.492629</v>
      </c>
      <c r="G113">
        <v>6.8686179999999997</v>
      </c>
      <c r="H113">
        <v>5.4169989999999997</v>
      </c>
      <c r="I113">
        <v>5.9352640000000001</v>
      </c>
      <c r="J113">
        <v>5.2564719999999996</v>
      </c>
      <c r="K113">
        <v>5.2564719999999996</v>
      </c>
      <c r="L113">
        <v>2.426507</v>
      </c>
      <c r="M113">
        <v>2.4360300000000001</v>
      </c>
      <c r="N113">
        <v>2.4360300000000001</v>
      </c>
      <c r="O113">
        <v>2.4743369999999998</v>
      </c>
      <c r="P113">
        <v>2.5029309999999998</v>
      </c>
      <c r="Q113">
        <v>2.2308780000000001</v>
      </c>
      <c r="R113">
        <v>2.6496940000000002</v>
      </c>
      <c r="S113">
        <v>2.6496940000000002</v>
      </c>
      <c r="T113">
        <v>2.6496940000000002</v>
      </c>
      <c r="U113">
        <v>2.5307590000000002</v>
      </c>
      <c r="V113">
        <v>2.5307590000000002</v>
      </c>
      <c r="W113">
        <v>2.5307590000000002</v>
      </c>
      <c r="X113">
        <v>2.5307590000000002</v>
      </c>
      <c r="Y113">
        <f t="shared" si="1"/>
        <v>3.8787697500000009</v>
      </c>
    </row>
    <row r="114" spans="1:25" x14ac:dyDescent="0.25">
      <c r="A114" t="s">
        <v>20</v>
      </c>
      <c r="B114" t="s">
        <v>25</v>
      </c>
      <c r="C114">
        <v>76.542404433612063</v>
      </c>
      <c r="D114" t="s">
        <v>42</v>
      </c>
      <c r="E114">
        <v>3.9982009999999999</v>
      </c>
      <c r="F114">
        <v>4.3999410000000001</v>
      </c>
      <c r="G114">
        <v>4.5419689999999999</v>
      </c>
      <c r="H114">
        <v>4.2515270000000003</v>
      </c>
      <c r="I114">
        <v>4.1015360000000003</v>
      </c>
      <c r="J114">
        <v>3.757056</v>
      </c>
      <c r="K114">
        <v>3.597858</v>
      </c>
      <c r="L114">
        <v>3.033325</v>
      </c>
      <c r="M114">
        <v>2.596724</v>
      </c>
      <c r="N114">
        <v>2.0638019999999999</v>
      </c>
      <c r="O114">
        <v>1.7631950000000001</v>
      </c>
      <c r="P114">
        <v>1.311585</v>
      </c>
      <c r="Q114">
        <v>0.92365200000000003</v>
      </c>
      <c r="R114">
        <v>0.58938599999999997</v>
      </c>
      <c r="S114">
        <v>0.46179100000000001</v>
      </c>
      <c r="T114">
        <v>0.60694099999999995</v>
      </c>
      <c r="U114">
        <v>0.95445899999999995</v>
      </c>
      <c r="V114">
        <v>1.2351460000000001</v>
      </c>
      <c r="W114">
        <v>1.3804190000000001</v>
      </c>
      <c r="X114">
        <v>1.3585480000000001</v>
      </c>
      <c r="Y114">
        <f t="shared" si="1"/>
        <v>2.3463530500000003</v>
      </c>
    </row>
    <row r="115" spans="1:25" x14ac:dyDescent="0.25">
      <c r="A115" t="s">
        <v>26</v>
      </c>
      <c r="B115" t="s">
        <v>27</v>
      </c>
      <c r="C115">
        <v>138.64730920592493</v>
      </c>
      <c r="D115" t="s">
        <v>43</v>
      </c>
      <c r="E115">
        <v>0.66302300000000003</v>
      </c>
      <c r="F115">
        <v>0.588059</v>
      </c>
      <c r="G115">
        <v>0.51053599999999999</v>
      </c>
      <c r="H115">
        <v>0.45458399999999999</v>
      </c>
      <c r="I115">
        <v>0.35462399999999999</v>
      </c>
      <c r="J115">
        <v>0.30712299999999998</v>
      </c>
      <c r="K115">
        <v>0.25762699999999999</v>
      </c>
      <c r="L115">
        <v>0.23105800000000001</v>
      </c>
      <c r="M115">
        <v>0.18343799999999999</v>
      </c>
      <c r="N115">
        <v>0.143626</v>
      </c>
      <c r="O115">
        <v>9.3911999999999995E-2</v>
      </c>
      <c r="P115">
        <v>4.2481999999999999E-2</v>
      </c>
      <c r="Q115">
        <v>2.1638999999999999E-2</v>
      </c>
      <c r="R115">
        <v>6.8822999999999995E-2</v>
      </c>
      <c r="S115">
        <v>0.114479</v>
      </c>
      <c r="T115">
        <v>0.178671</v>
      </c>
      <c r="U115">
        <v>0.19387599999999999</v>
      </c>
      <c r="V115">
        <v>0.242309</v>
      </c>
      <c r="W115">
        <v>0.28084500000000001</v>
      </c>
      <c r="X115">
        <v>0.35126299999999999</v>
      </c>
      <c r="Y115">
        <f t="shared" si="1"/>
        <v>0.26409984999999997</v>
      </c>
    </row>
    <row r="118" spans="1:25" x14ac:dyDescent="0.25">
      <c r="E118">
        <f>AVERAGE(E101:E115,E81:E95,E62:E76,E42:E56,E22:E36,E3:E17)</f>
        <v>1.2929273222222228</v>
      </c>
      <c r="F118">
        <f t="shared" ref="F118:X118" si="2">AVERAGE(F101:F115,F81:F95,F62:F76,F42:F56,F22:F36,F3:F17)</f>
        <v>1.2394987555555552</v>
      </c>
      <c r="G118">
        <f t="shared" si="2"/>
        <v>1.2246643333333336</v>
      </c>
      <c r="H118">
        <f t="shared" si="2"/>
        <v>1.1335872777777785</v>
      </c>
      <c r="I118">
        <f t="shared" si="2"/>
        <v>1.0729516111111113</v>
      </c>
      <c r="J118">
        <f t="shared" si="2"/>
        <v>0.93498658888888897</v>
      </c>
      <c r="K118">
        <f t="shared" si="2"/>
        <v>0.86285707777777798</v>
      </c>
      <c r="L118">
        <f t="shared" si="2"/>
        <v>0.64238264444444459</v>
      </c>
      <c r="M118">
        <f t="shared" si="2"/>
        <v>0.58080091111111098</v>
      </c>
      <c r="N118">
        <f t="shared" si="2"/>
        <v>0.51251746666666675</v>
      </c>
      <c r="O118">
        <f t="shared" si="2"/>
        <v>0.46983784444444437</v>
      </c>
      <c r="P118">
        <f t="shared" si="2"/>
        <v>0.4619097777777777</v>
      </c>
      <c r="Q118">
        <f t="shared" si="2"/>
        <v>0.46974412222222195</v>
      </c>
      <c r="R118">
        <f t="shared" si="2"/>
        <v>0.52023305555555532</v>
      </c>
      <c r="S118">
        <f t="shared" si="2"/>
        <v>0.56192581111111117</v>
      </c>
      <c r="T118">
        <f t="shared" si="2"/>
        <v>0.59986631111111111</v>
      </c>
      <c r="U118">
        <f t="shared" si="2"/>
        <v>0.60650613333333325</v>
      </c>
      <c r="V118">
        <f t="shared" si="2"/>
        <v>0.62313071111111107</v>
      </c>
      <c r="W118">
        <f t="shared" si="2"/>
        <v>0.65210898888888902</v>
      </c>
      <c r="X118">
        <f t="shared" si="2"/>
        <v>0.45362631111111074</v>
      </c>
    </row>
  </sheetData>
  <sortState ref="A3:D17">
    <sortCondition ref="C3:C17"/>
  </sortState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H17"/>
  <sheetViews>
    <sheetView workbookViewId="0">
      <selection activeCell="B2" sqref="B2:H17"/>
    </sheetView>
  </sheetViews>
  <sheetFormatPr defaultRowHeight="15" x14ac:dyDescent="0.25"/>
  <sheetData>
    <row r="2" spans="1:8" x14ac:dyDescent="0.25">
      <c r="A2" t="s">
        <v>0</v>
      </c>
      <c r="B2" t="s">
        <v>46</v>
      </c>
      <c r="C2">
        <v>0.6</v>
      </c>
      <c r="D2">
        <v>0.5</v>
      </c>
      <c r="E2">
        <v>0.4</v>
      </c>
      <c r="F2">
        <v>0.3</v>
      </c>
      <c r="G2">
        <v>0.2</v>
      </c>
      <c r="H2">
        <v>0.1</v>
      </c>
    </row>
    <row r="3" spans="1:8" x14ac:dyDescent="0.25">
      <c r="A3">
        <v>1.1068036582757126</v>
      </c>
      <c r="B3" s="1" t="s">
        <v>47</v>
      </c>
      <c r="C3">
        <v>8.2266300000000001E-2</v>
      </c>
      <c r="D3">
        <v>9.8719560000000012E-2</v>
      </c>
      <c r="E3">
        <v>0.12339945000000001</v>
      </c>
      <c r="F3">
        <v>0.1645326</v>
      </c>
      <c r="G3">
        <v>0.24679890000000002</v>
      </c>
      <c r="H3">
        <v>0.49359780000000003</v>
      </c>
    </row>
    <row r="4" spans="1:8" x14ac:dyDescent="0.25">
      <c r="A4">
        <v>3.5568297439363881</v>
      </c>
      <c r="B4" s="1" t="s">
        <v>48</v>
      </c>
      <c r="C4">
        <v>0.193436</v>
      </c>
      <c r="D4">
        <v>0.23212319999999997</v>
      </c>
      <c r="E4">
        <v>0.29015399999999991</v>
      </c>
      <c r="F4">
        <v>0.38687199999999999</v>
      </c>
      <c r="G4">
        <v>0.58030799999999982</v>
      </c>
      <c r="H4">
        <v>1.1606159999999996</v>
      </c>
    </row>
    <row r="5" spans="1:8" x14ac:dyDescent="0.25">
      <c r="A5">
        <v>3.8729321330530113</v>
      </c>
      <c r="B5" s="1" t="s">
        <v>49</v>
      </c>
      <c r="C5">
        <v>2.1737000000000003E-2</v>
      </c>
      <c r="D5">
        <v>2.6084399999999997E-2</v>
      </c>
      <c r="E5">
        <v>3.2605499999999996E-2</v>
      </c>
      <c r="F5">
        <v>4.3474000000000006E-2</v>
      </c>
      <c r="G5">
        <v>6.5210999999999991E-2</v>
      </c>
      <c r="H5">
        <v>0.13042199999999998</v>
      </c>
    </row>
    <row r="6" spans="1:8" x14ac:dyDescent="0.25">
      <c r="A6">
        <v>4.7185801306030708</v>
      </c>
      <c r="B6" s="1" t="s">
        <v>51</v>
      </c>
      <c r="C6">
        <v>6.4629099999999995E-2</v>
      </c>
      <c r="D6">
        <v>7.7554919999999999E-2</v>
      </c>
      <c r="E6">
        <v>9.694365000000002E-2</v>
      </c>
      <c r="F6">
        <v>0.12925819999999999</v>
      </c>
      <c r="G6">
        <v>0.19388730000000004</v>
      </c>
      <c r="H6">
        <v>0.38777460000000008</v>
      </c>
    </row>
    <row r="7" spans="1:8" x14ac:dyDescent="0.25">
      <c r="A7">
        <v>5.2173563696376144</v>
      </c>
      <c r="B7" s="1" t="s">
        <v>50</v>
      </c>
      <c r="C7">
        <v>7.5488500000000002E-3</v>
      </c>
      <c r="D7">
        <v>9.0586200000000016E-3</v>
      </c>
      <c r="E7">
        <v>1.1323274999999999E-2</v>
      </c>
      <c r="F7">
        <v>1.50977E-2</v>
      </c>
      <c r="G7">
        <v>2.2646549999999998E-2</v>
      </c>
      <c r="H7">
        <v>4.5293099999999996E-2</v>
      </c>
    </row>
    <row r="8" spans="1:8" x14ac:dyDescent="0.25">
      <c r="A8">
        <v>8.2178071844100273</v>
      </c>
      <c r="B8" s="1" t="s">
        <v>52</v>
      </c>
      <c r="C8">
        <v>0.14243599999999998</v>
      </c>
      <c r="D8">
        <v>0.1709232</v>
      </c>
      <c r="E8">
        <v>0.21365400000000007</v>
      </c>
      <c r="F8">
        <v>0.28487199999999996</v>
      </c>
      <c r="G8">
        <v>0.42730800000000013</v>
      </c>
      <c r="H8">
        <v>0.85461600000000026</v>
      </c>
    </row>
    <row r="9" spans="1:8" x14ac:dyDescent="0.25">
      <c r="A9">
        <v>10.607263864296028</v>
      </c>
      <c r="B9" s="1" t="s">
        <v>55</v>
      </c>
      <c r="C9">
        <v>0.63497680000000012</v>
      </c>
      <c r="D9">
        <v>0.76197215999999979</v>
      </c>
      <c r="E9">
        <v>0.95246520000000012</v>
      </c>
      <c r="F9">
        <v>1.2699536000000002</v>
      </c>
      <c r="G9">
        <v>1.9049304000000002</v>
      </c>
      <c r="H9">
        <v>3.8098608000000005</v>
      </c>
    </row>
    <row r="10" spans="1:8" x14ac:dyDescent="0.25">
      <c r="A10">
        <v>11.238962130226263</v>
      </c>
      <c r="B10" s="1" t="s">
        <v>53</v>
      </c>
      <c r="C10">
        <v>0.60908000000000018</v>
      </c>
      <c r="D10">
        <v>0.73089600000000021</v>
      </c>
      <c r="E10">
        <v>0.91361999999999965</v>
      </c>
      <c r="F10">
        <v>1.2181600000000004</v>
      </c>
      <c r="G10">
        <v>1.8272399999999993</v>
      </c>
      <c r="H10">
        <v>3.6544799999999986</v>
      </c>
    </row>
    <row r="11" spans="1:8" x14ac:dyDescent="0.25">
      <c r="A11">
        <v>11.245205404878407</v>
      </c>
      <c r="B11" s="1" t="s">
        <v>54</v>
      </c>
      <c r="C11">
        <v>0.48304470000000005</v>
      </c>
      <c r="D11">
        <v>0.57965364000000008</v>
      </c>
      <c r="E11">
        <v>0.72456704999999999</v>
      </c>
      <c r="F11">
        <v>0.9660894000000001</v>
      </c>
      <c r="G11">
        <v>1.4491341</v>
      </c>
      <c r="H11">
        <v>2.8982682</v>
      </c>
    </row>
    <row r="12" spans="1:8" x14ac:dyDescent="0.25">
      <c r="A12">
        <v>17.669336151998557</v>
      </c>
      <c r="B12" s="1" t="s">
        <v>56</v>
      </c>
      <c r="C12">
        <v>0.25674799999999998</v>
      </c>
      <c r="D12">
        <v>0.30809760000000003</v>
      </c>
      <c r="E12">
        <v>0.38512200000000002</v>
      </c>
      <c r="F12">
        <v>0.51349599999999995</v>
      </c>
      <c r="G12">
        <v>0.77024400000000004</v>
      </c>
      <c r="H12">
        <v>1.5404880000000001</v>
      </c>
    </row>
    <row r="13" spans="1:8" x14ac:dyDescent="0.25">
      <c r="A13">
        <v>28.684026510303948</v>
      </c>
      <c r="B13" s="1" t="s">
        <v>57</v>
      </c>
      <c r="C13">
        <v>0.34838459999999993</v>
      </c>
      <c r="D13">
        <v>0.41806152000000002</v>
      </c>
      <c r="E13">
        <v>0.52257690000000001</v>
      </c>
      <c r="F13">
        <v>0.69676919999999987</v>
      </c>
      <c r="G13">
        <v>1.0451538</v>
      </c>
      <c r="H13">
        <v>2.0903076</v>
      </c>
    </row>
    <row r="14" spans="1:8" x14ac:dyDescent="0.25">
      <c r="A14">
        <v>32.756539367206386</v>
      </c>
      <c r="B14" s="1" t="s">
        <v>58</v>
      </c>
      <c r="C14">
        <v>0.74968885000000018</v>
      </c>
      <c r="D14">
        <v>0.89962662000000004</v>
      </c>
      <c r="E14">
        <v>1.1245332749999999</v>
      </c>
      <c r="F14">
        <v>1.4993777000000004</v>
      </c>
      <c r="G14">
        <v>2.2490665499999998</v>
      </c>
      <c r="H14">
        <v>4.4981330999999996</v>
      </c>
    </row>
    <row r="15" spans="1:8" x14ac:dyDescent="0.25">
      <c r="A15">
        <v>35.40919267297118</v>
      </c>
      <c r="B15" s="1" t="s">
        <v>59</v>
      </c>
      <c r="C15">
        <v>0.47697869999999998</v>
      </c>
      <c r="D15">
        <v>0.57237444000000004</v>
      </c>
      <c r="E15">
        <v>0.71546805000000002</v>
      </c>
      <c r="F15">
        <v>0.95395739999999996</v>
      </c>
      <c r="G15">
        <v>1.4309361</v>
      </c>
      <c r="H15">
        <v>2.8618722000000001</v>
      </c>
    </row>
    <row r="16" spans="1:8" x14ac:dyDescent="0.25">
      <c r="A16">
        <v>76.542404433612063</v>
      </c>
      <c r="B16" s="1" t="s">
        <v>60</v>
      </c>
      <c r="C16">
        <v>0.25038939999999998</v>
      </c>
      <c r="D16">
        <v>0.30046728</v>
      </c>
      <c r="E16">
        <v>0.37558409999999992</v>
      </c>
      <c r="F16">
        <v>0.50077879999999997</v>
      </c>
      <c r="G16">
        <v>0.75116819999999984</v>
      </c>
      <c r="H16">
        <v>1.5023363999999997</v>
      </c>
    </row>
    <row r="17" spans="1:8" x14ac:dyDescent="0.25">
      <c r="A17">
        <v>138.64730920592493</v>
      </c>
      <c r="B17" s="1" t="s">
        <v>61</v>
      </c>
      <c r="C17">
        <v>7.1531900000000009E-2</v>
      </c>
      <c r="D17">
        <v>8.5838279999999989E-2</v>
      </c>
      <c r="E17">
        <v>0.10729785000000003</v>
      </c>
      <c r="F17">
        <v>0.14306380000000002</v>
      </c>
      <c r="G17">
        <v>0.21459570000000006</v>
      </c>
      <c r="H17">
        <v>0.42919140000000011</v>
      </c>
    </row>
  </sheetData>
  <sortState ref="A3:H17">
    <sortCondition ref="A3:A17"/>
  </sortState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3:H177"/>
  <sheetViews>
    <sheetView topLeftCell="A139" workbookViewId="0">
      <selection activeCell="P22" sqref="P22"/>
    </sheetView>
  </sheetViews>
  <sheetFormatPr defaultRowHeight="15" x14ac:dyDescent="0.25"/>
  <sheetData>
    <row r="3" spans="2:8" x14ac:dyDescent="0.25">
      <c r="C3">
        <v>0.6</v>
      </c>
      <c r="D3">
        <v>0.5</v>
      </c>
      <c r="E3">
        <v>0.4</v>
      </c>
      <c r="F3">
        <v>0.3</v>
      </c>
      <c r="G3">
        <v>0.2</v>
      </c>
      <c r="H3">
        <v>0.1</v>
      </c>
    </row>
    <row r="4" spans="2:8" x14ac:dyDescent="0.25">
      <c r="B4">
        <v>1</v>
      </c>
      <c r="C4">
        <v>0.361676</v>
      </c>
      <c r="D4">
        <v>0.38584800000000002</v>
      </c>
      <c r="E4">
        <v>0.48231000000000002</v>
      </c>
      <c r="F4">
        <v>0.64307899999999996</v>
      </c>
      <c r="G4">
        <v>0.964619</v>
      </c>
      <c r="H4">
        <v>1.929238</v>
      </c>
    </row>
    <row r="5" spans="2:8" x14ac:dyDescent="0.25">
      <c r="B5">
        <v>2</v>
      </c>
      <c r="C5">
        <v>0.35686699999999999</v>
      </c>
      <c r="D5">
        <v>0.37922899999999998</v>
      </c>
      <c r="E5">
        <v>0.47403600000000001</v>
      </c>
      <c r="F5">
        <v>0.63204800000000005</v>
      </c>
      <c r="G5">
        <v>0.948071</v>
      </c>
      <c r="H5">
        <v>1.8961429999999999</v>
      </c>
    </row>
    <row r="6" spans="2:8" x14ac:dyDescent="0.25">
      <c r="B6">
        <v>3</v>
      </c>
      <c r="C6">
        <v>0.35573300000000002</v>
      </c>
      <c r="D6">
        <v>0.37758999999999998</v>
      </c>
      <c r="E6">
        <v>0.47198800000000002</v>
      </c>
      <c r="F6">
        <v>0.62931700000000002</v>
      </c>
      <c r="G6">
        <v>0.94397500000000001</v>
      </c>
      <c r="H6">
        <v>1.88795</v>
      </c>
    </row>
    <row r="7" spans="2:8" x14ac:dyDescent="0.25">
      <c r="B7">
        <v>4</v>
      </c>
      <c r="C7">
        <v>0.38936300000000001</v>
      </c>
      <c r="D7">
        <v>0.41311799999999999</v>
      </c>
      <c r="E7">
        <v>0.51639699999999999</v>
      </c>
      <c r="F7">
        <v>0.68852999999999998</v>
      </c>
      <c r="G7">
        <v>1.0327949999999999</v>
      </c>
      <c r="H7">
        <v>2.0655890000000001</v>
      </c>
    </row>
    <row r="8" spans="2:8" x14ac:dyDescent="0.25">
      <c r="B8">
        <v>5</v>
      </c>
      <c r="C8">
        <v>0.36770799999999998</v>
      </c>
      <c r="D8">
        <v>0.39015100000000003</v>
      </c>
      <c r="E8">
        <v>0.48768899999999998</v>
      </c>
      <c r="F8">
        <v>0.65025200000000005</v>
      </c>
      <c r="G8">
        <v>0.97537799999999997</v>
      </c>
      <c r="H8">
        <v>1.9507559999999999</v>
      </c>
    </row>
    <row r="9" spans="2:8" x14ac:dyDescent="0.25">
      <c r="B9">
        <v>6</v>
      </c>
      <c r="C9">
        <v>0.31362800000000002</v>
      </c>
      <c r="D9">
        <v>0.33258399999999999</v>
      </c>
      <c r="E9">
        <v>0.41572999999999999</v>
      </c>
      <c r="F9">
        <v>0.55430699999999999</v>
      </c>
      <c r="G9">
        <v>0.83146100000000001</v>
      </c>
      <c r="H9">
        <v>1.6629210000000001</v>
      </c>
    </row>
    <row r="10" spans="2:8" x14ac:dyDescent="0.25">
      <c r="B10">
        <v>7</v>
      </c>
      <c r="C10">
        <v>0.265212</v>
      </c>
      <c r="D10">
        <v>0.281086</v>
      </c>
      <c r="E10">
        <v>0.35135699999999997</v>
      </c>
      <c r="F10">
        <v>0.468476</v>
      </c>
      <c r="G10">
        <v>0.70271399999999995</v>
      </c>
      <c r="H10">
        <v>1.4054279999999999</v>
      </c>
    </row>
    <row r="11" spans="2:8" x14ac:dyDescent="0.25">
      <c r="B11">
        <v>8</v>
      </c>
      <c r="C11">
        <v>0.22311600000000001</v>
      </c>
      <c r="D11">
        <v>0.23657</v>
      </c>
      <c r="E11">
        <v>0.295713</v>
      </c>
      <c r="F11">
        <v>0.39428400000000002</v>
      </c>
      <c r="G11">
        <v>0.59142600000000001</v>
      </c>
      <c r="H11">
        <v>1.182852</v>
      </c>
    </row>
    <row r="12" spans="2:8" x14ac:dyDescent="0.25">
      <c r="B12">
        <v>9</v>
      </c>
      <c r="C12">
        <v>0.20016800000000001</v>
      </c>
      <c r="D12">
        <v>0.21237300000000001</v>
      </c>
      <c r="E12">
        <v>0.26546700000000001</v>
      </c>
      <c r="F12">
        <v>0.35395500000000002</v>
      </c>
      <c r="G12">
        <v>0.53093299999999999</v>
      </c>
      <c r="H12">
        <v>1.061866</v>
      </c>
    </row>
    <row r="13" spans="2:8" x14ac:dyDescent="0.25">
      <c r="B13">
        <v>10</v>
      </c>
      <c r="C13">
        <v>0.15348200000000001</v>
      </c>
      <c r="D13">
        <v>0.16297500000000001</v>
      </c>
      <c r="E13">
        <v>0.20371900000000001</v>
      </c>
      <c r="F13">
        <v>0.27162500000000001</v>
      </c>
      <c r="G13">
        <v>0.40743800000000002</v>
      </c>
      <c r="H13">
        <v>0.81487600000000004</v>
      </c>
    </row>
    <row r="14" spans="2:8" x14ac:dyDescent="0.25">
      <c r="B14">
        <v>11</v>
      </c>
      <c r="C14">
        <v>0.12884300000000001</v>
      </c>
      <c r="D14">
        <v>0.13719500000000001</v>
      </c>
      <c r="E14">
        <v>0.17149300000000001</v>
      </c>
      <c r="F14">
        <v>0.228658</v>
      </c>
      <c r="G14">
        <v>0.34298699999999999</v>
      </c>
      <c r="H14">
        <v>0.68597300000000005</v>
      </c>
    </row>
    <row r="15" spans="2:8" x14ac:dyDescent="0.25">
      <c r="B15">
        <v>12</v>
      </c>
      <c r="C15">
        <v>8.3743999999999999E-2</v>
      </c>
      <c r="D15">
        <v>8.9685000000000001E-2</v>
      </c>
      <c r="E15">
        <v>0.112106</v>
      </c>
      <c r="F15">
        <v>0.149475</v>
      </c>
      <c r="G15">
        <v>0.22421199999999999</v>
      </c>
      <c r="H15">
        <v>0.44842399999999999</v>
      </c>
    </row>
    <row r="16" spans="2:8" x14ac:dyDescent="0.25">
      <c r="B16">
        <v>13</v>
      </c>
      <c r="C16">
        <v>6.4945000000000003E-2</v>
      </c>
      <c r="D16">
        <v>7.0431999999999995E-2</v>
      </c>
      <c r="E16">
        <v>8.8039999999999993E-2</v>
      </c>
      <c r="F16">
        <v>0.117386</v>
      </c>
      <c r="G16">
        <v>0.17607900000000001</v>
      </c>
      <c r="H16">
        <v>0.352159</v>
      </c>
    </row>
    <row r="17" spans="2:8" x14ac:dyDescent="0.25">
      <c r="B17">
        <v>14</v>
      </c>
      <c r="C17">
        <v>5.2735999999999998E-2</v>
      </c>
      <c r="D17">
        <v>5.8472999999999997E-2</v>
      </c>
      <c r="E17">
        <v>7.3091000000000003E-2</v>
      </c>
      <c r="F17">
        <v>9.7453999999999999E-2</v>
      </c>
      <c r="G17">
        <v>0.14618200000000001</v>
      </c>
      <c r="H17">
        <v>0.29236299999999998</v>
      </c>
    </row>
    <row r="18" spans="2:8" x14ac:dyDescent="0.25">
      <c r="B18">
        <v>15</v>
      </c>
      <c r="C18">
        <v>5.6292000000000002E-2</v>
      </c>
      <c r="D18">
        <v>6.2303999999999998E-2</v>
      </c>
      <c r="E18">
        <v>7.7880000000000005E-2</v>
      </c>
      <c r="F18">
        <v>0.10384</v>
      </c>
      <c r="G18">
        <v>0.15576000000000001</v>
      </c>
      <c r="H18">
        <v>0.31151899999999999</v>
      </c>
    </row>
    <row r="19" spans="2:8" x14ac:dyDescent="0.25">
      <c r="B19">
        <v>16</v>
      </c>
      <c r="C19">
        <v>7.6801999999999995E-2</v>
      </c>
      <c r="D19">
        <v>8.4043999999999994E-2</v>
      </c>
      <c r="E19">
        <v>0.105055</v>
      </c>
      <c r="F19">
        <v>0.140073</v>
      </c>
      <c r="G19">
        <v>0.21010999999999999</v>
      </c>
      <c r="H19">
        <v>0.42021999999999998</v>
      </c>
    </row>
    <row r="20" spans="2:8" x14ac:dyDescent="0.25">
      <c r="B20">
        <v>17</v>
      </c>
      <c r="C20">
        <v>9.5034999999999994E-2</v>
      </c>
      <c r="D20">
        <v>0.10333299999999999</v>
      </c>
      <c r="E20">
        <v>0.129167</v>
      </c>
      <c r="F20">
        <v>0.17222199999999999</v>
      </c>
      <c r="G20">
        <v>0.25833400000000001</v>
      </c>
      <c r="H20">
        <v>0.51666699999999999</v>
      </c>
    </row>
    <row r="21" spans="2:8" x14ac:dyDescent="0.25">
      <c r="B21">
        <v>18</v>
      </c>
      <c r="C21">
        <v>9.9654000000000006E-2</v>
      </c>
      <c r="D21">
        <v>0.108059</v>
      </c>
      <c r="E21">
        <v>0.135074</v>
      </c>
      <c r="F21">
        <v>0.18009900000000001</v>
      </c>
      <c r="G21">
        <v>0.270148</v>
      </c>
      <c r="H21">
        <v>0.540296</v>
      </c>
    </row>
    <row r="22" spans="2:8" x14ac:dyDescent="0.25">
      <c r="B22">
        <v>19</v>
      </c>
      <c r="C22">
        <v>0.109957</v>
      </c>
      <c r="D22">
        <v>0.11894399999999999</v>
      </c>
      <c r="E22">
        <v>0.14868000000000001</v>
      </c>
      <c r="F22">
        <v>0.198239</v>
      </c>
      <c r="G22">
        <v>0.29735899999999998</v>
      </c>
      <c r="H22">
        <v>0.59471799999999997</v>
      </c>
    </row>
    <row r="23" spans="2:8" x14ac:dyDescent="0.25">
      <c r="B23">
        <v>20</v>
      </c>
      <c r="C23">
        <v>0.113759</v>
      </c>
      <c r="D23">
        <v>0.123033</v>
      </c>
      <c r="E23">
        <v>0.15379100000000001</v>
      </c>
      <c r="F23">
        <v>0.20505499999999999</v>
      </c>
      <c r="G23">
        <v>0.30758200000000002</v>
      </c>
      <c r="H23">
        <v>0.61516400000000004</v>
      </c>
    </row>
    <row r="25" spans="2:8" x14ac:dyDescent="0.25">
      <c r="C25">
        <v>0.6</v>
      </c>
      <c r="D25">
        <v>0.5</v>
      </c>
      <c r="E25">
        <v>0.4</v>
      </c>
      <c r="F25">
        <v>0.3</v>
      </c>
      <c r="G25">
        <v>0.2</v>
      </c>
      <c r="H25">
        <v>0.1</v>
      </c>
    </row>
    <row r="26" spans="2:8" x14ac:dyDescent="0.25">
      <c r="B26">
        <v>1</v>
      </c>
      <c r="C26">
        <v>0.30022300000000002</v>
      </c>
      <c r="D26">
        <v>0.318996</v>
      </c>
      <c r="E26">
        <v>0.39874500000000002</v>
      </c>
      <c r="F26">
        <v>0.53166000000000002</v>
      </c>
      <c r="G26">
        <v>0.79749000000000003</v>
      </c>
      <c r="H26">
        <v>1.594981</v>
      </c>
    </row>
    <row r="27" spans="2:8" x14ac:dyDescent="0.25">
      <c r="B27">
        <v>2</v>
      </c>
      <c r="C27">
        <v>0.31635000000000002</v>
      </c>
      <c r="D27">
        <v>0.33622999999999997</v>
      </c>
      <c r="E27">
        <v>0.42028799999999999</v>
      </c>
      <c r="F27">
        <v>0.56038299999999996</v>
      </c>
      <c r="G27">
        <v>0.84057499999999996</v>
      </c>
      <c r="H27">
        <v>1.6811499999999999</v>
      </c>
    </row>
    <row r="28" spans="2:8" x14ac:dyDescent="0.25">
      <c r="B28">
        <v>3</v>
      </c>
      <c r="C28">
        <v>0.36573600000000001</v>
      </c>
      <c r="D28">
        <v>0.38867099999999999</v>
      </c>
      <c r="E28">
        <v>0.48583900000000002</v>
      </c>
      <c r="F28">
        <v>0.64778599999999997</v>
      </c>
      <c r="G28">
        <v>0.97167800000000004</v>
      </c>
      <c r="H28">
        <v>1.943357</v>
      </c>
    </row>
    <row r="29" spans="2:8" x14ac:dyDescent="0.25">
      <c r="B29">
        <v>4</v>
      </c>
      <c r="C29">
        <v>0.37640099999999999</v>
      </c>
      <c r="D29">
        <v>0.400032</v>
      </c>
      <c r="E29">
        <v>0.50004000000000004</v>
      </c>
      <c r="F29">
        <v>0.66671999999999998</v>
      </c>
      <c r="G29">
        <v>1.000081</v>
      </c>
      <c r="H29">
        <v>2.0001609999999999</v>
      </c>
    </row>
    <row r="30" spans="2:8" x14ac:dyDescent="0.25">
      <c r="B30">
        <v>5</v>
      </c>
      <c r="C30">
        <v>0.36761199999999999</v>
      </c>
      <c r="D30">
        <v>0.39074799999999998</v>
      </c>
      <c r="E30">
        <v>0.48843500000000001</v>
      </c>
      <c r="F30">
        <v>0.65124700000000002</v>
      </c>
      <c r="G30">
        <v>0.97687100000000004</v>
      </c>
      <c r="H30">
        <v>1.9537420000000001</v>
      </c>
    </row>
    <row r="31" spans="2:8" x14ac:dyDescent="0.25">
      <c r="B31">
        <v>6</v>
      </c>
      <c r="C31">
        <v>0.32077800000000001</v>
      </c>
      <c r="D31">
        <v>0.34087800000000001</v>
      </c>
      <c r="E31">
        <v>0.426097</v>
      </c>
      <c r="F31">
        <v>0.56813000000000002</v>
      </c>
      <c r="G31">
        <v>0.85219500000000004</v>
      </c>
      <c r="H31">
        <v>1.7043900000000001</v>
      </c>
    </row>
    <row r="32" spans="2:8" x14ac:dyDescent="0.25">
      <c r="B32">
        <v>7</v>
      </c>
      <c r="C32">
        <v>0.30606699999999998</v>
      </c>
      <c r="D32">
        <v>0.32538499999999998</v>
      </c>
      <c r="E32">
        <v>0.40673100000000001</v>
      </c>
      <c r="F32">
        <v>0.54230800000000001</v>
      </c>
      <c r="G32">
        <v>0.81346300000000005</v>
      </c>
      <c r="H32">
        <v>1.626925</v>
      </c>
    </row>
    <row r="33" spans="2:8" x14ac:dyDescent="0.25">
      <c r="B33">
        <v>8</v>
      </c>
      <c r="C33">
        <v>0.26302599999999998</v>
      </c>
      <c r="D33">
        <v>0.27966999999999997</v>
      </c>
      <c r="E33">
        <v>0.34958699999999998</v>
      </c>
      <c r="F33">
        <v>0.466117</v>
      </c>
      <c r="G33">
        <v>0.69917499999999999</v>
      </c>
      <c r="H33">
        <v>1.39835</v>
      </c>
    </row>
    <row r="34" spans="2:8" x14ac:dyDescent="0.25">
      <c r="B34">
        <v>9</v>
      </c>
      <c r="C34">
        <v>0.23063800000000001</v>
      </c>
      <c r="D34">
        <v>0.245559</v>
      </c>
      <c r="E34">
        <v>0.306948</v>
      </c>
      <c r="F34">
        <v>0.40926400000000002</v>
      </c>
      <c r="G34">
        <v>0.61389700000000003</v>
      </c>
      <c r="H34">
        <v>1.2277929999999999</v>
      </c>
    </row>
    <row r="35" spans="2:8" x14ac:dyDescent="0.25">
      <c r="B35">
        <v>10</v>
      </c>
      <c r="C35">
        <v>0.188447</v>
      </c>
      <c r="D35">
        <v>0.200708</v>
      </c>
      <c r="E35">
        <v>0.250884</v>
      </c>
      <c r="F35">
        <v>0.334513</v>
      </c>
      <c r="G35">
        <v>0.50176900000000002</v>
      </c>
      <c r="H35">
        <v>1.003538</v>
      </c>
    </row>
    <row r="36" spans="2:8" x14ac:dyDescent="0.25">
      <c r="B36">
        <v>11</v>
      </c>
      <c r="C36">
        <v>0.157247</v>
      </c>
      <c r="D36">
        <v>0.167882</v>
      </c>
      <c r="E36">
        <v>0.20985300000000001</v>
      </c>
      <c r="F36">
        <v>0.279804</v>
      </c>
      <c r="G36">
        <v>0.41970600000000002</v>
      </c>
      <c r="H36">
        <v>0.83941200000000005</v>
      </c>
    </row>
    <row r="37" spans="2:8" x14ac:dyDescent="0.25">
      <c r="B37">
        <v>12</v>
      </c>
      <c r="C37">
        <v>0.116767</v>
      </c>
      <c r="D37">
        <v>0.12524099999999999</v>
      </c>
      <c r="E37">
        <v>0.156551</v>
      </c>
      <c r="F37">
        <v>0.208735</v>
      </c>
      <c r="G37">
        <v>0.31310199999999999</v>
      </c>
      <c r="H37">
        <v>0.62620500000000001</v>
      </c>
    </row>
    <row r="38" spans="2:8" x14ac:dyDescent="0.25">
      <c r="B38">
        <v>13</v>
      </c>
      <c r="C38">
        <v>7.4321999999999999E-2</v>
      </c>
      <c r="D38">
        <v>8.0440999999999999E-2</v>
      </c>
      <c r="E38">
        <v>0.100552</v>
      </c>
      <c r="F38">
        <v>0.13406899999999999</v>
      </c>
      <c r="G38">
        <v>0.201103</v>
      </c>
      <c r="H38">
        <v>0.40220699999999998</v>
      </c>
    </row>
    <row r="39" spans="2:8" x14ac:dyDescent="0.25">
      <c r="B39">
        <v>14</v>
      </c>
      <c r="C39">
        <v>6.8808999999999995E-2</v>
      </c>
      <c r="D39">
        <v>7.5564999999999993E-2</v>
      </c>
      <c r="E39">
        <v>9.4455999999999998E-2</v>
      </c>
      <c r="F39">
        <v>0.125941</v>
      </c>
      <c r="G39">
        <v>0.188912</v>
      </c>
      <c r="H39">
        <v>0.37782300000000002</v>
      </c>
    </row>
    <row r="40" spans="2:8" x14ac:dyDescent="0.25">
      <c r="B40">
        <v>15</v>
      </c>
      <c r="C40">
        <v>7.5884999999999994E-2</v>
      </c>
      <c r="D40">
        <v>8.3058999999999994E-2</v>
      </c>
      <c r="E40">
        <v>0.103824</v>
      </c>
      <c r="F40">
        <v>0.138432</v>
      </c>
      <c r="G40">
        <v>0.207648</v>
      </c>
      <c r="H40">
        <v>0.41529700000000003</v>
      </c>
    </row>
    <row r="41" spans="2:8" x14ac:dyDescent="0.25">
      <c r="B41">
        <v>16</v>
      </c>
      <c r="C41">
        <v>9.6586000000000005E-2</v>
      </c>
      <c r="D41">
        <v>0.10491300000000001</v>
      </c>
      <c r="E41">
        <v>0.13114100000000001</v>
      </c>
      <c r="F41">
        <v>0.17485500000000001</v>
      </c>
      <c r="G41">
        <v>0.26228299999999999</v>
      </c>
      <c r="H41">
        <v>0.52456599999999998</v>
      </c>
    </row>
    <row r="42" spans="2:8" x14ac:dyDescent="0.25">
      <c r="B42">
        <v>17</v>
      </c>
      <c r="C42">
        <v>0.111817</v>
      </c>
      <c r="D42">
        <v>0.12103</v>
      </c>
      <c r="E42">
        <v>0.15128800000000001</v>
      </c>
      <c r="F42">
        <v>0.20171700000000001</v>
      </c>
      <c r="G42">
        <v>0.30257600000000001</v>
      </c>
      <c r="H42">
        <v>0.60515200000000002</v>
      </c>
    </row>
    <row r="43" spans="2:8" x14ac:dyDescent="0.25">
      <c r="B43">
        <v>18</v>
      </c>
      <c r="C43">
        <v>0.13161200000000001</v>
      </c>
      <c r="D43">
        <v>0.142126</v>
      </c>
      <c r="E43">
        <v>0.17765700000000001</v>
      </c>
      <c r="F43">
        <v>0.236877</v>
      </c>
      <c r="G43">
        <v>0.35531499999999999</v>
      </c>
      <c r="H43">
        <v>0.71062999999999998</v>
      </c>
    </row>
    <row r="44" spans="2:8" x14ac:dyDescent="0.25">
      <c r="B44">
        <v>19</v>
      </c>
      <c r="C44">
        <v>0.14549400000000001</v>
      </c>
      <c r="D44">
        <v>0.15698500000000001</v>
      </c>
      <c r="E44">
        <v>0.19623099999999999</v>
      </c>
      <c r="F44">
        <v>0.26164199999999999</v>
      </c>
      <c r="G44">
        <v>0.39246199999999998</v>
      </c>
      <c r="H44">
        <v>0.78492499999999998</v>
      </c>
    </row>
    <row r="45" spans="2:8" x14ac:dyDescent="0.25">
      <c r="B45">
        <v>20</v>
      </c>
      <c r="C45">
        <v>0.14737800000000001</v>
      </c>
      <c r="D45">
        <v>0.158941</v>
      </c>
      <c r="E45">
        <v>0.19867599999999999</v>
      </c>
      <c r="F45">
        <v>0.264901</v>
      </c>
      <c r="G45">
        <v>0.39735199999999998</v>
      </c>
      <c r="H45">
        <v>0.79470399999999997</v>
      </c>
    </row>
    <row r="47" spans="2:8" x14ac:dyDescent="0.25">
      <c r="C47">
        <v>0.6</v>
      </c>
      <c r="D47">
        <v>0.5</v>
      </c>
      <c r="E47">
        <v>0.4</v>
      </c>
      <c r="F47">
        <v>0.3</v>
      </c>
      <c r="G47">
        <v>0.2</v>
      </c>
      <c r="H47">
        <v>0.1</v>
      </c>
    </row>
    <row r="48" spans="2:8" x14ac:dyDescent="0.25">
      <c r="B48">
        <v>1</v>
      </c>
      <c r="C48">
        <v>0.160886</v>
      </c>
      <c r="D48">
        <v>0.16952900000000001</v>
      </c>
      <c r="E48">
        <v>0.21191099999999999</v>
      </c>
      <c r="F48">
        <v>0.28254800000000002</v>
      </c>
      <c r="G48">
        <v>0.423821</v>
      </c>
      <c r="H48">
        <v>0.84764300000000004</v>
      </c>
    </row>
    <row r="49" spans="2:8" x14ac:dyDescent="0.25">
      <c r="B49">
        <v>2</v>
      </c>
      <c r="C49">
        <v>0.20214199999999999</v>
      </c>
      <c r="D49">
        <v>0.21424199999999999</v>
      </c>
      <c r="E49">
        <v>0.26780300000000001</v>
      </c>
      <c r="F49">
        <v>0.35707</v>
      </c>
      <c r="G49">
        <v>0.53560600000000003</v>
      </c>
      <c r="H49">
        <v>1.0712109999999999</v>
      </c>
    </row>
    <row r="50" spans="2:8" x14ac:dyDescent="0.25">
      <c r="B50">
        <v>3</v>
      </c>
      <c r="C50">
        <v>0.196686</v>
      </c>
      <c r="D50">
        <v>0.20894199999999999</v>
      </c>
      <c r="E50">
        <v>0.26117800000000002</v>
      </c>
      <c r="F50">
        <v>0.34823700000000002</v>
      </c>
      <c r="G50">
        <v>0.52235600000000004</v>
      </c>
      <c r="H50">
        <v>1.0447120000000001</v>
      </c>
    </row>
    <row r="51" spans="2:8" x14ac:dyDescent="0.25">
      <c r="B51">
        <v>4</v>
      </c>
      <c r="C51">
        <v>0.25962000000000002</v>
      </c>
      <c r="D51">
        <v>0.27640399999999998</v>
      </c>
      <c r="E51">
        <v>0.34550500000000001</v>
      </c>
      <c r="F51">
        <v>0.46067399999999997</v>
      </c>
      <c r="G51">
        <v>0.69101100000000004</v>
      </c>
      <c r="H51">
        <v>1.3820209999999999</v>
      </c>
    </row>
    <row r="52" spans="2:8" x14ac:dyDescent="0.25">
      <c r="B52">
        <v>5</v>
      </c>
      <c r="C52">
        <v>0.28875000000000001</v>
      </c>
      <c r="D52">
        <v>0.30729299999999998</v>
      </c>
      <c r="E52">
        <v>0.38411600000000001</v>
      </c>
      <c r="F52">
        <v>0.51215500000000003</v>
      </c>
      <c r="G52">
        <v>0.76823200000000003</v>
      </c>
      <c r="H52">
        <v>1.5364640000000001</v>
      </c>
    </row>
    <row r="53" spans="2:8" x14ac:dyDescent="0.25">
      <c r="B53">
        <v>6</v>
      </c>
      <c r="C53">
        <v>0.21265000000000001</v>
      </c>
      <c r="D53">
        <v>0.22650899999999999</v>
      </c>
      <c r="E53">
        <v>0.283136</v>
      </c>
      <c r="F53">
        <v>0.37751499999999999</v>
      </c>
      <c r="G53">
        <v>0.566272</v>
      </c>
      <c r="H53">
        <v>1.132544</v>
      </c>
    </row>
    <row r="54" spans="2:8" x14ac:dyDescent="0.25">
      <c r="B54">
        <v>7</v>
      </c>
      <c r="C54">
        <v>0.26499400000000001</v>
      </c>
      <c r="D54">
        <v>0.282001</v>
      </c>
      <c r="E54">
        <v>0.35250100000000001</v>
      </c>
      <c r="F54">
        <v>0.47000199999999998</v>
      </c>
      <c r="G54">
        <v>0.70500300000000005</v>
      </c>
      <c r="H54">
        <v>1.410005</v>
      </c>
    </row>
    <row r="55" spans="2:8" x14ac:dyDescent="0.25">
      <c r="B55">
        <v>8</v>
      </c>
      <c r="C55">
        <v>0.208063</v>
      </c>
      <c r="D55">
        <v>0.22126799999999999</v>
      </c>
      <c r="E55">
        <v>0.27658500000000003</v>
      </c>
      <c r="F55">
        <v>0.36878</v>
      </c>
      <c r="G55">
        <v>0.55317099999999997</v>
      </c>
      <c r="H55">
        <v>1.106341</v>
      </c>
    </row>
    <row r="56" spans="2:8" x14ac:dyDescent="0.25">
      <c r="B56">
        <v>9</v>
      </c>
      <c r="C56">
        <v>0.18052699999999999</v>
      </c>
      <c r="D56">
        <v>0.19248000000000001</v>
      </c>
      <c r="E56">
        <v>0.24060000000000001</v>
      </c>
      <c r="F56">
        <v>0.320801</v>
      </c>
      <c r="G56">
        <v>0.48120099999999999</v>
      </c>
      <c r="H56">
        <v>0.96240199999999998</v>
      </c>
    </row>
    <row r="57" spans="2:8" x14ac:dyDescent="0.25">
      <c r="B57">
        <v>10</v>
      </c>
      <c r="C57">
        <v>0.139931</v>
      </c>
      <c r="D57">
        <v>0.14918899999999999</v>
      </c>
      <c r="E57">
        <v>0.18648600000000001</v>
      </c>
      <c r="F57">
        <v>0.24864800000000001</v>
      </c>
      <c r="G57">
        <v>0.37297200000000003</v>
      </c>
      <c r="H57">
        <v>0.74594499999999997</v>
      </c>
    </row>
    <row r="58" spans="2:8" x14ac:dyDescent="0.25">
      <c r="B58">
        <v>11</v>
      </c>
      <c r="C58">
        <v>0.12520999999999999</v>
      </c>
      <c r="D58">
        <v>0.13363700000000001</v>
      </c>
      <c r="E58">
        <v>0.167046</v>
      </c>
      <c r="F58">
        <v>0.22272900000000001</v>
      </c>
      <c r="G58">
        <v>0.33409299999999997</v>
      </c>
      <c r="H58">
        <v>0.66818599999999995</v>
      </c>
    </row>
    <row r="59" spans="2:8" x14ac:dyDescent="0.25">
      <c r="B59">
        <v>12</v>
      </c>
      <c r="C59">
        <v>9.9569000000000005E-2</v>
      </c>
      <c r="D59">
        <v>0.106957</v>
      </c>
      <c r="E59">
        <v>0.13369600000000001</v>
      </c>
      <c r="F59">
        <v>0.178261</v>
      </c>
      <c r="G59">
        <v>0.26739200000000002</v>
      </c>
      <c r="H59">
        <v>0.53478300000000001</v>
      </c>
    </row>
    <row r="60" spans="2:8" x14ac:dyDescent="0.25">
      <c r="B60">
        <v>13</v>
      </c>
      <c r="C60">
        <v>7.6948000000000003E-2</v>
      </c>
      <c r="D60">
        <v>8.2720000000000002E-2</v>
      </c>
      <c r="E60">
        <v>0.10340000000000001</v>
      </c>
      <c r="F60">
        <v>0.13786699999999999</v>
      </c>
      <c r="G60">
        <v>0.20680000000000001</v>
      </c>
      <c r="H60">
        <v>0.41360000000000002</v>
      </c>
    </row>
    <row r="61" spans="2:8" x14ac:dyDescent="0.25">
      <c r="B61">
        <v>14</v>
      </c>
      <c r="C61">
        <v>6.0493999999999999E-2</v>
      </c>
      <c r="D61">
        <v>6.5503000000000006E-2</v>
      </c>
      <c r="E61">
        <v>8.1878999999999993E-2</v>
      </c>
      <c r="F61">
        <v>0.109171</v>
      </c>
      <c r="G61">
        <v>0.16375700000000001</v>
      </c>
      <c r="H61">
        <v>0.32751400000000003</v>
      </c>
    </row>
    <row r="62" spans="2:8" x14ac:dyDescent="0.25">
      <c r="B62">
        <v>15</v>
      </c>
      <c r="C62">
        <v>6.0831000000000003E-2</v>
      </c>
      <c r="D62">
        <v>6.5884999999999999E-2</v>
      </c>
      <c r="E62">
        <v>8.2357E-2</v>
      </c>
      <c r="F62">
        <v>0.109809</v>
      </c>
      <c r="G62">
        <v>0.164713</v>
      </c>
      <c r="H62">
        <v>0.329426</v>
      </c>
    </row>
    <row r="63" spans="2:8" x14ac:dyDescent="0.25">
      <c r="B63">
        <v>16</v>
      </c>
      <c r="C63">
        <v>8.4806999999999994E-2</v>
      </c>
      <c r="D63">
        <v>9.1844999999999996E-2</v>
      </c>
      <c r="E63">
        <v>0.11480600000000001</v>
      </c>
      <c r="F63">
        <v>0.15307499999999999</v>
      </c>
      <c r="G63">
        <v>0.22961200000000001</v>
      </c>
      <c r="H63">
        <v>0.45922400000000002</v>
      </c>
    </row>
    <row r="64" spans="2:8" x14ac:dyDescent="0.25">
      <c r="B64">
        <v>17</v>
      </c>
      <c r="C64">
        <v>7.2338E-2</v>
      </c>
      <c r="D64">
        <v>7.8242000000000006E-2</v>
      </c>
      <c r="E64">
        <v>9.7802E-2</v>
      </c>
      <c r="F64">
        <v>0.13040299999999999</v>
      </c>
      <c r="G64">
        <v>0.195605</v>
      </c>
      <c r="H64">
        <v>0.39121</v>
      </c>
    </row>
    <row r="65" spans="2:8" x14ac:dyDescent="0.25">
      <c r="B65">
        <v>18</v>
      </c>
      <c r="C65">
        <v>0.10267999999999999</v>
      </c>
      <c r="D65">
        <v>0.11092200000000001</v>
      </c>
      <c r="E65">
        <v>0.138652</v>
      </c>
      <c r="F65">
        <v>0.18487000000000001</v>
      </c>
      <c r="G65">
        <v>0.27730500000000002</v>
      </c>
      <c r="H65">
        <v>0.55461000000000005</v>
      </c>
    </row>
    <row r="66" spans="2:8" x14ac:dyDescent="0.25">
      <c r="B66">
        <v>19</v>
      </c>
      <c r="C66">
        <v>6.8247000000000002E-2</v>
      </c>
      <c r="D66">
        <v>7.3821999999999999E-2</v>
      </c>
      <c r="E66">
        <v>9.2276999999999998E-2</v>
      </c>
      <c r="F66">
        <v>0.12303600000000001</v>
      </c>
      <c r="G66">
        <v>0.184554</v>
      </c>
      <c r="H66">
        <v>0.36910799999999999</v>
      </c>
    </row>
    <row r="67" spans="2:8" x14ac:dyDescent="0.25">
      <c r="B67">
        <v>20</v>
      </c>
      <c r="C67">
        <v>9.6837999999999994E-2</v>
      </c>
      <c r="D67">
        <v>0.104521</v>
      </c>
      <c r="E67">
        <v>0.13065099999999999</v>
      </c>
      <c r="F67">
        <v>0.17420099999999999</v>
      </c>
      <c r="G67">
        <v>0.26130199999999998</v>
      </c>
      <c r="H67">
        <v>0.52260399999999996</v>
      </c>
    </row>
    <row r="69" spans="2:8" x14ac:dyDescent="0.25">
      <c r="C69">
        <v>0.6</v>
      </c>
      <c r="D69">
        <v>0.5</v>
      </c>
      <c r="E69">
        <v>0.4</v>
      </c>
      <c r="F69">
        <v>0.3</v>
      </c>
      <c r="G69">
        <v>0.2</v>
      </c>
      <c r="H69">
        <v>0.1</v>
      </c>
    </row>
    <row r="70" spans="2:8" x14ac:dyDescent="0.25">
      <c r="B70">
        <v>1</v>
      </c>
      <c r="C70">
        <v>8.6863999999999997E-2</v>
      </c>
      <c r="D70">
        <v>9.2245999999999995E-2</v>
      </c>
      <c r="E70">
        <v>0.11530700000000001</v>
      </c>
      <c r="F70">
        <v>0.15374299999999999</v>
      </c>
      <c r="G70">
        <v>0.23061499999999999</v>
      </c>
      <c r="H70">
        <v>0.461229</v>
      </c>
    </row>
    <row r="71" spans="2:8" x14ac:dyDescent="0.25">
      <c r="B71">
        <v>2</v>
      </c>
      <c r="C71">
        <v>0.10495500000000001</v>
      </c>
      <c r="D71">
        <v>0.11101999999999999</v>
      </c>
      <c r="E71">
        <v>0.13877500000000001</v>
      </c>
      <c r="F71">
        <v>0.185033</v>
      </c>
      <c r="G71">
        <v>0.27755000000000002</v>
      </c>
      <c r="H71">
        <v>0.55509900000000001</v>
      </c>
    </row>
    <row r="72" spans="2:8" x14ac:dyDescent="0.25">
      <c r="B72">
        <v>3</v>
      </c>
      <c r="C72">
        <v>0.100547</v>
      </c>
      <c r="D72">
        <v>0.107322</v>
      </c>
      <c r="E72">
        <v>0.13415299999999999</v>
      </c>
      <c r="F72">
        <v>0.17887</v>
      </c>
      <c r="G72">
        <v>0.26830500000000002</v>
      </c>
      <c r="H72">
        <v>0.53661000000000003</v>
      </c>
    </row>
    <row r="73" spans="2:8" x14ac:dyDescent="0.25">
      <c r="B73">
        <v>4</v>
      </c>
      <c r="C73">
        <v>0.115175</v>
      </c>
      <c r="D73">
        <v>0.12371799999999999</v>
      </c>
      <c r="E73">
        <v>0.15464800000000001</v>
      </c>
      <c r="F73">
        <v>0.20619699999999999</v>
      </c>
      <c r="G73">
        <v>0.30929600000000002</v>
      </c>
      <c r="H73">
        <v>0.618591</v>
      </c>
    </row>
    <row r="74" spans="2:8" x14ac:dyDescent="0.25">
      <c r="B74">
        <v>5</v>
      </c>
      <c r="C74">
        <v>0.12621099999999999</v>
      </c>
      <c r="D74">
        <v>0.13521900000000001</v>
      </c>
      <c r="E74">
        <v>0.16902400000000001</v>
      </c>
      <c r="F74">
        <v>0.22536600000000001</v>
      </c>
      <c r="G74">
        <v>0.33804800000000002</v>
      </c>
      <c r="H74">
        <v>0.67609699999999995</v>
      </c>
    </row>
    <row r="75" spans="2:8" x14ac:dyDescent="0.25">
      <c r="B75">
        <v>6</v>
      </c>
      <c r="C75">
        <v>0.137381</v>
      </c>
      <c r="D75">
        <v>0.14721100000000001</v>
      </c>
      <c r="E75">
        <v>0.18401400000000001</v>
      </c>
      <c r="F75">
        <v>0.24535199999999999</v>
      </c>
      <c r="G75">
        <v>0.36802800000000002</v>
      </c>
      <c r="H75">
        <v>0.73605699999999996</v>
      </c>
    </row>
    <row r="76" spans="2:8" x14ac:dyDescent="0.25">
      <c r="B76">
        <v>7</v>
      </c>
      <c r="C76">
        <v>0.13484499999999999</v>
      </c>
      <c r="D76">
        <v>0.14480100000000001</v>
      </c>
      <c r="E76">
        <v>0.181001</v>
      </c>
      <c r="F76">
        <v>0.24133499999999999</v>
      </c>
      <c r="G76">
        <v>0.36200300000000002</v>
      </c>
      <c r="H76">
        <v>0.72400600000000004</v>
      </c>
    </row>
    <row r="77" spans="2:8" x14ac:dyDescent="0.25">
      <c r="B77">
        <v>8</v>
      </c>
      <c r="C77">
        <v>0.129305</v>
      </c>
      <c r="D77">
        <v>0.138825</v>
      </c>
      <c r="E77">
        <v>0.17353099999999999</v>
      </c>
      <c r="F77">
        <v>0.231375</v>
      </c>
      <c r="G77">
        <v>0.34706300000000001</v>
      </c>
      <c r="H77">
        <v>0.69412499999999999</v>
      </c>
    </row>
    <row r="78" spans="2:8" x14ac:dyDescent="0.25">
      <c r="B78">
        <v>9</v>
      </c>
      <c r="C78">
        <v>0.12078</v>
      </c>
      <c r="D78">
        <v>0.13006100000000001</v>
      </c>
      <c r="E78">
        <v>0.162577</v>
      </c>
      <c r="F78">
        <v>0.21676899999999999</v>
      </c>
      <c r="G78">
        <v>0.325154</v>
      </c>
      <c r="H78">
        <v>0.65030699999999997</v>
      </c>
    </row>
    <row r="79" spans="2:8" x14ac:dyDescent="0.25">
      <c r="B79">
        <v>10</v>
      </c>
      <c r="C79">
        <v>0.101808</v>
      </c>
      <c r="D79">
        <v>0.109921</v>
      </c>
      <c r="E79">
        <v>0.137402</v>
      </c>
      <c r="F79">
        <v>0.183202</v>
      </c>
      <c r="G79">
        <v>0.27480399999999999</v>
      </c>
      <c r="H79">
        <v>0.54960699999999996</v>
      </c>
    </row>
    <row r="80" spans="2:8" x14ac:dyDescent="0.25">
      <c r="B80">
        <v>11</v>
      </c>
      <c r="C80">
        <v>8.8159000000000001E-2</v>
      </c>
      <c r="D80">
        <v>9.5710000000000003E-2</v>
      </c>
      <c r="E80">
        <v>0.11963699999999999</v>
      </c>
      <c r="F80">
        <v>0.15951599999999999</v>
      </c>
      <c r="G80">
        <v>0.23927499999999999</v>
      </c>
      <c r="H80">
        <v>0.478549</v>
      </c>
    </row>
    <row r="81" spans="2:8" x14ac:dyDescent="0.25">
      <c r="B81">
        <v>12</v>
      </c>
      <c r="C81">
        <v>9.4069E-2</v>
      </c>
      <c r="D81">
        <v>0.102002</v>
      </c>
      <c r="E81">
        <v>0.127502</v>
      </c>
      <c r="F81">
        <v>0.17000299999999999</v>
      </c>
      <c r="G81">
        <v>0.25500400000000001</v>
      </c>
      <c r="H81">
        <v>0.51000800000000002</v>
      </c>
    </row>
    <row r="82" spans="2:8" x14ac:dyDescent="0.25">
      <c r="B82">
        <v>13</v>
      </c>
      <c r="C82">
        <v>6.8159999999999998E-2</v>
      </c>
      <c r="D82">
        <v>7.3784000000000002E-2</v>
      </c>
      <c r="E82">
        <v>9.2230000000000006E-2</v>
      </c>
      <c r="F82">
        <v>0.122974</v>
      </c>
      <c r="G82">
        <v>0.18446000000000001</v>
      </c>
      <c r="H82">
        <v>0.368921</v>
      </c>
    </row>
    <row r="83" spans="2:8" x14ac:dyDescent="0.25">
      <c r="B83">
        <v>14</v>
      </c>
      <c r="C83">
        <v>6.1596999999999999E-2</v>
      </c>
      <c r="D83">
        <v>6.6031000000000006E-2</v>
      </c>
      <c r="E83">
        <v>8.2539000000000001E-2</v>
      </c>
      <c r="F83">
        <v>0.110052</v>
      </c>
      <c r="G83">
        <v>0.165078</v>
      </c>
      <c r="H83">
        <v>0.33015499999999998</v>
      </c>
    </row>
    <row r="84" spans="2:8" x14ac:dyDescent="0.25">
      <c r="B84">
        <v>15</v>
      </c>
      <c r="C84">
        <v>7.1207000000000006E-2</v>
      </c>
      <c r="D84">
        <v>7.5700000000000003E-2</v>
      </c>
      <c r="E84">
        <v>9.4624E-2</v>
      </c>
      <c r="F84">
        <v>0.126166</v>
      </c>
      <c r="G84">
        <v>0.189249</v>
      </c>
      <c r="H84">
        <v>0.378498</v>
      </c>
    </row>
    <row r="85" spans="2:8" x14ac:dyDescent="0.25">
      <c r="B85">
        <v>16</v>
      </c>
      <c r="C85">
        <v>0.100275</v>
      </c>
      <c r="D85">
        <v>0.106472</v>
      </c>
      <c r="E85">
        <v>0.13309000000000001</v>
      </c>
      <c r="F85">
        <v>0.177454</v>
      </c>
      <c r="G85">
        <v>0.26618000000000003</v>
      </c>
      <c r="H85">
        <v>0.53236099999999997</v>
      </c>
    </row>
    <row r="86" spans="2:8" x14ac:dyDescent="0.25">
      <c r="B86">
        <v>17</v>
      </c>
      <c r="C86">
        <v>0.101496</v>
      </c>
      <c r="D86">
        <v>0.10777</v>
      </c>
      <c r="E86">
        <v>0.134712</v>
      </c>
      <c r="F86">
        <v>0.179616</v>
      </c>
      <c r="G86">
        <v>0.26942500000000003</v>
      </c>
      <c r="H86">
        <v>0.53884900000000002</v>
      </c>
    </row>
    <row r="87" spans="2:8" x14ac:dyDescent="0.25">
      <c r="B87">
        <v>18</v>
      </c>
      <c r="C87">
        <v>0.124171</v>
      </c>
      <c r="D87">
        <v>0.13189899999999999</v>
      </c>
      <c r="E87">
        <v>0.16487299999999999</v>
      </c>
      <c r="F87">
        <v>0.219831</v>
      </c>
      <c r="G87">
        <v>0.32974700000000001</v>
      </c>
      <c r="H87">
        <v>0.659493</v>
      </c>
    </row>
    <row r="88" spans="2:8" x14ac:dyDescent="0.25">
      <c r="B88">
        <v>19</v>
      </c>
      <c r="C88">
        <v>0.11341900000000001</v>
      </c>
      <c r="D88">
        <v>0.12043</v>
      </c>
      <c r="E88">
        <v>0.15053800000000001</v>
      </c>
      <c r="F88">
        <v>0.20071700000000001</v>
      </c>
      <c r="G88">
        <v>0.30107499999999998</v>
      </c>
      <c r="H88">
        <v>0.60215099999999999</v>
      </c>
    </row>
    <row r="89" spans="2:8" x14ac:dyDescent="0.25">
      <c r="B89">
        <v>20</v>
      </c>
      <c r="C89">
        <v>9.5491000000000006E-2</v>
      </c>
      <c r="D89">
        <v>0.10158200000000001</v>
      </c>
      <c r="E89">
        <v>0.12697700000000001</v>
      </c>
      <c r="F89">
        <v>0.16930300000000001</v>
      </c>
      <c r="G89">
        <v>0.25395400000000001</v>
      </c>
      <c r="H89">
        <v>0.50790800000000003</v>
      </c>
    </row>
    <row r="91" spans="2:8" x14ac:dyDescent="0.25">
      <c r="C91">
        <v>0.6</v>
      </c>
      <c r="D91">
        <v>0.5</v>
      </c>
      <c r="E91">
        <v>0.4</v>
      </c>
      <c r="F91">
        <v>0.3</v>
      </c>
      <c r="G91">
        <v>0.2</v>
      </c>
      <c r="H91">
        <v>0.1</v>
      </c>
    </row>
    <row r="92" spans="2:8" x14ac:dyDescent="0.25">
      <c r="B92">
        <v>1</v>
      </c>
      <c r="C92">
        <v>0.28499600000000003</v>
      </c>
      <c r="D92">
        <v>0.308836</v>
      </c>
      <c r="E92">
        <v>0.386044</v>
      </c>
      <c r="F92">
        <v>0.51472600000000002</v>
      </c>
      <c r="G92">
        <v>0.77208900000000003</v>
      </c>
      <c r="H92">
        <v>1.5441780000000001</v>
      </c>
    </row>
    <row r="93" spans="2:8" x14ac:dyDescent="0.25">
      <c r="B93">
        <v>2</v>
      </c>
      <c r="C93">
        <v>0.320461</v>
      </c>
      <c r="D93">
        <v>0.344254</v>
      </c>
      <c r="E93">
        <v>0.43031700000000001</v>
      </c>
      <c r="F93">
        <v>0.57375600000000004</v>
      </c>
      <c r="G93">
        <v>0.86063500000000004</v>
      </c>
      <c r="H93">
        <v>1.7212689999999999</v>
      </c>
    </row>
    <row r="94" spans="2:8" x14ac:dyDescent="0.25">
      <c r="B94">
        <v>3</v>
      </c>
      <c r="C94">
        <v>0.36961500000000003</v>
      </c>
      <c r="D94">
        <v>0.39563100000000001</v>
      </c>
      <c r="E94">
        <v>0.49453799999999998</v>
      </c>
      <c r="F94">
        <v>0.659385</v>
      </c>
      <c r="G94">
        <v>0.98907699999999998</v>
      </c>
      <c r="H94">
        <v>1.978154</v>
      </c>
    </row>
    <row r="95" spans="2:8" x14ac:dyDescent="0.25">
      <c r="B95">
        <v>4</v>
      </c>
      <c r="C95">
        <v>0.42845</v>
      </c>
      <c r="D95">
        <v>0.45790799999999998</v>
      </c>
      <c r="E95">
        <v>0.57238500000000003</v>
      </c>
      <c r="F95">
        <v>0.763181</v>
      </c>
      <c r="G95">
        <v>1.144771</v>
      </c>
      <c r="H95">
        <v>2.289542</v>
      </c>
    </row>
    <row r="96" spans="2:8" x14ac:dyDescent="0.25">
      <c r="B96">
        <v>5</v>
      </c>
      <c r="C96">
        <v>0.374311</v>
      </c>
      <c r="D96">
        <v>0.40027499999999999</v>
      </c>
      <c r="E96">
        <v>0.50034400000000001</v>
      </c>
      <c r="F96">
        <v>0.66712499999999997</v>
      </c>
      <c r="G96">
        <v>1.0006870000000001</v>
      </c>
      <c r="H96">
        <v>2.0013740000000002</v>
      </c>
    </row>
    <row r="97" spans="2:8" x14ac:dyDescent="0.25">
      <c r="B97">
        <v>6</v>
      </c>
      <c r="C97">
        <v>0.32469500000000001</v>
      </c>
      <c r="D97">
        <v>0.34757199999999999</v>
      </c>
      <c r="E97">
        <v>0.43446499999999999</v>
      </c>
      <c r="F97">
        <v>0.579287</v>
      </c>
      <c r="G97">
        <v>0.86892999999999998</v>
      </c>
      <c r="H97">
        <v>1.73786</v>
      </c>
    </row>
    <row r="98" spans="2:8" x14ac:dyDescent="0.25">
      <c r="B98">
        <v>7</v>
      </c>
      <c r="C98">
        <v>0.29580400000000001</v>
      </c>
      <c r="D98">
        <v>0.31703599999999998</v>
      </c>
      <c r="E98">
        <v>0.39629500000000001</v>
      </c>
      <c r="F98">
        <v>0.528393</v>
      </c>
      <c r="G98">
        <v>0.79259000000000002</v>
      </c>
      <c r="H98">
        <v>1.5851789999999999</v>
      </c>
    </row>
    <row r="99" spans="2:8" x14ac:dyDescent="0.25">
      <c r="B99">
        <v>8</v>
      </c>
      <c r="C99">
        <v>0.23686299999999999</v>
      </c>
      <c r="D99">
        <v>0.25452900000000001</v>
      </c>
      <c r="E99">
        <v>0.31816100000000003</v>
      </c>
      <c r="F99">
        <v>0.42421399999999998</v>
      </c>
      <c r="G99">
        <v>0.63632200000000005</v>
      </c>
      <c r="H99">
        <v>1.272643</v>
      </c>
    </row>
    <row r="100" spans="2:8" x14ac:dyDescent="0.25">
      <c r="B100">
        <v>9</v>
      </c>
      <c r="C100">
        <v>0.19664899999999999</v>
      </c>
      <c r="D100">
        <v>0.211787</v>
      </c>
      <c r="E100">
        <v>0.264733</v>
      </c>
      <c r="F100">
        <v>0.35297800000000001</v>
      </c>
      <c r="G100">
        <v>0.52946700000000002</v>
      </c>
      <c r="H100">
        <v>1.0589329999999999</v>
      </c>
    </row>
    <row r="101" spans="2:8" x14ac:dyDescent="0.25">
      <c r="B101">
        <v>10</v>
      </c>
      <c r="C101">
        <v>0.17432</v>
      </c>
      <c r="D101">
        <v>0.188467</v>
      </c>
      <c r="E101">
        <v>0.23558399999999999</v>
      </c>
      <c r="F101">
        <v>0.314112</v>
      </c>
      <c r="G101">
        <v>0.47116799999999998</v>
      </c>
      <c r="H101">
        <v>0.94233500000000003</v>
      </c>
    </row>
    <row r="102" spans="2:8" x14ac:dyDescent="0.25">
      <c r="B102">
        <v>11</v>
      </c>
      <c r="C102">
        <v>0.11058</v>
      </c>
      <c r="D102">
        <v>0.120591</v>
      </c>
      <c r="E102">
        <v>0.15073900000000001</v>
      </c>
      <c r="F102">
        <v>0.200985</v>
      </c>
      <c r="G102">
        <v>0.30147800000000002</v>
      </c>
      <c r="H102">
        <v>0.60295600000000005</v>
      </c>
    </row>
    <row r="103" spans="2:8" x14ac:dyDescent="0.25">
      <c r="B103">
        <v>12</v>
      </c>
      <c r="C103">
        <v>7.7451999999999993E-2</v>
      </c>
      <c r="D103">
        <v>8.5653999999999994E-2</v>
      </c>
      <c r="E103">
        <v>0.107067</v>
      </c>
      <c r="F103">
        <v>0.14275599999999999</v>
      </c>
      <c r="G103">
        <v>0.21413399999999999</v>
      </c>
      <c r="H103">
        <v>0.42826799999999998</v>
      </c>
    </row>
    <row r="104" spans="2:8" x14ac:dyDescent="0.25">
      <c r="B104">
        <v>13</v>
      </c>
      <c r="C104">
        <v>5.3171999999999997E-2</v>
      </c>
      <c r="D104">
        <v>5.9185000000000001E-2</v>
      </c>
      <c r="E104">
        <v>7.3981000000000005E-2</v>
      </c>
      <c r="F104">
        <v>9.8641999999999994E-2</v>
      </c>
      <c r="G104">
        <v>0.14796300000000001</v>
      </c>
      <c r="H104">
        <v>0.29592600000000002</v>
      </c>
    </row>
    <row r="105" spans="2:8" x14ac:dyDescent="0.25">
      <c r="B105">
        <v>14</v>
      </c>
      <c r="C105">
        <v>6.1609999999999998E-2</v>
      </c>
      <c r="D105">
        <v>6.7041000000000003E-2</v>
      </c>
      <c r="E105">
        <v>8.3802000000000001E-2</v>
      </c>
      <c r="F105">
        <v>0.111736</v>
      </c>
      <c r="G105">
        <v>0.167603</v>
      </c>
      <c r="H105">
        <v>0.33520699999999998</v>
      </c>
    </row>
    <row r="106" spans="2:8" x14ac:dyDescent="0.25">
      <c r="B106">
        <v>15</v>
      </c>
      <c r="C106">
        <v>8.1346000000000002E-2</v>
      </c>
      <c r="D106">
        <v>8.7075E-2</v>
      </c>
      <c r="E106">
        <v>0.108844</v>
      </c>
      <c r="F106">
        <v>0.145125</v>
      </c>
      <c r="G106">
        <v>0.21768699999999999</v>
      </c>
      <c r="H106">
        <v>0.43537500000000001</v>
      </c>
    </row>
    <row r="107" spans="2:8" x14ac:dyDescent="0.25">
      <c r="B107">
        <v>16</v>
      </c>
      <c r="C107">
        <v>0.109471</v>
      </c>
      <c r="D107">
        <v>0.116593</v>
      </c>
      <c r="E107">
        <v>0.14574100000000001</v>
      </c>
      <c r="F107">
        <v>0.19432099999999999</v>
      </c>
      <c r="G107">
        <v>0.29148099999999999</v>
      </c>
      <c r="H107">
        <v>0.58296300000000001</v>
      </c>
    </row>
    <row r="108" spans="2:8" x14ac:dyDescent="0.25">
      <c r="B108">
        <v>17</v>
      </c>
      <c r="C108">
        <v>0.13134899999999999</v>
      </c>
      <c r="D108">
        <v>0.13972300000000001</v>
      </c>
      <c r="E108">
        <v>0.174654</v>
      </c>
      <c r="F108">
        <v>0.23287099999999999</v>
      </c>
      <c r="G108">
        <v>0.34930699999999998</v>
      </c>
      <c r="H108">
        <v>0.69861399999999996</v>
      </c>
    </row>
    <row r="109" spans="2:8" x14ac:dyDescent="0.25">
      <c r="B109">
        <v>18</v>
      </c>
      <c r="C109">
        <v>0.14718999999999999</v>
      </c>
      <c r="D109">
        <v>0.15642700000000001</v>
      </c>
      <c r="E109">
        <v>0.19553400000000001</v>
      </c>
      <c r="F109">
        <v>0.26071100000000003</v>
      </c>
      <c r="G109">
        <v>0.391067</v>
      </c>
      <c r="H109">
        <v>0.782134</v>
      </c>
    </row>
    <row r="110" spans="2:8" x14ac:dyDescent="0.25">
      <c r="B110">
        <v>19</v>
      </c>
      <c r="C110">
        <v>0.15447900000000001</v>
      </c>
      <c r="D110">
        <v>0.16424900000000001</v>
      </c>
      <c r="E110">
        <v>0.20531099999999999</v>
      </c>
      <c r="F110">
        <v>0.27374799999999999</v>
      </c>
      <c r="G110">
        <v>0.41062199999999999</v>
      </c>
      <c r="H110">
        <v>0.82124399999999997</v>
      </c>
    </row>
    <row r="111" spans="2:8" x14ac:dyDescent="0.25">
      <c r="B111">
        <v>20</v>
      </c>
      <c r="C111">
        <v>0.14449799999999999</v>
      </c>
      <c r="D111">
        <v>0.153668</v>
      </c>
      <c r="E111">
        <v>0.19208500000000001</v>
      </c>
      <c r="F111">
        <v>0.25611299999999998</v>
      </c>
      <c r="G111">
        <v>0.38416899999999998</v>
      </c>
      <c r="H111">
        <v>0.76833799999999997</v>
      </c>
    </row>
    <row r="113" spans="2:8" x14ac:dyDescent="0.25">
      <c r="C113">
        <v>0.6</v>
      </c>
      <c r="D113">
        <v>0.5</v>
      </c>
      <c r="E113">
        <v>0.4</v>
      </c>
      <c r="F113">
        <v>0.3</v>
      </c>
      <c r="G113">
        <v>0.2</v>
      </c>
      <c r="H113">
        <v>0.1</v>
      </c>
    </row>
    <row r="114" spans="2:8" x14ac:dyDescent="0.25">
      <c r="B114">
        <v>1</v>
      </c>
      <c r="C114">
        <v>0.24763099999999999</v>
      </c>
      <c r="D114">
        <v>0.268982</v>
      </c>
      <c r="E114">
        <v>0.33622800000000003</v>
      </c>
      <c r="F114">
        <v>0.44830399999999998</v>
      </c>
      <c r="G114">
        <v>0.67245600000000005</v>
      </c>
      <c r="H114">
        <v>1.344911</v>
      </c>
    </row>
    <row r="115" spans="2:8" x14ac:dyDescent="0.25">
      <c r="B115">
        <v>2</v>
      </c>
      <c r="C115">
        <v>0.23052400000000001</v>
      </c>
      <c r="D115">
        <v>0.24970700000000001</v>
      </c>
      <c r="E115">
        <v>0.31213400000000002</v>
      </c>
      <c r="F115">
        <v>0.41617799999999999</v>
      </c>
      <c r="G115">
        <v>0.62426700000000002</v>
      </c>
      <c r="H115">
        <v>1.248534</v>
      </c>
    </row>
    <row r="116" spans="2:8" x14ac:dyDescent="0.25">
      <c r="B116">
        <v>3</v>
      </c>
      <c r="C116">
        <v>0.203184</v>
      </c>
      <c r="D116">
        <v>0.218912</v>
      </c>
      <c r="E116">
        <v>0.27363900000000002</v>
      </c>
      <c r="F116">
        <v>0.36485299999999998</v>
      </c>
      <c r="G116">
        <v>0.54727899999999996</v>
      </c>
      <c r="H116">
        <v>1.0945579999999999</v>
      </c>
    </row>
    <row r="117" spans="2:8" x14ac:dyDescent="0.25">
      <c r="B117">
        <v>4</v>
      </c>
      <c r="C117">
        <v>0.183197</v>
      </c>
      <c r="D117">
        <v>0.19769</v>
      </c>
      <c r="E117">
        <v>0.247113</v>
      </c>
      <c r="F117">
        <v>0.329484</v>
      </c>
      <c r="G117">
        <v>0.494226</v>
      </c>
      <c r="H117">
        <v>0.988452</v>
      </c>
    </row>
    <row r="118" spans="2:8" x14ac:dyDescent="0.25">
      <c r="B118">
        <v>5</v>
      </c>
      <c r="C118">
        <v>0.165878</v>
      </c>
      <c r="D118">
        <v>0.179476</v>
      </c>
      <c r="E118">
        <v>0.22434499999999999</v>
      </c>
      <c r="F118">
        <v>0.299126</v>
      </c>
      <c r="G118">
        <v>0.44868999999999998</v>
      </c>
      <c r="H118">
        <v>0.89737900000000004</v>
      </c>
    </row>
    <row r="119" spans="2:8" x14ac:dyDescent="0.25">
      <c r="B119">
        <v>6</v>
      </c>
      <c r="C119">
        <v>0.155194</v>
      </c>
      <c r="D119">
        <v>0.16852800000000001</v>
      </c>
      <c r="E119">
        <v>0.21065900000000001</v>
      </c>
      <c r="F119">
        <v>0.28087899999999999</v>
      </c>
      <c r="G119">
        <v>0.421319</v>
      </c>
      <c r="H119">
        <v>0.842638</v>
      </c>
    </row>
    <row r="120" spans="2:8" x14ac:dyDescent="0.25">
      <c r="B120">
        <v>7</v>
      </c>
      <c r="C120">
        <v>0.119778</v>
      </c>
      <c r="D120">
        <v>0.13067200000000001</v>
      </c>
      <c r="E120">
        <v>0.16334000000000001</v>
      </c>
      <c r="F120">
        <v>0.21778700000000001</v>
      </c>
      <c r="G120">
        <v>0.326681</v>
      </c>
      <c r="H120">
        <v>0.65336099999999997</v>
      </c>
    </row>
    <row r="121" spans="2:8" x14ac:dyDescent="0.25">
      <c r="B121">
        <v>8</v>
      </c>
      <c r="C121">
        <v>9.486E-2</v>
      </c>
      <c r="D121">
        <v>0.104056</v>
      </c>
      <c r="E121">
        <v>0.13006999999999999</v>
      </c>
      <c r="F121">
        <v>0.173426</v>
      </c>
      <c r="G121">
        <v>0.26013900000000001</v>
      </c>
      <c r="H121">
        <v>0.52027900000000005</v>
      </c>
    </row>
    <row r="122" spans="2:8" x14ac:dyDescent="0.25">
      <c r="B122">
        <v>9</v>
      </c>
      <c r="C122">
        <v>9.5361000000000001E-2</v>
      </c>
      <c r="D122">
        <v>0.104907</v>
      </c>
      <c r="E122">
        <v>0.131134</v>
      </c>
      <c r="F122">
        <v>0.174845</v>
      </c>
      <c r="G122">
        <v>0.262268</v>
      </c>
      <c r="H122">
        <v>0.52453499999999997</v>
      </c>
    </row>
    <row r="123" spans="2:8" x14ac:dyDescent="0.25">
      <c r="B123">
        <v>10</v>
      </c>
      <c r="C123">
        <v>6.1336000000000002E-2</v>
      </c>
      <c r="D123">
        <v>6.8289000000000002E-2</v>
      </c>
      <c r="E123">
        <v>8.5361000000000006E-2</v>
      </c>
      <c r="F123">
        <v>0.113815</v>
      </c>
      <c r="G123">
        <v>0.17072200000000001</v>
      </c>
      <c r="H123">
        <v>0.341445</v>
      </c>
    </row>
    <row r="124" spans="2:8" x14ac:dyDescent="0.25">
      <c r="B124">
        <v>11</v>
      </c>
      <c r="C124">
        <v>6.0935000000000003E-2</v>
      </c>
      <c r="D124">
        <v>6.8271999999999999E-2</v>
      </c>
      <c r="E124">
        <v>8.5339999999999999E-2</v>
      </c>
      <c r="F124">
        <v>0.113787</v>
      </c>
      <c r="G124">
        <v>0.17068</v>
      </c>
      <c r="H124">
        <v>0.34136100000000003</v>
      </c>
    </row>
    <row r="125" spans="2:8" x14ac:dyDescent="0.25">
      <c r="B125">
        <v>12</v>
      </c>
      <c r="C125">
        <v>4.4903999999999999E-2</v>
      </c>
      <c r="D125">
        <v>5.0812000000000003E-2</v>
      </c>
      <c r="E125">
        <v>6.3515000000000002E-2</v>
      </c>
      <c r="F125">
        <v>8.4685999999999997E-2</v>
      </c>
      <c r="G125">
        <v>0.127029</v>
      </c>
      <c r="H125">
        <v>0.25405800000000001</v>
      </c>
    </row>
    <row r="126" spans="2:8" x14ac:dyDescent="0.25">
      <c r="B126">
        <v>13</v>
      </c>
      <c r="C126">
        <v>4.1424000000000002E-2</v>
      </c>
      <c r="D126">
        <v>4.6526999999999999E-2</v>
      </c>
      <c r="E126">
        <v>5.8159000000000002E-2</v>
      </c>
      <c r="F126">
        <v>7.7546000000000004E-2</v>
      </c>
      <c r="G126">
        <v>0.11631900000000001</v>
      </c>
      <c r="H126">
        <v>0.23263700000000001</v>
      </c>
    </row>
    <row r="127" spans="2:8" x14ac:dyDescent="0.25">
      <c r="B127">
        <v>14</v>
      </c>
      <c r="C127">
        <v>4.3992999999999997E-2</v>
      </c>
      <c r="D127">
        <v>4.8302999999999999E-2</v>
      </c>
      <c r="E127">
        <v>6.0379000000000002E-2</v>
      </c>
      <c r="F127">
        <v>8.0504999999999993E-2</v>
      </c>
      <c r="G127">
        <v>0.120758</v>
      </c>
      <c r="H127">
        <v>0.24151500000000001</v>
      </c>
    </row>
    <row r="128" spans="2:8" x14ac:dyDescent="0.25">
      <c r="B128">
        <v>15</v>
      </c>
      <c r="C128">
        <v>5.0188999999999998E-2</v>
      </c>
      <c r="D128">
        <v>5.4156999999999997E-2</v>
      </c>
      <c r="E128">
        <v>6.7696999999999993E-2</v>
      </c>
      <c r="F128">
        <v>9.0261999999999995E-2</v>
      </c>
      <c r="G128">
        <v>0.13539300000000001</v>
      </c>
      <c r="H128">
        <v>0.27078600000000003</v>
      </c>
    </row>
    <row r="129" spans="2:8" x14ac:dyDescent="0.25">
      <c r="B129">
        <v>16</v>
      </c>
      <c r="C129">
        <v>6.5826999999999997E-2</v>
      </c>
      <c r="D129">
        <v>7.0317000000000005E-2</v>
      </c>
      <c r="E129">
        <v>8.7897000000000003E-2</v>
      </c>
      <c r="F129">
        <v>0.11719499999999999</v>
      </c>
      <c r="G129">
        <v>0.175793</v>
      </c>
      <c r="H129">
        <v>0.35158600000000001</v>
      </c>
    </row>
    <row r="130" spans="2:8" x14ac:dyDescent="0.25">
      <c r="B130">
        <v>17</v>
      </c>
      <c r="C130">
        <v>7.5814999999999994E-2</v>
      </c>
      <c r="D130">
        <v>8.0434000000000005E-2</v>
      </c>
      <c r="E130">
        <v>0.10054200000000001</v>
      </c>
      <c r="F130">
        <v>0.13405600000000001</v>
      </c>
      <c r="G130">
        <v>0.20108500000000001</v>
      </c>
      <c r="H130">
        <v>0.402169</v>
      </c>
    </row>
    <row r="131" spans="2:8" x14ac:dyDescent="0.25">
      <c r="B131">
        <v>18</v>
      </c>
      <c r="C131">
        <v>8.5676000000000002E-2</v>
      </c>
      <c r="D131">
        <v>9.0744000000000005E-2</v>
      </c>
      <c r="E131">
        <v>0.11343</v>
      </c>
      <c r="F131">
        <v>0.15124000000000001</v>
      </c>
      <c r="G131">
        <v>0.22686000000000001</v>
      </c>
      <c r="H131">
        <v>0.45372000000000001</v>
      </c>
    </row>
    <row r="132" spans="2:8" x14ac:dyDescent="0.25">
      <c r="B132">
        <v>19</v>
      </c>
      <c r="C132">
        <v>8.3714999999999998E-2</v>
      </c>
      <c r="D132">
        <v>8.8539000000000007E-2</v>
      </c>
      <c r="E132">
        <v>0.11067399999999999</v>
      </c>
      <c r="F132">
        <v>0.147566</v>
      </c>
      <c r="G132">
        <v>0.22134799999999999</v>
      </c>
      <c r="H132">
        <v>0.44269700000000001</v>
      </c>
    </row>
    <row r="133" spans="2:8" x14ac:dyDescent="0.25">
      <c r="B133">
        <v>20</v>
      </c>
      <c r="C133">
        <v>7.4278999999999998E-2</v>
      </c>
      <c r="D133">
        <v>7.8452999999999995E-2</v>
      </c>
      <c r="E133">
        <v>9.8066E-2</v>
      </c>
      <c r="F133">
        <v>0.13075400000000001</v>
      </c>
      <c r="G133">
        <v>0.196132</v>
      </c>
      <c r="H133">
        <v>0.39226299999999997</v>
      </c>
    </row>
    <row r="135" spans="2:8" x14ac:dyDescent="0.25">
      <c r="C135">
        <v>0.6</v>
      </c>
      <c r="D135">
        <v>0.5</v>
      </c>
      <c r="E135">
        <v>0.4</v>
      </c>
      <c r="F135">
        <v>0.3</v>
      </c>
      <c r="G135">
        <v>0.2</v>
      </c>
      <c r="H135">
        <v>0.1</v>
      </c>
    </row>
    <row r="136" spans="2:8" x14ac:dyDescent="0.25">
      <c r="B136">
        <v>1</v>
      </c>
      <c r="C136">
        <v>8.8349999999999998E-2</v>
      </c>
      <c r="D136">
        <v>9.6688999999999997E-2</v>
      </c>
      <c r="E136">
        <v>0.120861</v>
      </c>
      <c r="F136">
        <v>0.16114800000000001</v>
      </c>
      <c r="G136">
        <v>0.24172199999999999</v>
      </c>
      <c r="H136">
        <v>0.48344300000000001</v>
      </c>
    </row>
    <row r="137" spans="2:8" x14ac:dyDescent="0.25">
      <c r="B137">
        <v>2</v>
      </c>
      <c r="C137">
        <v>6.2182000000000001E-2</v>
      </c>
      <c r="D137">
        <v>6.5452999999999997E-2</v>
      </c>
      <c r="E137">
        <v>8.1816E-2</v>
      </c>
      <c r="F137">
        <v>0.109088</v>
      </c>
      <c r="G137">
        <v>0.163632</v>
      </c>
      <c r="H137">
        <v>0.32726499999999997</v>
      </c>
    </row>
    <row r="138" spans="2:8" x14ac:dyDescent="0.25">
      <c r="B138">
        <v>3</v>
      </c>
      <c r="C138">
        <v>6.5295000000000006E-2</v>
      </c>
      <c r="D138">
        <v>6.7937999999999998E-2</v>
      </c>
      <c r="E138">
        <v>8.4921999999999997E-2</v>
      </c>
      <c r="F138">
        <v>0.11323</v>
      </c>
      <c r="G138">
        <v>0.169845</v>
      </c>
      <c r="H138">
        <v>0.33968900000000002</v>
      </c>
    </row>
    <row r="139" spans="2:8" x14ac:dyDescent="0.25">
      <c r="B139">
        <v>4</v>
      </c>
      <c r="C139">
        <v>8.0694000000000002E-2</v>
      </c>
      <c r="D139">
        <v>8.4450999999999998E-2</v>
      </c>
      <c r="E139">
        <v>0.10556400000000001</v>
      </c>
      <c r="F139">
        <v>0.14075199999999999</v>
      </c>
      <c r="G139">
        <v>0.21112800000000001</v>
      </c>
      <c r="H139">
        <v>0.42225699999999999</v>
      </c>
    </row>
    <row r="140" spans="2:8" x14ac:dyDescent="0.25">
      <c r="B140">
        <v>5</v>
      </c>
      <c r="C140">
        <v>6.8096000000000004E-2</v>
      </c>
      <c r="D140">
        <v>7.1777999999999995E-2</v>
      </c>
      <c r="E140">
        <v>8.9721999999999996E-2</v>
      </c>
      <c r="F140">
        <v>0.11963</v>
      </c>
      <c r="G140">
        <v>0.17944399999999999</v>
      </c>
      <c r="H140">
        <v>0.35888900000000001</v>
      </c>
    </row>
    <row r="141" spans="2:8" x14ac:dyDescent="0.25">
      <c r="B141">
        <v>6</v>
      </c>
      <c r="C141">
        <v>7.1638999999999994E-2</v>
      </c>
      <c r="D141">
        <v>7.5859999999999997E-2</v>
      </c>
      <c r="E141">
        <v>9.4824000000000006E-2</v>
      </c>
      <c r="F141">
        <v>0.12643299999999999</v>
      </c>
      <c r="G141">
        <v>0.18964900000000001</v>
      </c>
      <c r="H141">
        <v>0.37929800000000002</v>
      </c>
    </row>
    <row r="142" spans="2:8" x14ac:dyDescent="0.25">
      <c r="B142">
        <v>7</v>
      </c>
      <c r="C142">
        <v>6.3947000000000004E-2</v>
      </c>
      <c r="D142">
        <v>6.7460999999999993E-2</v>
      </c>
      <c r="E142">
        <v>8.4325999999999998E-2</v>
      </c>
      <c r="F142">
        <v>0.11243499999999999</v>
      </c>
      <c r="G142">
        <v>0.168652</v>
      </c>
      <c r="H142">
        <v>0.33730399999999999</v>
      </c>
    </row>
    <row r="143" spans="2:8" x14ac:dyDescent="0.25">
      <c r="B143">
        <v>8</v>
      </c>
      <c r="C143">
        <v>5.5357999999999997E-2</v>
      </c>
      <c r="D143">
        <v>5.8985000000000003E-2</v>
      </c>
      <c r="E143">
        <v>7.3731000000000005E-2</v>
      </c>
      <c r="F143">
        <v>9.8308000000000006E-2</v>
      </c>
      <c r="G143">
        <v>0.14746100000000001</v>
      </c>
      <c r="H143">
        <v>0.29492299999999999</v>
      </c>
    </row>
    <row r="144" spans="2:8" x14ac:dyDescent="0.25">
      <c r="B144">
        <v>9</v>
      </c>
      <c r="C144">
        <v>5.5813000000000001E-2</v>
      </c>
      <c r="D144">
        <v>6.0403999999999999E-2</v>
      </c>
      <c r="E144">
        <v>7.5505000000000003E-2</v>
      </c>
      <c r="F144">
        <v>0.100673</v>
      </c>
      <c r="G144">
        <v>0.15101000000000001</v>
      </c>
      <c r="H144">
        <v>0.30201899999999998</v>
      </c>
    </row>
    <row r="145" spans="2:8" x14ac:dyDescent="0.25">
      <c r="B145">
        <v>10</v>
      </c>
      <c r="C145">
        <v>5.0431999999999998E-2</v>
      </c>
      <c r="D145">
        <v>5.4738000000000002E-2</v>
      </c>
      <c r="E145">
        <v>6.8422999999999998E-2</v>
      </c>
      <c r="F145">
        <v>9.1230000000000006E-2</v>
      </c>
      <c r="G145">
        <v>0.13684499999999999</v>
      </c>
      <c r="H145">
        <v>0.27368999999999999</v>
      </c>
    </row>
    <row r="146" spans="2:8" x14ac:dyDescent="0.25">
      <c r="B146">
        <v>11</v>
      </c>
      <c r="C146">
        <v>4.4833999999999999E-2</v>
      </c>
      <c r="D146">
        <v>4.931E-2</v>
      </c>
      <c r="E146">
        <v>6.1637999999999998E-2</v>
      </c>
      <c r="F146">
        <v>8.2183999999999993E-2</v>
      </c>
      <c r="G146">
        <v>0.123275</v>
      </c>
      <c r="H146">
        <v>0.24655099999999999</v>
      </c>
    </row>
    <row r="147" spans="2:8" x14ac:dyDescent="0.25">
      <c r="B147">
        <v>12</v>
      </c>
      <c r="C147">
        <v>3.8595999999999998E-2</v>
      </c>
      <c r="D147">
        <v>4.2678000000000001E-2</v>
      </c>
      <c r="E147">
        <v>5.3346999999999999E-2</v>
      </c>
      <c r="F147">
        <v>7.1129999999999999E-2</v>
      </c>
      <c r="G147">
        <v>0.106694</v>
      </c>
      <c r="H147">
        <v>0.213389</v>
      </c>
    </row>
    <row r="148" spans="2:8" x14ac:dyDescent="0.25">
      <c r="B148">
        <v>13</v>
      </c>
      <c r="C148">
        <v>3.5145000000000003E-2</v>
      </c>
      <c r="D148">
        <v>3.9010999999999997E-2</v>
      </c>
      <c r="E148">
        <v>4.8764000000000002E-2</v>
      </c>
      <c r="F148">
        <v>6.5018000000000006E-2</v>
      </c>
      <c r="G148">
        <v>9.7527000000000003E-2</v>
      </c>
      <c r="H148">
        <v>0.19505400000000001</v>
      </c>
    </row>
    <row r="149" spans="2:8" x14ac:dyDescent="0.25">
      <c r="B149">
        <v>14</v>
      </c>
      <c r="C149">
        <v>3.2508000000000002E-2</v>
      </c>
      <c r="D149">
        <v>3.6014999999999998E-2</v>
      </c>
      <c r="E149">
        <v>4.5019000000000003E-2</v>
      </c>
      <c r="F149">
        <v>6.0025000000000002E-2</v>
      </c>
      <c r="G149">
        <v>9.0038000000000007E-2</v>
      </c>
      <c r="H149">
        <v>0.18007500000000001</v>
      </c>
    </row>
    <row r="150" spans="2:8" x14ac:dyDescent="0.25">
      <c r="B150">
        <v>15</v>
      </c>
      <c r="C150">
        <v>3.6908000000000003E-2</v>
      </c>
      <c r="D150">
        <v>4.1051999999999998E-2</v>
      </c>
      <c r="E150">
        <v>5.1315E-2</v>
      </c>
      <c r="F150">
        <v>6.8419999999999995E-2</v>
      </c>
      <c r="G150">
        <v>0.102629</v>
      </c>
      <c r="H150">
        <v>0.205259</v>
      </c>
    </row>
    <row r="151" spans="2:8" x14ac:dyDescent="0.25">
      <c r="B151">
        <v>16</v>
      </c>
      <c r="C151">
        <v>3.9495000000000002E-2</v>
      </c>
      <c r="D151">
        <v>4.3305000000000003E-2</v>
      </c>
      <c r="E151">
        <v>5.4130999999999999E-2</v>
      </c>
      <c r="F151">
        <v>7.2175000000000003E-2</v>
      </c>
      <c r="G151">
        <v>0.108262</v>
      </c>
      <c r="H151">
        <v>0.21652399999999999</v>
      </c>
    </row>
    <row r="152" spans="2:8" x14ac:dyDescent="0.25">
      <c r="B152">
        <v>17</v>
      </c>
      <c r="C152">
        <v>4.3734000000000002E-2</v>
      </c>
      <c r="D152">
        <v>4.7848000000000002E-2</v>
      </c>
      <c r="E152">
        <v>5.9810000000000002E-2</v>
      </c>
      <c r="F152">
        <v>7.9745999999999997E-2</v>
      </c>
      <c r="G152">
        <v>0.119619</v>
      </c>
      <c r="H152">
        <v>0.23923900000000001</v>
      </c>
    </row>
    <row r="153" spans="2:8" x14ac:dyDescent="0.25">
      <c r="B153">
        <v>18</v>
      </c>
      <c r="C153">
        <v>4.3719000000000001E-2</v>
      </c>
      <c r="D153">
        <v>4.6670999999999997E-2</v>
      </c>
      <c r="E153">
        <v>5.8338000000000001E-2</v>
      </c>
      <c r="F153">
        <v>7.7784000000000006E-2</v>
      </c>
      <c r="G153">
        <v>0.116677</v>
      </c>
      <c r="H153">
        <v>0.233353</v>
      </c>
    </row>
    <row r="154" spans="2:8" x14ac:dyDescent="0.25">
      <c r="B154">
        <v>19</v>
      </c>
      <c r="C154">
        <v>5.8409000000000003E-2</v>
      </c>
      <c r="D154">
        <v>6.2101000000000003E-2</v>
      </c>
      <c r="E154">
        <v>7.7627000000000002E-2</v>
      </c>
      <c r="F154">
        <v>0.103502</v>
      </c>
      <c r="G154">
        <v>0.155254</v>
      </c>
      <c r="H154">
        <v>0.31050699999999998</v>
      </c>
    </row>
    <row r="155" spans="2:8" x14ac:dyDescent="0.25">
      <c r="B155">
        <v>20</v>
      </c>
      <c r="C155">
        <v>4.4891E-2</v>
      </c>
      <c r="D155">
        <v>4.7354E-2</v>
      </c>
      <c r="E155">
        <v>5.9192000000000002E-2</v>
      </c>
      <c r="F155">
        <v>7.8922999999999993E-2</v>
      </c>
      <c r="G155">
        <v>0.118384</v>
      </c>
      <c r="H155">
        <v>0.23676900000000001</v>
      </c>
    </row>
    <row r="157" spans="2:8" x14ac:dyDescent="0.25">
      <c r="C157">
        <v>0.6</v>
      </c>
      <c r="D157">
        <v>0.5</v>
      </c>
      <c r="E157">
        <v>0.4</v>
      </c>
      <c r="F157">
        <v>0.3</v>
      </c>
      <c r="G157">
        <v>0.2</v>
      </c>
      <c r="H157">
        <v>0.1</v>
      </c>
    </row>
    <row r="158" spans="2:8" x14ac:dyDescent="0.25">
      <c r="B158">
        <v>1</v>
      </c>
      <c r="C158">
        <v>0.26896500000000001</v>
      </c>
      <c r="D158">
        <v>0.28648499999999999</v>
      </c>
      <c r="E158">
        <v>0.35810599999999998</v>
      </c>
      <c r="F158">
        <v>0.47747499999999998</v>
      </c>
      <c r="G158">
        <v>0.71621299999999999</v>
      </c>
      <c r="H158">
        <v>1.432426</v>
      </c>
    </row>
    <row r="159" spans="2:8" x14ac:dyDescent="0.25">
      <c r="B159">
        <v>2</v>
      </c>
      <c r="C159">
        <v>0.26646999999999998</v>
      </c>
      <c r="D159">
        <v>0.282642</v>
      </c>
      <c r="E159">
        <v>0.35330299999999998</v>
      </c>
      <c r="F159">
        <v>0.47107100000000002</v>
      </c>
      <c r="G159">
        <v>0.70660599999999996</v>
      </c>
      <c r="H159">
        <v>1.4132119999999999</v>
      </c>
    </row>
    <row r="160" spans="2:8" x14ac:dyDescent="0.25">
      <c r="B160">
        <v>3</v>
      </c>
      <c r="C160">
        <v>0.238645</v>
      </c>
      <c r="D160">
        <v>0.25242599999999998</v>
      </c>
      <c r="E160">
        <v>0.31553300000000001</v>
      </c>
      <c r="F160">
        <v>0.420711</v>
      </c>
      <c r="G160">
        <v>0.63106600000000002</v>
      </c>
      <c r="H160">
        <v>1.262132</v>
      </c>
    </row>
    <row r="161" spans="2:8" x14ac:dyDescent="0.25">
      <c r="B161">
        <v>4</v>
      </c>
      <c r="C161">
        <v>0.22528699999999999</v>
      </c>
      <c r="D161">
        <v>0.23785700000000001</v>
      </c>
      <c r="E161">
        <v>0.297321</v>
      </c>
      <c r="F161">
        <v>0.39642899999999998</v>
      </c>
      <c r="G161">
        <v>0.59464300000000003</v>
      </c>
      <c r="H161">
        <v>1.1892860000000001</v>
      </c>
    </row>
    <row r="162" spans="2:8" x14ac:dyDescent="0.25">
      <c r="B162">
        <v>5</v>
      </c>
      <c r="C162">
        <v>0.22486200000000001</v>
      </c>
      <c r="D162">
        <v>0.237542</v>
      </c>
      <c r="E162">
        <v>0.29692800000000003</v>
      </c>
      <c r="F162">
        <v>0.39590399999999998</v>
      </c>
      <c r="G162">
        <v>0.59385600000000005</v>
      </c>
      <c r="H162">
        <v>1.1877120000000001</v>
      </c>
    </row>
    <row r="163" spans="2:8" x14ac:dyDescent="0.25">
      <c r="B163">
        <v>6</v>
      </c>
      <c r="C163">
        <v>0.20672599999999999</v>
      </c>
      <c r="D163">
        <v>0.21835199999999999</v>
      </c>
      <c r="E163">
        <v>0.27294000000000002</v>
      </c>
      <c r="F163">
        <v>0.36392000000000002</v>
      </c>
      <c r="G163">
        <v>0.54588000000000003</v>
      </c>
      <c r="H163">
        <v>1.0917589999999999</v>
      </c>
    </row>
    <row r="164" spans="2:8" x14ac:dyDescent="0.25">
      <c r="B164">
        <v>7</v>
      </c>
      <c r="C164">
        <v>0.17691599999999999</v>
      </c>
      <c r="D164">
        <v>0.18676200000000001</v>
      </c>
      <c r="E164">
        <v>0.23345199999999999</v>
      </c>
      <c r="F164">
        <v>0.31126900000000002</v>
      </c>
      <c r="G164">
        <v>0.46690399999999999</v>
      </c>
      <c r="H164">
        <v>0.93380799999999997</v>
      </c>
    </row>
    <row r="165" spans="2:8" x14ac:dyDescent="0.25">
      <c r="B165">
        <v>8</v>
      </c>
      <c r="C165">
        <v>0.13314500000000001</v>
      </c>
      <c r="D165">
        <v>0.14060600000000001</v>
      </c>
      <c r="E165">
        <v>0.175757</v>
      </c>
      <c r="F165">
        <v>0.234343</v>
      </c>
      <c r="G165">
        <v>0.35151399999999999</v>
      </c>
      <c r="H165">
        <v>0.70302900000000002</v>
      </c>
    </row>
    <row r="166" spans="2:8" x14ac:dyDescent="0.25">
      <c r="B166">
        <v>9</v>
      </c>
      <c r="C166">
        <v>0.12719</v>
      </c>
      <c r="D166">
        <v>0.134634</v>
      </c>
      <c r="E166">
        <v>0.168293</v>
      </c>
      <c r="F166">
        <v>0.22439100000000001</v>
      </c>
      <c r="G166">
        <v>0.336586</v>
      </c>
      <c r="H166">
        <v>0.67317199999999999</v>
      </c>
    </row>
    <row r="167" spans="2:8" x14ac:dyDescent="0.25">
      <c r="B167">
        <v>10</v>
      </c>
      <c r="C167">
        <v>9.1802999999999996E-2</v>
      </c>
      <c r="D167">
        <v>9.7172999999999995E-2</v>
      </c>
      <c r="E167">
        <v>0.12146700000000001</v>
      </c>
      <c r="F167">
        <v>0.16195599999999999</v>
      </c>
      <c r="G167">
        <v>0.24293300000000001</v>
      </c>
      <c r="H167">
        <v>0.48586699999999999</v>
      </c>
    </row>
    <row r="168" spans="2:8" x14ac:dyDescent="0.25">
      <c r="B168">
        <v>11</v>
      </c>
      <c r="C168">
        <v>7.2122000000000006E-2</v>
      </c>
      <c r="D168">
        <v>7.6957999999999999E-2</v>
      </c>
      <c r="E168">
        <v>9.6198000000000006E-2</v>
      </c>
      <c r="F168">
        <v>0.12826399999999999</v>
      </c>
      <c r="G168">
        <v>0.19239600000000001</v>
      </c>
      <c r="H168">
        <v>0.38479099999999999</v>
      </c>
    </row>
    <row r="169" spans="2:8" x14ac:dyDescent="0.25">
      <c r="B169">
        <v>12</v>
      </c>
      <c r="C169">
        <v>5.7461999999999999E-2</v>
      </c>
      <c r="D169">
        <v>6.1822000000000002E-2</v>
      </c>
      <c r="E169">
        <v>7.7277999999999999E-2</v>
      </c>
      <c r="F169">
        <v>0.103037</v>
      </c>
      <c r="G169">
        <v>0.154555</v>
      </c>
      <c r="H169">
        <v>0.30911100000000002</v>
      </c>
    </row>
    <row r="170" spans="2:8" x14ac:dyDescent="0.25">
      <c r="B170">
        <v>13</v>
      </c>
      <c r="C170">
        <v>4.0175000000000002E-2</v>
      </c>
      <c r="D170">
        <v>4.3912E-2</v>
      </c>
      <c r="E170">
        <v>5.4890000000000001E-2</v>
      </c>
      <c r="F170">
        <v>7.3187000000000002E-2</v>
      </c>
      <c r="G170">
        <v>0.109781</v>
      </c>
      <c r="H170">
        <v>0.21956200000000001</v>
      </c>
    </row>
    <row r="171" spans="2:8" x14ac:dyDescent="0.25">
      <c r="B171">
        <v>14</v>
      </c>
      <c r="C171">
        <v>3.8968000000000003E-2</v>
      </c>
      <c r="D171">
        <v>4.3489E-2</v>
      </c>
      <c r="E171">
        <v>5.4362000000000001E-2</v>
      </c>
      <c r="F171">
        <v>7.2482000000000005E-2</v>
      </c>
      <c r="G171">
        <v>0.108723</v>
      </c>
      <c r="H171">
        <v>0.217446</v>
      </c>
    </row>
    <row r="172" spans="2:8" x14ac:dyDescent="0.25">
      <c r="B172">
        <v>15</v>
      </c>
      <c r="C172">
        <v>4.1411999999999997E-2</v>
      </c>
      <c r="D172">
        <v>4.6484999999999999E-2</v>
      </c>
      <c r="E172">
        <v>5.8105999999999998E-2</v>
      </c>
      <c r="F172">
        <v>7.7474000000000001E-2</v>
      </c>
      <c r="G172">
        <v>0.11621099999999999</v>
      </c>
      <c r="H172">
        <v>0.23242299999999999</v>
      </c>
    </row>
    <row r="173" spans="2:8" x14ac:dyDescent="0.25">
      <c r="B173">
        <v>16</v>
      </c>
      <c r="C173">
        <v>4.5111999999999999E-2</v>
      </c>
      <c r="D173">
        <v>5.0352000000000001E-2</v>
      </c>
      <c r="E173">
        <v>6.2939999999999996E-2</v>
      </c>
      <c r="F173">
        <v>8.3919999999999995E-2</v>
      </c>
      <c r="G173">
        <v>0.12587999999999999</v>
      </c>
      <c r="H173">
        <v>0.25175900000000001</v>
      </c>
    </row>
    <row r="174" spans="2:8" x14ac:dyDescent="0.25">
      <c r="B174">
        <v>17</v>
      </c>
      <c r="C174">
        <v>4.3452999999999999E-2</v>
      </c>
      <c r="D174">
        <v>4.8464E-2</v>
      </c>
      <c r="E174">
        <v>6.0579000000000001E-2</v>
      </c>
      <c r="F174">
        <v>8.0772999999999998E-2</v>
      </c>
      <c r="G174">
        <v>0.121159</v>
      </c>
      <c r="H174">
        <v>0.24231800000000001</v>
      </c>
    </row>
    <row r="175" spans="2:8" x14ac:dyDescent="0.25">
      <c r="B175">
        <v>18</v>
      </c>
      <c r="C175">
        <v>4.5401999999999998E-2</v>
      </c>
      <c r="D175">
        <v>5.0548999999999997E-2</v>
      </c>
      <c r="E175">
        <v>6.3186000000000006E-2</v>
      </c>
      <c r="F175">
        <v>8.4248000000000003E-2</v>
      </c>
      <c r="G175">
        <v>0.12637200000000001</v>
      </c>
      <c r="H175">
        <v>0.25274400000000002</v>
      </c>
    </row>
    <row r="176" spans="2:8" x14ac:dyDescent="0.25">
      <c r="B176">
        <v>19</v>
      </c>
      <c r="C176">
        <v>4.4971999999999998E-2</v>
      </c>
      <c r="D176">
        <v>4.9796E-2</v>
      </c>
      <c r="E176">
        <v>6.2244000000000001E-2</v>
      </c>
      <c r="F176">
        <v>8.2992999999999997E-2</v>
      </c>
      <c r="G176">
        <v>0.124489</v>
      </c>
      <c r="H176">
        <v>0.248978</v>
      </c>
    </row>
    <row r="177" spans="2:8" x14ac:dyDescent="0.25">
      <c r="B177">
        <v>20</v>
      </c>
      <c r="C177">
        <v>5.5842000000000003E-2</v>
      </c>
      <c r="D177">
        <v>6.1378000000000002E-2</v>
      </c>
      <c r="E177">
        <v>7.6723E-2</v>
      </c>
      <c r="F177">
        <v>0.102297</v>
      </c>
      <c r="G177">
        <v>0.153446</v>
      </c>
      <c r="H177">
        <v>0.306892</v>
      </c>
    </row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V9"/>
  <sheetViews>
    <sheetView workbookViewId="0">
      <selection activeCell="B10" sqref="B10"/>
    </sheetView>
  </sheetViews>
  <sheetFormatPr defaultRowHeight="15" x14ac:dyDescent="0.25"/>
  <sheetData>
    <row r="1" spans="2:22" x14ac:dyDescent="0.25">
      <c r="C1">
        <v>1</v>
      </c>
      <c r="D1">
        <v>2</v>
      </c>
      <c r="E1">
        <v>3</v>
      </c>
      <c r="F1">
        <v>4</v>
      </c>
      <c r="G1">
        <v>5</v>
      </c>
      <c r="H1">
        <v>6</v>
      </c>
      <c r="I1">
        <v>7</v>
      </c>
      <c r="J1">
        <v>8</v>
      </c>
      <c r="K1">
        <v>9</v>
      </c>
      <c r="L1">
        <v>10</v>
      </c>
      <c r="M1">
        <v>11</v>
      </c>
      <c r="N1">
        <v>12</v>
      </c>
      <c r="O1">
        <v>13</v>
      </c>
      <c r="P1">
        <v>14</v>
      </c>
      <c r="Q1">
        <v>15</v>
      </c>
      <c r="R1">
        <v>16</v>
      </c>
      <c r="S1">
        <v>17</v>
      </c>
      <c r="T1">
        <v>18</v>
      </c>
      <c r="U1">
        <v>19</v>
      </c>
      <c r="V1">
        <v>20</v>
      </c>
    </row>
    <row r="2" spans="2:22" x14ac:dyDescent="0.25">
      <c r="B2" t="s">
        <v>100</v>
      </c>
      <c r="C2">
        <v>1.4041551999999995</v>
      </c>
      <c r="D2">
        <v>1.3930090555555552</v>
      </c>
      <c r="E2">
        <v>1.3641091777777783</v>
      </c>
      <c r="F2">
        <v>1.2374301333333337</v>
      </c>
      <c r="G2">
        <v>1.1154870999999995</v>
      </c>
      <c r="H2">
        <v>0.90289943333333378</v>
      </c>
      <c r="I2">
        <v>0.81021035555555554</v>
      </c>
      <c r="J2">
        <v>0.68269249999999981</v>
      </c>
      <c r="K2">
        <v>0.60091426666666692</v>
      </c>
      <c r="L2">
        <v>0.53527913333333321</v>
      </c>
      <c r="M2">
        <v>0.47048445555555557</v>
      </c>
      <c r="N2">
        <v>0.42178213333333348</v>
      </c>
      <c r="O2">
        <v>0.42213823333333333</v>
      </c>
      <c r="P2">
        <v>0.43550784444444451</v>
      </c>
      <c r="Q2">
        <v>0.51289499999999977</v>
      </c>
      <c r="R2">
        <v>0.56912119999999999</v>
      </c>
      <c r="S2">
        <v>0.60641104444444438</v>
      </c>
      <c r="T2">
        <v>0.62736309999999962</v>
      </c>
      <c r="U2">
        <v>0.61080591111111104</v>
      </c>
      <c r="V2">
        <v>0.54080867777777775</v>
      </c>
    </row>
    <row r="3" spans="2:22" x14ac:dyDescent="0.25">
      <c r="B3" t="s">
        <v>103</v>
      </c>
      <c r="C3">
        <v>1.2347291555555555</v>
      </c>
      <c r="D3">
        <v>1.2908434777777773</v>
      </c>
      <c r="E3">
        <v>1.2679633666666661</v>
      </c>
      <c r="F3">
        <v>1.2400983666666672</v>
      </c>
      <c r="G3">
        <v>1.1778519222222219</v>
      </c>
      <c r="H3">
        <v>1.0809451888888892</v>
      </c>
      <c r="I3">
        <v>0.93339243333333366</v>
      </c>
      <c r="J3">
        <v>0.82168784444444465</v>
      </c>
      <c r="K3">
        <v>0.72740243333333343</v>
      </c>
      <c r="L3">
        <v>0.65561488888888864</v>
      </c>
      <c r="M3">
        <v>0.59557766666666667</v>
      </c>
      <c r="N3">
        <v>0.53056618888888907</v>
      </c>
      <c r="O3">
        <v>0.51841661111111137</v>
      </c>
      <c r="P3">
        <v>0.52378738888888876</v>
      </c>
      <c r="Q3">
        <v>0.55349932222222198</v>
      </c>
      <c r="R3">
        <v>0.59110096666666712</v>
      </c>
      <c r="S3">
        <v>0.62154734444444448</v>
      </c>
      <c r="T3">
        <v>0.62840371111111115</v>
      </c>
      <c r="U3">
        <v>0.59372187777777785</v>
      </c>
      <c r="V3">
        <v>0.50407361111111115</v>
      </c>
    </row>
    <row r="4" spans="2:22" x14ac:dyDescent="0.25">
      <c r="B4" t="s">
        <v>101</v>
      </c>
      <c r="C4">
        <v>0.84799508777777821</v>
      </c>
      <c r="D4">
        <v>0.91350013999999979</v>
      </c>
      <c r="E4">
        <v>0.94375861999999999</v>
      </c>
      <c r="F4">
        <v>0.92375192000000039</v>
      </c>
      <c r="G4">
        <v>0.8914137166666668</v>
      </c>
      <c r="H4">
        <v>0.84521308666666661</v>
      </c>
      <c r="I4">
        <v>0.75454217999999984</v>
      </c>
      <c r="J4">
        <v>0.70552192666666669</v>
      </c>
      <c r="K4">
        <v>0.66228318333333336</v>
      </c>
      <c r="L4">
        <v>0.62315276333333303</v>
      </c>
      <c r="M4">
        <v>0.61447420999999991</v>
      </c>
      <c r="N4">
        <v>0.59289575333333333</v>
      </c>
      <c r="O4">
        <v>0.56843626000000014</v>
      </c>
      <c r="P4">
        <v>0.56866998999999996</v>
      </c>
      <c r="Q4">
        <v>0.55080034333333339</v>
      </c>
      <c r="R4">
        <v>0.55834079000000003</v>
      </c>
      <c r="S4">
        <v>0.55433504000000011</v>
      </c>
      <c r="T4">
        <v>0.5433649199999997</v>
      </c>
      <c r="U4">
        <v>0.52113361999999996</v>
      </c>
      <c r="V4">
        <v>0.52984696333333325</v>
      </c>
    </row>
    <row r="5" spans="2:22" x14ac:dyDescent="0.25">
      <c r="B5" t="s">
        <v>104</v>
      </c>
      <c r="C5">
        <v>0.87066032222222234</v>
      </c>
      <c r="D5">
        <v>0.90759022222222208</v>
      </c>
      <c r="E5">
        <v>0.94456905555555548</v>
      </c>
      <c r="F5">
        <v>0.92115524444444519</v>
      </c>
      <c r="G5">
        <v>0.88322544444444417</v>
      </c>
      <c r="H5">
        <v>0.84540886666666604</v>
      </c>
      <c r="I5">
        <v>0.78965535555555533</v>
      </c>
      <c r="J5">
        <v>0.67331399999999952</v>
      </c>
      <c r="K5">
        <v>0.65240793333333302</v>
      </c>
      <c r="L5">
        <v>0.62049484444444447</v>
      </c>
      <c r="M5">
        <v>0.60362734444444421</v>
      </c>
      <c r="N5">
        <v>0.59949316666666641</v>
      </c>
      <c r="O5">
        <v>0.58688892222222189</v>
      </c>
      <c r="P5">
        <v>0.5995631888888886</v>
      </c>
      <c r="Q5">
        <v>0.62245185555555549</v>
      </c>
      <c r="R5">
        <v>0.63811678888888868</v>
      </c>
      <c r="S5">
        <v>0.66058876666666677</v>
      </c>
      <c r="T5">
        <v>0.66485436666666675</v>
      </c>
      <c r="U5">
        <v>0.62124992222222175</v>
      </c>
      <c r="V5">
        <v>0.50682509999999992</v>
      </c>
    </row>
    <row r="6" spans="2:22" x14ac:dyDescent="0.25">
      <c r="B6" t="s">
        <v>82</v>
      </c>
      <c r="C6">
        <v>1.1642347733333334</v>
      </c>
      <c r="D6">
        <v>1.2332368999999994</v>
      </c>
      <c r="E6">
        <v>1.2280886333333332</v>
      </c>
      <c r="F6">
        <v>1.1663404666666659</v>
      </c>
      <c r="G6">
        <v>1.08985457</v>
      </c>
      <c r="H6">
        <v>0.9705531266666666</v>
      </c>
      <c r="I6">
        <v>0.86374505000000013</v>
      </c>
      <c r="J6">
        <v>0.6381105033333333</v>
      </c>
      <c r="K6">
        <v>0.59747839666666647</v>
      </c>
      <c r="L6">
        <v>0.52947505333333333</v>
      </c>
      <c r="M6">
        <v>0.50728017666666658</v>
      </c>
      <c r="N6">
        <v>0.53313551666666636</v>
      </c>
      <c r="O6">
        <v>0.57246896000000014</v>
      </c>
      <c r="P6">
        <v>0.62081170666666674</v>
      </c>
      <c r="Q6">
        <v>0.67425911000000005</v>
      </c>
      <c r="R6">
        <v>0.70532037333333319</v>
      </c>
      <c r="S6">
        <v>0.75222660333333335</v>
      </c>
      <c r="T6">
        <v>0.76926978333333296</v>
      </c>
      <c r="U6">
        <v>0.73533205666666657</v>
      </c>
      <c r="V6">
        <v>0.60631505666666652</v>
      </c>
    </row>
    <row r="7" spans="2:22" x14ac:dyDescent="0.25">
      <c r="B7" t="s">
        <v>105</v>
      </c>
      <c r="C7">
        <v>1.0138811999999999</v>
      </c>
      <c r="D7">
        <v>1.0430588333333335</v>
      </c>
      <c r="E7">
        <v>1.0154993444444445</v>
      </c>
      <c r="F7">
        <v>0.9748813222222219</v>
      </c>
      <c r="G7">
        <v>0.92654157777777724</v>
      </c>
      <c r="H7">
        <v>0.8439754555555552</v>
      </c>
      <c r="I7">
        <v>0.71642423333333305</v>
      </c>
      <c r="J7">
        <v>0.59584901111111088</v>
      </c>
      <c r="K7">
        <v>0.53902017777777744</v>
      </c>
      <c r="L7">
        <v>0.48193579999999986</v>
      </c>
      <c r="M7">
        <v>0.45109945555555547</v>
      </c>
      <c r="N7">
        <v>0.46692052222222197</v>
      </c>
      <c r="O7">
        <v>0.48896526666666712</v>
      </c>
      <c r="P7">
        <v>0.51775255555555544</v>
      </c>
      <c r="Q7">
        <v>0.57858659999999973</v>
      </c>
      <c r="R7">
        <v>0.61917698888888895</v>
      </c>
      <c r="S7">
        <v>0.59950592222222199</v>
      </c>
      <c r="T7">
        <v>0.61604438888888879</v>
      </c>
      <c r="U7">
        <v>0.58857688888888871</v>
      </c>
      <c r="V7">
        <v>0.49061701111111122</v>
      </c>
    </row>
    <row r="8" spans="2:22" x14ac:dyDescent="0.25">
      <c r="B8" t="s">
        <v>102</v>
      </c>
      <c r="C8">
        <v>0.77214335999999995</v>
      </c>
      <c r="D8">
        <v>0.80384719999999998</v>
      </c>
      <c r="E8">
        <v>0.70658192000000031</v>
      </c>
      <c r="F8">
        <v>0.67692639999999993</v>
      </c>
      <c r="G8">
        <v>0.6516088000000001</v>
      </c>
      <c r="H8">
        <v>0.59424512000000052</v>
      </c>
      <c r="I8">
        <v>0.5198878400000001</v>
      </c>
      <c r="J8">
        <v>0.47877248</v>
      </c>
      <c r="K8">
        <v>0.46032112000000019</v>
      </c>
      <c r="L8">
        <v>0.43773408000000014</v>
      </c>
      <c r="M8">
        <v>0.41370736000000002</v>
      </c>
      <c r="N8">
        <v>0.41625952000000022</v>
      </c>
      <c r="O8">
        <v>0.42339103999999994</v>
      </c>
      <c r="P8">
        <v>0.41775664000000012</v>
      </c>
      <c r="Q8">
        <v>0.43634799999999985</v>
      </c>
      <c r="R8">
        <v>0.45764608000000001</v>
      </c>
      <c r="S8">
        <v>0.49169600000000013</v>
      </c>
      <c r="T8">
        <v>0.52769504</v>
      </c>
      <c r="U8">
        <v>0.53446336000000005</v>
      </c>
      <c r="V8">
        <v>0.46816800000000014</v>
      </c>
    </row>
    <row r="9" spans="2:22" x14ac:dyDescent="0.25">
      <c r="B9" t="s">
        <v>106</v>
      </c>
      <c r="C9">
        <v>1.2929273222222228</v>
      </c>
      <c r="D9">
        <v>1.2394987555555552</v>
      </c>
      <c r="E9">
        <v>1.2246643333333336</v>
      </c>
      <c r="F9">
        <v>1.1335872777777785</v>
      </c>
      <c r="G9">
        <v>1.0729516111111113</v>
      </c>
      <c r="H9">
        <v>0.93498658888888897</v>
      </c>
      <c r="I9">
        <v>0.86285707777777798</v>
      </c>
      <c r="J9">
        <v>0.64238264444444459</v>
      </c>
      <c r="K9">
        <v>0.58080091111111098</v>
      </c>
      <c r="L9">
        <v>0.51251746666666675</v>
      </c>
      <c r="M9">
        <v>0.46983784444444437</v>
      </c>
      <c r="N9">
        <v>0.4619097777777777</v>
      </c>
      <c r="O9">
        <v>0.46974412222222195</v>
      </c>
      <c r="P9">
        <v>0.52023305555555532</v>
      </c>
      <c r="Q9">
        <v>0.56192581111111117</v>
      </c>
      <c r="R9">
        <v>0.59986631111111111</v>
      </c>
      <c r="S9">
        <v>0.60650613333333325</v>
      </c>
      <c r="T9">
        <v>0.62313071111111107</v>
      </c>
      <c r="U9">
        <v>0.65210898888888902</v>
      </c>
      <c r="V9">
        <v>0.45362631111111074</v>
      </c>
    </row>
  </sheetData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C3:T189"/>
  <sheetViews>
    <sheetView topLeftCell="A16" zoomScaleNormal="100" workbookViewId="0">
      <selection activeCell="S4" sqref="S4:S23"/>
    </sheetView>
  </sheetViews>
  <sheetFormatPr defaultRowHeight="15" x14ac:dyDescent="0.25"/>
  <sheetData>
    <row r="3" spans="3:20" x14ac:dyDescent="0.25">
      <c r="C3" t="s">
        <v>78</v>
      </c>
      <c r="D3">
        <v>0.6</v>
      </c>
      <c r="E3">
        <v>0.5</v>
      </c>
      <c r="F3">
        <v>0.4</v>
      </c>
      <c r="G3">
        <v>0.3</v>
      </c>
      <c r="H3">
        <v>0.2</v>
      </c>
      <c r="I3">
        <v>0.1</v>
      </c>
    </row>
    <row r="4" spans="3:20" x14ac:dyDescent="0.25">
      <c r="C4">
        <v>1</v>
      </c>
      <c r="D4">
        <v>3.3326000000000001E-2</v>
      </c>
      <c r="E4">
        <v>0.51055499999999998</v>
      </c>
      <c r="F4">
        <v>0.63819400000000004</v>
      </c>
      <c r="G4">
        <v>0.85092599999999996</v>
      </c>
      <c r="H4">
        <v>1.276389</v>
      </c>
      <c r="I4">
        <v>2.5527769999999999</v>
      </c>
      <c r="S4">
        <f>H4/G4</f>
        <v>1.5</v>
      </c>
      <c r="T4">
        <f>I4/H4</f>
        <v>1.9999992165397851</v>
      </c>
    </row>
    <row r="5" spans="3:20" x14ac:dyDescent="0.25">
      <c r="C5">
        <v>2</v>
      </c>
      <c r="D5">
        <v>4.1924999999999997E-2</v>
      </c>
      <c r="E5">
        <v>0.47256799999999999</v>
      </c>
      <c r="F5">
        <v>0.59071099999999999</v>
      </c>
      <c r="G5">
        <v>0.78761400000000004</v>
      </c>
      <c r="H5">
        <v>1.1814210000000001</v>
      </c>
      <c r="I5">
        <v>2.3628420000000001</v>
      </c>
      <c r="S5">
        <f t="shared" ref="S5:S23" si="0">H5/G5</f>
        <v>1.5</v>
      </c>
      <c r="T5">
        <f t="shared" ref="T5:T23" si="1">I5/H5</f>
        <v>2</v>
      </c>
    </row>
    <row r="6" spans="3:20" x14ac:dyDescent="0.25">
      <c r="C6">
        <v>3</v>
      </c>
      <c r="D6">
        <v>6.6489999999999994E-2</v>
      </c>
      <c r="E6">
        <v>0.40552899999999997</v>
      </c>
      <c r="F6">
        <v>0.50691200000000003</v>
      </c>
      <c r="G6">
        <v>0.67588199999999998</v>
      </c>
      <c r="H6">
        <v>1.0138240000000001</v>
      </c>
      <c r="I6">
        <v>2.027647</v>
      </c>
      <c r="S6">
        <f t="shared" si="0"/>
        <v>1.5000014795482053</v>
      </c>
      <c r="T6">
        <f t="shared" si="1"/>
        <v>1.9999990136355026</v>
      </c>
    </row>
    <row r="7" spans="3:20" x14ac:dyDescent="0.25">
      <c r="C7">
        <v>4</v>
      </c>
      <c r="D7">
        <v>4.7350000000000003E-2</v>
      </c>
      <c r="E7">
        <v>0.436805</v>
      </c>
      <c r="F7">
        <v>0.54600599999999999</v>
      </c>
      <c r="G7">
        <v>0.72800799999999999</v>
      </c>
      <c r="H7">
        <v>1.0920129999999999</v>
      </c>
      <c r="I7">
        <v>2.1840250000000001</v>
      </c>
      <c r="S7">
        <f t="shared" si="0"/>
        <v>1.5000013736112789</v>
      </c>
      <c r="T7">
        <f t="shared" si="1"/>
        <v>1.9999990842599862</v>
      </c>
    </row>
    <row r="8" spans="3:20" x14ac:dyDescent="0.25">
      <c r="C8">
        <v>5</v>
      </c>
      <c r="D8">
        <v>3.8133E-2</v>
      </c>
      <c r="E8">
        <v>0.36865300000000001</v>
      </c>
      <c r="F8">
        <v>0.460816</v>
      </c>
      <c r="G8">
        <v>0.61442099999999999</v>
      </c>
      <c r="H8">
        <v>0.92163099999999998</v>
      </c>
      <c r="I8">
        <v>1.8432630000000001</v>
      </c>
      <c r="S8">
        <f t="shared" si="0"/>
        <v>1.4999991862257311</v>
      </c>
      <c r="T8">
        <f t="shared" si="1"/>
        <v>2.000001085032947</v>
      </c>
    </row>
    <row r="9" spans="3:20" x14ac:dyDescent="0.25">
      <c r="C9">
        <v>6</v>
      </c>
      <c r="D9">
        <v>4.6940000000000003E-2</v>
      </c>
      <c r="E9">
        <v>0.27594099999999999</v>
      </c>
      <c r="F9">
        <v>0.34492600000000001</v>
      </c>
      <c r="G9">
        <v>0.459901</v>
      </c>
      <c r="H9">
        <v>0.68985200000000002</v>
      </c>
      <c r="I9">
        <v>1.379704</v>
      </c>
      <c r="S9">
        <f t="shared" si="0"/>
        <v>1.5000010871905041</v>
      </c>
      <c r="T9">
        <f t="shared" si="1"/>
        <v>2</v>
      </c>
    </row>
    <row r="10" spans="3:20" x14ac:dyDescent="0.25">
      <c r="C10">
        <v>7</v>
      </c>
      <c r="D10">
        <v>1.7309000000000001E-2</v>
      </c>
      <c r="E10">
        <v>0.27360099999999998</v>
      </c>
      <c r="F10">
        <v>0.34200199999999997</v>
      </c>
      <c r="G10">
        <v>0.45600200000000002</v>
      </c>
      <c r="H10">
        <v>0.68400399999999995</v>
      </c>
      <c r="I10">
        <v>1.368007</v>
      </c>
      <c r="S10">
        <f t="shared" si="0"/>
        <v>1.5000021929728378</v>
      </c>
      <c r="T10">
        <f t="shared" si="1"/>
        <v>1.9999985380202456</v>
      </c>
    </row>
    <row r="11" spans="3:20" x14ac:dyDescent="0.25">
      <c r="C11">
        <v>8</v>
      </c>
      <c r="D11">
        <v>1.7134E-2</v>
      </c>
      <c r="E11">
        <v>0.244479</v>
      </c>
      <c r="F11">
        <v>0.30559900000000001</v>
      </c>
      <c r="G11">
        <v>0.40746599999999999</v>
      </c>
      <c r="H11">
        <v>0.61119800000000002</v>
      </c>
      <c r="I11">
        <v>1.222397</v>
      </c>
      <c r="S11">
        <f t="shared" si="0"/>
        <v>1.499997545807503</v>
      </c>
      <c r="T11">
        <f t="shared" si="1"/>
        <v>2.000001636131008</v>
      </c>
    </row>
    <row r="12" spans="3:20" x14ac:dyDescent="0.25">
      <c r="C12">
        <v>9</v>
      </c>
      <c r="D12">
        <v>2.0298E-2</v>
      </c>
      <c r="E12">
        <v>0.19058900000000001</v>
      </c>
      <c r="F12">
        <v>0.238236</v>
      </c>
      <c r="G12">
        <v>0.31764799999999999</v>
      </c>
      <c r="H12">
        <v>0.47647200000000001</v>
      </c>
      <c r="I12">
        <v>0.95294500000000004</v>
      </c>
      <c r="S12">
        <f t="shared" si="0"/>
        <v>1.5</v>
      </c>
      <c r="T12">
        <f t="shared" si="1"/>
        <v>2.0000020987592135</v>
      </c>
    </row>
    <row r="13" spans="3:20" x14ac:dyDescent="0.25">
      <c r="C13">
        <v>10</v>
      </c>
      <c r="D13">
        <v>1.6836E-2</v>
      </c>
      <c r="E13">
        <v>0.18365799999999999</v>
      </c>
      <c r="F13">
        <v>0.229573</v>
      </c>
      <c r="G13">
        <v>0.30609700000000001</v>
      </c>
      <c r="H13">
        <v>0.459146</v>
      </c>
      <c r="I13">
        <v>0.91829099999999997</v>
      </c>
      <c r="S13">
        <f t="shared" si="0"/>
        <v>1.5000016334691291</v>
      </c>
      <c r="T13">
        <f t="shared" si="1"/>
        <v>1.9999978220435328</v>
      </c>
    </row>
    <row r="14" spans="3:20" x14ac:dyDescent="0.25">
      <c r="C14">
        <v>11</v>
      </c>
      <c r="D14">
        <v>6.2740000000000001E-3</v>
      </c>
      <c r="E14">
        <v>0.18298600000000001</v>
      </c>
      <c r="F14">
        <v>0.22873299999999999</v>
      </c>
      <c r="G14">
        <v>0.304977</v>
      </c>
      <c r="H14">
        <v>0.45746599999999998</v>
      </c>
      <c r="I14">
        <v>0.91493199999999997</v>
      </c>
      <c r="S14">
        <f t="shared" si="0"/>
        <v>1.5000016394678943</v>
      </c>
      <c r="T14">
        <f t="shared" si="1"/>
        <v>2</v>
      </c>
    </row>
    <row r="15" spans="3:20" x14ac:dyDescent="0.25">
      <c r="C15">
        <v>12</v>
      </c>
      <c r="D15">
        <v>8.0470000000000003E-3</v>
      </c>
      <c r="E15">
        <v>0.18054600000000001</v>
      </c>
      <c r="F15">
        <v>0.22568199999999999</v>
      </c>
      <c r="G15">
        <v>0.30091000000000001</v>
      </c>
      <c r="H15">
        <v>0.45136500000000002</v>
      </c>
      <c r="I15">
        <v>0.902729</v>
      </c>
      <c r="S15">
        <f t="shared" si="0"/>
        <v>1.5</v>
      </c>
      <c r="T15">
        <f t="shared" si="1"/>
        <v>1.9999977844981334</v>
      </c>
    </row>
    <row r="16" spans="3:20" x14ac:dyDescent="0.25">
      <c r="C16">
        <v>13</v>
      </c>
      <c r="D16">
        <v>9.809E-3</v>
      </c>
      <c r="E16">
        <v>0.169076</v>
      </c>
      <c r="F16">
        <v>0.21134500000000001</v>
      </c>
      <c r="G16">
        <v>0.28179399999999999</v>
      </c>
      <c r="H16">
        <v>0.42269099999999998</v>
      </c>
      <c r="I16">
        <v>0.84538100000000005</v>
      </c>
      <c r="S16">
        <f t="shared" si="0"/>
        <v>1.5</v>
      </c>
      <c r="T16">
        <f t="shared" si="1"/>
        <v>1.9999976342056018</v>
      </c>
    </row>
    <row r="17" spans="3:20" x14ac:dyDescent="0.25">
      <c r="C17">
        <v>14</v>
      </c>
      <c r="D17">
        <v>1.3199000000000001E-2</v>
      </c>
      <c r="E17">
        <v>0.14815</v>
      </c>
      <c r="F17">
        <v>0.18518799999999999</v>
      </c>
      <c r="G17">
        <v>0.246917</v>
      </c>
      <c r="H17">
        <v>0.37037599999999998</v>
      </c>
      <c r="I17">
        <v>0.74075100000000005</v>
      </c>
      <c r="S17">
        <f t="shared" si="0"/>
        <v>1.5000020249719541</v>
      </c>
      <c r="T17">
        <f t="shared" si="1"/>
        <v>1.9999973000410396</v>
      </c>
    </row>
    <row r="18" spans="3:20" x14ac:dyDescent="0.25">
      <c r="C18">
        <v>15</v>
      </c>
      <c r="D18">
        <v>1.0252000000000001E-2</v>
      </c>
      <c r="E18">
        <v>0.14913399999999999</v>
      </c>
      <c r="F18">
        <v>0.186418</v>
      </c>
      <c r="G18">
        <v>0.248557</v>
      </c>
      <c r="H18">
        <v>0.372836</v>
      </c>
      <c r="I18">
        <v>0.74567099999999997</v>
      </c>
      <c r="S18">
        <f t="shared" si="0"/>
        <v>1.5000020116110189</v>
      </c>
      <c r="T18">
        <f t="shared" si="1"/>
        <v>1.9999973178555719</v>
      </c>
    </row>
    <row r="19" spans="3:20" x14ac:dyDescent="0.25">
      <c r="C19">
        <v>16</v>
      </c>
      <c r="D19">
        <v>1.1664000000000001E-2</v>
      </c>
      <c r="E19">
        <v>0.13467499999999999</v>
      </c>
      <c r="F19">
        <v>0.16834399999999999</v>
      </c>
      <c r="G19">
        <v>0.22445899999999999</v>
      </c>
      <c r="H19">
        <v>0.33668799999999999</v>
      </c>
      <c r="I19">
        <v>0.67337599999999997</v>
      </c>
      <c r="S19">
        <f t="shared" si="0"/>
        <v>1.4999977724216895</v>
      </c>
      <c r="T19">
        <f t="shared" si="1"/>
        <v>2</v>
      </c>
    </row>
    <row r="20" spans="3:20" x14ac:dyDescent="0.25">
      <c r="C20">
        <v>17</v>
      </c>
      <c r="D20">
        <v>1.1716000000000001E-2</v>
      </c>
      <c r="E20">
        <v>0.14583299999999999</v>
      </c>
      <c r="F20">
        <v>0.18229100000000001</v>
      </c>
      <c r="G20">
        <v>0.24305499999999999</v>
      </c>
      <c r="H20">
        <v>0.36458200000000002</v>
      </c>
      <c r="I20">
        <v>0.72916400000000003</v>
      </c>
      <c r="S20">
        <f t="shared" si="0"/>
        <v>1.4999979428524408</v>
      </c>
      <c r="T20">
        <f t="shared" si="1"/>
        <v>2</v>
      </c>
    </row>
    <row r="21" spans="3:20" x14ac:dyDescent="0.25">
      <c r="C21">
        <v>18</v>
      </c>
      <c r="D21">
        <v>6.8279999999999999E-3</v>
      </c>
      <c r="E21">
        <v>0.15438199999999999</v>
      </c>
      <c r="F21">
        <v>0.19297700000000001</v>
      </c>
      <c r="G21">
        <v>0.257303</v>
      </c>
      <c r="H21">
        <v>0.38595499999999999</v>
      </c>
      <c r="I21">
        <v>0.77190999999999999</v>
      </c>
      <c r="S21">
        <f t="shared" si="0"/>
        <v>1.5000019432342413</v>
      </c>
      <c r="T21">
        <f t="shared" si="1"/>
        <v>2</v>
      </c>
    </row>
    <row r="22" spans="3:20" x14ac:dyDescent="0.25">
      <c r="C22">
        <v>19</v>
      </c>
      <c r="D22">
        <v>6.7580000000000001E-3</v>
      </c>
      <c r="E22">
        <v>0.15650700000000001</v>
      </c>
      <c r="F22">
        <v>0.195634</v>
      </c>
      <c r="G22">
        <v>0.26084499999999999</v>
      </c>
      <c r="H22">
        <v>0.39126699999999998</v>
      </c>
      <c r="I22">
        <v>0.78253399999999995</v>
      </c>
      <c r="S22">
        <f t="shared" si="0"/>
        <v>1.4999980831528301</v>
      </c>
      <c r="T22">
        <f t="shared" si="1"/>
        <v>2</v>
      </c>
    </row>
    <row r="23" spans="3:20" x14ac:dyDescent="0.25">
      <c r="C23">
        <v>20</v>
      </c>
      <c r="D23">
        <v>4.4520000000000002E-3</v>
      </c>
      <c r="E23">
        <v>5.7814999999999998E-2</v>
      </c>
      <c r="F23">
        <v>7.2267999999999999E-2</v>
      </c>
      <c r="G23">
        <v>9.6357999999999999E-2</v>
      </c>
      <c r="H23">
        <v>0.144537</v>
      </c>
      <c r="I23">
        <v>0.28907300000000002</v>
      </c>
      <c r="S23">
        <f t="shared" si="0"/>
        <v>1.5</v>
      </c>
      <c r="T23">
        <f t="shared" si="1"/>
        <v>1.9999930813563311</v>
      </c>
    </row>
    <row r="27" spans="3:20" x14ac:dyDescent="0.25">
      <c r="C27" t="s">
        <v>79</v>
      </c>
      <c r="D27">
        <v>0.6</v>
      </c>
      <c r="E27">
        <v>0.5</v>
      </c>
      <c r="F27">
        <v>0.4</v>
      </c>
      <c r="G27">
        <v>0.3</v>
      </c>
      <c r="H27">
        <v>0.2</v>
      </c>
      <c r="I27">
        <v>0.1</v>
      </c>
    </row>
    <row r="28" spans="3:20" x14ac:dyDescent="0.25">
      <c r="C28">
        <v>1</v>
      </c>
      <c r="D28">
        <v>3.6887000000000003E-2</v>
      </c>
      <c r="E28">
        <v>0.45005699999999998</v>
      </c>
      <c r="F28">
        <v>0.56257199999999996</v>
      </c>
      <c r="G28">
        <v>0.75009599999999998</v>
      </c>
      <c r="H28">
        <v>1.1251439999999999</v>
      </c>
      <c r="I28">
        <v>2.2502870000000001</v>
      </c>
    </row>
    <row r="29" spans="3:20" x14ac:dyDescent="0.25">
      <c r="C29">
        <v>2</v>
      </c>
      <c r="D29">
        <v>1.8971999999999999E-2</v>
      </c>
      <c r="E29">
        <v>0.38261699999999998</v>
      </c>
      <c r="F29">
        <v>0.478271</v>
      </c>
      <c r="G29">
        <v>0.63769399999999998</v>
      </c>
      <c r="H29">
        <v>0.95654099999999997</v>
      </c>
      <c r="I29">
        <v>1.9130830000000001</v>
      </c>
    </row>
    <row r="30" spans="3:20" x14ac:dyDescent="0.25">
      <c r="C30">
        <v>3</v>
      </c>
      <c r="D30">
        <v>8.6619999999999996E-3</v>
      </c>
      <c r="E30">
        <v>0.36847200000000002</v>
      </c>
      <c r="F30">
        <v>0.46059</v>
      </c>
      <c r="G30">
        <v>0.61412</v>
      </c>
      <c r="H30">
        <v>0.92118</v>
      </c>
      <c r="I30">
        <v>1.8423609999999999</v>
      </c>
    </row>
    <row r="31" spans="3:20" x14ac:dyDescent="0.25">
      <c r="C31">
        <v>4</v>
      </c>
      <c r="D31">
        <v>8.6440000000000006E-3</v>
      </c>
      <c r="E31">
        <v>0.34163199999999999</v>
      </c>
      <c r="F31">
        <v>0.42703999999999998</v>
      </c>
      <c r="G31">
        <v>0.56938699999999998</v>
      </c>
      <c r="H31">
        <v>0.85408099999999998</v>
      </c>
      <c r="I31">
        <v>1.708162</v>
      </c>
    </row>
    <row r="32" spans="3:20" x14ac:dyDescent="0.25">
      <c r="C32">
        <v>5</v>
      </c>
      <c r="D32">
        <v>1.1521999999999999E-2</v>
      </c>
      <c r="E32">
        <v>0.28480299999999997</v>
      </c>
      <c r="F32">
        <v>0.35600399999999999</v>
      </c>
      <c r="G32">
        <v>0.47467199999999998</v>
      </c>
      <c r="H32">
        <v>0.71200799999999997</v>
      </c>
      <c r="I32">
        <v>1.424015</v>
      </c>
    </row>
    <row r="33" spans="3:9" x14ac:dyDescent="0.25">
      <c r="C33">
        <v>6</v>
      </c>
      <c r="D33">
        <v>5.6360000000000004E-3</v>
      </c>
      <c r="E33">
        <v>0.259737</v>
      </c>
      <c r="F33">
        <v>0.32467099999999999</v>
      </c>
      <c r="G33">
        <v>0.43289499999999997</v>
      </c>
      <c r="H33">
        <v>0.649343</v>
      </c>
      <c r="I33">
        <v>1.298686</v>
      </c>
    </row>
    <row r="34" spans="3:9" x14ac:dyDescent="0.25">
      <c r="C34">
        <v>7</v>
      </c>
      <c r="D34">
        <v>9.1000000000000004E-3</v>
      </c>
      <c r="E34">
        <v>0.23699200000000001</v>
      </c>
      <c r="F34">
        <v>0.29624</v>
      </c>
      <c r="G34">
        <v>0.394986</v>
      </c>
      <c r="H34">
        <v>0.59248000000000001</v>
      </c>
      <c r="I34">
        <v>1.1849590000000001</v>
      </c>
    </row>
    <row r="35" spans="3:9" x14ac:dyDescent="0.25">
      <c r="C35">
        <v>8</v>
      </c>
      <c r="D35">
        <v>6.2240000000000004E-3</v>
      </c>
      <c r="E35">
        <v>0.226798</v>
      </c>
      <c r="F35">
        <v>0.283497</v>
      </c>
      <c r="G35">
        <v>0.377996</v>
      </c>
      <c r="H35">
        <v>0.56699500000000003</v>
      </c>
      <c r="I35">
        <v>1.1339889999999999</v>
      </c>
    </row>
    <row r="36" spans="3:9" x14ac:dyDescent="0.25">
      <c r="C36">
        <v>9</v>
      </c>
      <c r="D36">
        <v>6.5560000000000002E-3</v>
      </c>
      <c r="E36">
        <v>0.21244199999999999</v>
      </c>
      <c r="F36">
        <v>0.26555200000000001</v>
      </c>
      <c r="G36">
        <v>0.35406900000000002</v>
      </c>
      <c r="H36">
        <v>0.53110400000000002</v>
      </c>
      <c r="I36">
        <v>1.062208</v>
      </c>
    </row>
    <row r="37" spans="3:9" x14ac:dyDescent="0.25">
      <c r="C37">
        <v>10</v>
      </c>
      <c r="D37">
        <v>3.46E-3</v>
      </c>
      <c r="E37">
        <v>0.21865100000000001</v>
      </c>
      <c r="F37">
        <v>0.27331299999999997</v>
      </c>
      <c r="G37">
        <v>0.36441800000000002</v>
      </c>
      <c r="H37">
        <v>0.54662699999999997</v>
      </c>
      <c r="I37">
        <v>1.0932539999999999</v>
      </c>
    </row>
    <row r="38" spans="3:9" x14ac:dyDescent="0.25">
      <c r="C38">
        <v>11</v>
      </c>
      <c r="D38">
        <v>7.0559999999999998E-3</v>
      </c>
      <c r="E38">
        <v>0.20288200000000001</v>
      </c>
      <c r="F38">
        <v>0.25360199999999999</v>
      </c>
      <c r="G38">
        <v>0.33813599999999999</v>
      </c>
      <c r="H38">
        <v>0.50720399999999999</v>
      </c>
      <c r="I38">
        <v>1.014408</v>
      </c>
    </row>
    <row r="39" spans="3:9" x14ac:dyDescent="0.25">
      <c r="C39">
        <v>12</v>
      </c>
      <c r="D39">
        <v>4.084E-3</v>
      </c>
      <c r="E39">
        <v>0.18290100000000001</v>
      </c>
      <c r="F39">
        <v>0.228626</v>
      </c>
      <c r="G39">
        <v>0.30483500000000002</v>
      </c>
      <c r="H39">
        <v>0.45725300000000002</v>
      </c>
      <c r="I39">
        <v>0.91450500000000001</v>
      </c>
    </row>
    <row r="40" spans="3:9" x14ac:dyDescent="0.25">
      <c r="C40">
        <v>13</v>
      </c>
      <c r="D40">
        <v>6.195E-3</v>
      </c>
      <c r="E40">
        <v>0.19000500000000001</v>
      </c>
      <c r="F40">
        <v>0.23750599999999999</v>
      </c>
      <c r="G40">
        <v>0.31667400000000001</v>
      </c>
      <c r="H40">
        <v>0.47501100000000002</v>
      </c>
      <c r="I40">
        <v>0.95002299999999995</v>
      </c>
    </row>
    <row r="41" spans="3:9" x14ac:dyDescent="0.25">
      <c r="C41">
        <v>14</v>
      </c>
      <c r="D41">
        <v>2.8809999999999999E-3</v>
      </c>
      <c r="E41">
        <v>0.169459</v>
      </c>
      <c r="F41">
        <v>0.21182400000000001</v>
      </c>
      <c r="G41">
        <v>0.28243200000000002</v>
      </c>
      <c r="H41">
        <v>0.42364800000000002</v>
      </c>
      <c r="I41">
        <v>0.84729600000000005</v>
      </c>
    </row>
    <row r="42" spans="3:9" x14ac:dyDescent="0.25">
      <c r="C42">
        <v>15</v>
      </c>
      <c r="D42">
        <v>5.1460000000000004E-3</v>
      </c>
      <c r="E42">
        <v>0.16452800000000001</v>
      </c>
      <c r="F42">
        <v>0.20566000000000001</v>
      </c>
      <c r="G42">
        <v>0.27421299999999998</v>
      </c>
      <c r="H42">
        <v>0.41132000000000002</v>
      </c>
      <c r="I42">
        <v>0.82264000000000004</v>
      </c>
    </row>
    <row r="43" spans="3:9" x14ac:dyDescent="0.25">
      <c r="C43">
        <v>16</v>
      </c>
      <c r="D43">
        <v>7.927E-3</v>
      </c>
      <c r="E43">
        <v>0.13383600000000001</v>
      </c>
      <c r="F43">
        <v>0.167295</v>
      </c>
      <c r="G43">
        <v>0.22306000000000001</v>
      </c>
      <c r="H43">
        <v>0.33458900000000003</v>
      </c>
      <c r="I43">
        <v>0.66917899999999997</v>
      </c>
    </row>
    <row r="44" spans="3:9" x14ac:dyDescent="0.25">
      <c r="C44">
        <v>17</v>
      </c>
      <c r="D44">
        <v>6.646E-3</v>
      </c>
      <c r="E44">
        <v>0.13270199999999999</v>
      </c>
      <c r="F44">
        <v>0.165877</v>
      </c>
      <c r="G44">
        <v>0.221169</v>
      </c>
      <c r="H44">
        <v>0.33175399999999999</v>
      </c>
      <c r="I44">
        <v>0.66350799999999999</v>
      </c>
    </row>
    <row r="45" spans="3:9" x14ac:dyDescent="0.25">
      <c r="C45">
        <v>18</v>
      </c>
      <c r="D45">
        <v>5.3759999999999997E-3</v>
      </c>
      <c r="E45">
        <v>0.110335</v>
      </c>
      <c r="F45">
        <v>0.13791800000000001</v>
      </c>
      <c r="G45">
        <v>0.183891</v>
      </c>
      <c r="H45">
        <v>0.27583600000000003</v>
      </c>
      <c r="I45">
        <v>0.55167299999999997</v>
      </c>
    </row>
    <row r="46" spans="3:9" x14ac:dyDescent="0.25">
      <c r="C46">
        <v>19</v>
      </c>
      <c r="D46">
        <v>3.8370000000000001E-3</v>
      </c>
      <c r="E46">
        <v>8.9743000000000003E-2</v>
      </c>
      <c r="F46">
        <v>0.112178</v>
      </c>
      <c r="G46">
        <v>0.14957100000000001</v>
      </c>
      <c r="H46">
        <v>0.224357</v>
      </c>
      <c r="I46">
        <v>0.448714</v>
      </c>
    </row>
    <row r="47" spans="3:9" x14ac:dyDescent="0.25">
      <c r="C47">
        <v>20</v>
      </c>
      <c r="D47">
        <v>1.034E-3</v>
      </c>
      <c r="E47">
        <v>2.3488999999999999E-2</v>
      </c>
      <c r="F47">
        <v>2.9361000000000002E-2</v>
      </c>
      <c r="G47">
        <v>3.9148000000000002E-2</v>
      </c>
      <c r="H47">
        <v>5.8722000000000003E-2</v>
      </c>
      <c r="I47">
        <v>0.11744400000000001</v>
      </c>
    </row>
    <row r="51" spans="3:9" x14ac:dyDescent="0.25">
      <c r="C51" t="s">
        <v>80</v>
      </c>
      <c r="D51">
        <v>0.6</v>
      </c>
      <c r="E51">
        <v>0.5</v>
      </c>
      <c r="F51">
        <v>0.4</v>
      </c>
      <c r="G51">
        <v>0.3</v>
      </c>
      <c r="H51">
        <v>0.2</v>
      </c>
      <c r="I51">
        <v>0.1</v>
      </c>
    </row>
    <row r="52" spans="3:9" x14ac:dyDescent="0.25">
      <c r="C52">
        <v>1</v>
      </c>
      <c r="D52">
        <v>1.1953999999999999E-2</v>
      </c>
      <c r="E52">
        <v>0.18406900000000001</v>
      </c>
      <c r="F52">
        <v>0.23008600000000001</v>
      </c>
      <c r="G52">
        <v>0.30678100000000003</v>
      </c>
      <c r="H52">
        <v>0.46017200000000003</v>
      </c>
      <c r="I52">
        <v>0.92034300000000002</v>
      </c>
    </row>
    <row r="53" spans="3:9" x14ac:dyDescent="0.25">
      <c r="C53">
        <v>2</v>
      </c>
      <c r="D53">
        <v>7.7580000000000001E-3</v>
      </c>
      <c r="E53">
        <v>0.20335300000000001</v>
      </c>
      <c r="F53">
        <v>0.254191</v>
      </c>
      <c r="G53">
        <v>0.338922</v>
      </c>
      <c r="H53">
        <v>0.50838300000000003</v>
      </c>
      <c r="I53">
        <v>1.0167660000000001</v>
      </c>
    </row>
    <row r="54" spans="3:9" x14ac:dyDescent="0.25">
      <c r="C54">
        <v>3</v>
      </c>
      <c r="D54">
        <v>1.0166E-2</v>
      </c>
      <c r="E54">
        <v>0.21556400000000001</v>
      </c>
      <c r="F54">
        <v>0.26945400000000003</v>
      </c>
      <c r="G54">
        <v>0.35927300000000001</v>
      </c>
      <c r="H54">
        <v>0.53890899999999997</v>
      </c>
      <c r="I54">
        <v>1.0778179999999999</v>
      </c>
    </row>
    <row r="55" spans="3:9" x14ac:dyDescent="0.25">
      <c r="C55">
        <v>4</v>
      </c>
      <c r="D55">
        <v>8.5120000000000005E-3</v>
      </c>
      <c r="E55">
        <v>0.24892500000000001</v>
      </c>
      <c r="F55">
        <v>0.31115700000000002</v>
      </c>
      <c r="G55">
        <v>0.41487600000000002</v>
      </c>
      <c r="H55">
        <v>0.62231400000000003</v>
      </c>
      <c r="I55">
        <v>1.2446269999999999</v>
      </c>
    </row>
    <row r="56" spans="3:9" x14ac:dyDescent="0.25">
      <c r="C56">
        <v>5</v>
      </c>
      <c r="D56">
        <v>1.0161E-2</v>
      </c>
      <c r="E56">
        <v>0.22910900000000001</v>
      </c>
      <c r="F56">
        <v>0.28638599999999997</v>
      </c>
      <c r="G56">
        <v>0.38184800000000002</v>
      </c>
      <c r="H56">
        <v>0.57277199999999995</v>
      </c>
      <c r="I56">
        <v>1.1455439999999999</v>
      </c>
    </row>
    <row r="57" spans="3:9" x14ac:dyDescent="0.25">
      <c r="C57">
        <v>6</v>
      </c>
      <c r="D57">
        <v>1.0503E-2</v>
      </c>
      <c r="E57">
        <v>0.213614</v>
      </c>
      <c r="F57">
        <v>0.26701799999999998</v>
      </c>
      <c r="G57">
        <v>0.35602400000000001</v>
      </c>
      <c r="H57">
        <v>0.53403500000000004</v>
      </c>
      <c r="I57">
        <v>1.068071</v>
      </c>
    </row>
    <row r="58" spans="3:9" x14ac:dyDescent="0.25">
      <c r="C58">
        <v>7</v>
      </c>
      <c r="D58">
        <v>4.2659999999999998E-3</v>
      </c>
      <c r="E58">
        <v>0.21055699999999999</v>
      </c>
      <c r="F58">
        <v>0.26319599999999999</v>
      </c>
      <c r="G58">
        <v>0.35092800000000002</v>
      </c>
      <c r="H58">
        <v>0.52639199999999997</v>
      </c>
      <c r="I58">
        <v>1.0527839999999999</v>
      </c>
    </row>
    <row r="59" spans="3:9" x14ac:dyDescent="0.25">
      <c r="C59">
        <v>8</v>
      </c>
      <c r="D59">
        <v>6.0959999999999999E-3</v>
      </c>
      <c r="E59">
        <v>0.20003299999999999</v>
      </c>
      <c r="F59">
        <v>0.25004100000000001</v>
      </c>
      <c r="G59">
        <v>0.33338800000000002</v>
      </c>
      <c r="H59">
        <v>0.500081</v>
      </c>
      <c r="I59">
        <v>1.0001629999999999</v>
      </c>
    </row>
    <row r="60" spans="3:9" x14ac:dyDescent="0.25">
      <c r="C60">
        <v>9</v>
      </c>
      <c r="D60">
        <v>7.0749999999999997E-3</v>
      </c>
      <c r="E60">
        <v>0.191049</v>
      </c>
      <c r="F60">
        <v>0.238811</v>
      </c>
      <c r="G60">
        <v>0.318415</v>
      </c>
      <c r="H60">
        <v>0.47762199999999999</v>
      </c>
      <c r="I60">
        <v>0.95524399999999998</v>
      </c>
    </row>
    <row r="61" spans="3:9" x14ac:dyDescent="0.25">
      <c r="C61">
        <v>10</v>
      </c>
      <c r="D61">
        <v>8.4749999999999999E-3</v>
      </c>
      <c r="E61">
        <v>0.196189</v>
      </c>
      <c r="F61">
        <v>0.24523600000000001</v>
      </c>
      <c r="G61">
        <v>0.32698100000000002</v>
      </c>
      <c r="H61">
        <v>0.49047200000000002</v>
      </c>
      <c r="I61">
        <v>0.98094300000000001</v>
      </c>
    </row>
    <row r="62" spans="3:9" x14ac:dyDescent="0.25">
      <c r="C62">
        <v>11</v>
      </c>
      <c r="D62">
        <v>7.28E-3</v>
      </c>
      <c r="E62">
        <v>0.17877199999999999</v>
      </c>
      <c r="F62">
        <v>0.223465</v>
      </c>
      <c r="G62">
        <v>0.29795300000000002</v>
      </c>
      <c r="H62">
        <v>0.44692999999999999</v>
      </c>
      <c r="I62">
        <v>0.89385999999999999</v>
      </c>
    </row>
    <row r="63" spans="3:9" x14ac:dyDescent="0.25">
      <c r="C63">
        <v>12</v>
      </c>
      <c r="D63">
        <v>6.6439999999999997E-3</v>
      </c>
      <c r="E63">
        <v>0.17607500000000001</v>
      </c>
      <c r="F63">
        <v>0.22009300000000001</v>
      </c>
      <c r="G63">
        <v>0.293458</v>
      </c>
      <c r="H63">
        <v>0.44018699999999999</v>
      </c>
      <c r="I63">
        <v>0.88037399999999999</v>
      </c>
    </row>
    <row r="64" spans="3:9" x14ac:dyDescent="0.25">
      <c r="C64">
        <v>13</v>
      </c>
      <c r="D64">
        <v>4.542E-3</v>
      </c>
      <c r="E64">
        <v>0.18006900000000001</v>
      </c>
      <c r="F64">
        <v>0.22508600000000001</v>
      </c>
      <c r="G64">
        <v>0.30011399999999999</v>
      </c>
      <c r="H64">
        <v>0.45017099999999999</v>
      </c>
      <c r="I64">
        <v>0.900343</v>
      </c>
    </row>
    <row r="65" spans="3:9" x14ac:dyDescent="0.25">
      <c r="C65">
        <v>14</v>
      </c>
      <c r="D65">
        <v>5.3140000000000001E-3</v>
      </c>
      <c r="E65">
        <v>0.17272699999999999</v>
      </c>
      <c r="F65">
        <v>0.21590799999999999</v>
      </c>
      <c r="G65">
        <v>0.28787800000000002</v>
      </c>
      <c r="H65">
        <v>0.43181700000000001</v>
      </c>
      <c r="I65">
        <v>0.86363400000000001</v>
      </c>
    </row>
    <row r="66" spans="3:9" x14ac:dyDescent="0.25">
      <c r="C66">
        <v>15</v>
      </c>
      <c r="D66">
        <v>2.4910000000000002E-3</v>
      </c>
      <c r="E66">
        <v>0.18312899999999999</v>
      </c>
      <c r="F66">
        <v>0.228911</v>
      </c>
      <c r="G66">
        <v>0.30521500000000001</v>
      </c>
      <c r="H66">
        <v>0.45782200000000001</v>
      </c>
      <c r="I66">
        <v>0.91564500000000004</v>
      </c>
    </row>
    <row r="67" spans="3:9" x14ac:dyDescent="0.25">
      <c r="C67">
        <v>16</v>
      </c>
      <c r="D67">
        <v>6.0520000000000001E-3</v>
      </c>
      <c r="E67">
        <v>0.175043</v>
      </c>
      <c r="F67">
        <v>0.218804</v>
      </c>
      <c r="G67">
        <v>0.29173900000000003</v>
      </c>
      <c r="H67">
        <v>0.437608</v>
      </c>
      <c r="I67">
        <v>0.87521599999999999</v>
      </c>
    </row>
    <row r="68" spans="3:9" x14ac:dyDescent="0.25">
      <c r="C68">
        <v>17</v>
      </c>
      <c r="D68">
        <v>7.326E-3</v>
      </c>
      <c r="E68">
        <v>0.16464300000000001</v>
      </c>
      <c r="F68">
        <v>0.20580399999999999</v>
      </c>
      <c r="G68">
        <v>0.27440500000000001</v>
      </c>
      <c r="H68">
        <v>0.411607</v>
      </c>
      <c r="I68">
        <v>0.823214</v>
      </c>
    </row>
    <row r="69" spans="3:9" x14ac:dyDescent="0.25">
      <c r="C69">
        <v>18</v>
      </c>
      <c r="D69">
        <v>5.6569999999999997E-3</v>
      </c>
      <c r="E69">
        <v>0.13897399999999999</v>
      </c>
      <c r="F69">
        <v>0.17371800000000001</v>
      </c>
      <c r="G69">
        <v>0.231623</v>
      </c>
      <c r="H69">
        <v>0.34743499999999999</v>
      </c>
      <c r="I69">
        <v>0.69486999999999999</v>
      </c>
    </row>
    <row r="70" spans="3:9" x14ac:dyDescent="0.25">
      <c r="C70">
        <v>19</v>
      </c>
      <c r="D70">
        <v>7.2319999999999997E-3</v>
      </c>
      <c r="E70">
        <v>0.104056</v>
      </c>
      <c r="F70">
        <v>0.13006999999999999</v>
      </c>
      <c r="G70">
        <v>0.173427</v>
      </c>
      <c r="H70">
        <v>0.26013999999999998</v>
      </c>
      <c r="I70">
        <v>0.52028099999999999</v>
      </c>
    </row>
    <row r="71" spans="3:9" x14ac:dyDescent="0.25">
      <c r="C71">
        <v>20</v>
      </c>
      <c r="D71">
        <v>1.727E-3</v>
      </c>
      <c r="E71">
        <v>2.4516E-2</v>
      </c>
      <c r="F71">
        <v>3.0644999999999999E-2</v>
      </c>
      <c r="G71">
        <v>4.086E-2</v>
      </c>
      <c r="H71">
        <v>6.1289999999999997E-2</v>
      </c>
      <c r="I71">
        <v>0.12257999999999999</v>
      </c>
    </row>
    <row r="74" spans="3:9" x14ac:dyDescent="0.25">
      <c r="C74" t="s">
        <v>81</v>
      </c>
      <c r="D74">
        <v>0.6</v>
      </c>
      <c r="E74">
        <v>0.5</v>
      </c>
      <c r="F74">
        <v>0.4</v>
      </c>
      <c r="G74">
        <v>0.3</v>
      </c>
      <c r="H74">
        <v>0.2</v>
      </c>
      <c r="I74">
        <v>0.1</v>
      </c>
    </row>
    <row r="75" spans="3:9" x14ac:dyDescent="0.25">
      <c r="C75">
        <v>1</v>
      </c>
      <c r="D75">
        <v>1.2638999999999999E-2</v>
      </c>
      <c r="E75">
        <v>0.36039100000000002</v>
      </c>
      <c r="F75">
        <v>0.45048899999999997</v>
      </c>
      <c r="G75">
        <v>0.60065199999999996</v>
      </c>
      <c r="H75">
        <v>0.90097700000000003</v>
      </c>
      <c r="I75">
        <v>1.801955</v>
      </c>
    </row>
    <row r="76" spans="3:9" x14ac:dyDescent="0.25">
      <c r="C76">
        <v>2</v>
      </c>
      <c r="D76">
        <v>2.1066999999999999E-2</v>
      </c>
      <c r="E76">
        <v>0.34421499999999999</v>
      </c>
      <c r="F76">
        <v>0.43026799999999998</v>
      </c>
      <c r="G76">
        <v>0.57369099999999995</v>
      </c>
      <c r="H76">
        <v>0.860537</v>
      </c>
      <c r="I76">
        <v>1.721074</v>
      </c>
    </row>
    <row r="77" spans="3:9" x14ac:dyDescent="0.25">
      <c r="C77">
        <v>3</v>
      </c>
      <c r="D77">
        <v>1.0579E-2</v>
      </c>
      <c r="E77">
        <v>0.339667</v>
      </c>
      <c r="F77">
        <v>0.42458400000000002</v>
      </c>
      <c r="G77">
        <v>0.56611199999999995</v>
      </c>
      <c r="H77">
        <v>0.84916800000000003</v>
      </c>
      <c r="I77">
        <v>1.6983360000000001</v>
      </c>
    </row>
    <row r="78" spans="3:9" x14ac:dyDescent="0.25">
      <c r="C78">
        <v>4</v>
      </c>
      <c r="D78">
        <v>8.8240000000000002E-3</v>
      </c>
      <c r="E78">
        <v>0.32769700000000002</v>
      </c>
      <c r="F78">
        <v>0.40962100000000001</v>
      </c>
      <c r="G78">
        <v>0.54616100000000001</v>
      </c>
      <c r="H78">
        <v>0.81924200000000003</v>
      </c>
      <c r="I78">
        <v>1.6384829999999999</v>
      </c>
    </row>
    <row r="79" spans="3:9" x14ac:dyDescent="0.25">
      <c r="C79">
        <v>5</v>
      </c>
      <c r="D79">
        <v>9.6069999999999992E-3</v>
      </c>
      <c r="E79">
        <v>0.26691700000000002</v>
      </c>
      <c r="F79">
        <v>0.333646</v>
      </c>
      <c r="G79">
        <v>0.44486199999999998</v>
      </c>
      <c r="H79">
        <v>0.66729300000000003</v>
      </c>
      <c r="I79">
        <v>1.3345860000000001</v>
      </c>
    </row>
    <row r="80" spans="3:9" x14ac:dyDescent="0.25">
      <c r="C80">
        <v>6</v>
      </c>
      <c r="D80">
        <v>1.244E-2</v>
      </c>
      <c r="E80">
        <v>0.25808700000000001</v>
      </c>
      <c r="F80">
        <v>0.32260899999999998</v>
      </c>
      <c r="G80">
        <v>0.430145</v>
      </c>
      <c r="H80">
        <v>0.64521799999999996</v>
      </c>
      <c r="I80">
        <v>1.2904359999999999</v>
      </c>
    </row>
    <row r="81" spans="3:9" x14ac:dyDescent="0.25">
      <c r="C81">
        <v>7</v>
      </c>
      <c r="D81">
        <v>7.0559999999999998E-3</v>
      </c>
      <c r="E81">
        <v>0.232042</v>
      </c>
      <c r="F81">
        <v>0.29005199999999998</v>
      </c>
      <c r="G81">
        <v>0.38673600000000002</v>
      </c>
      <c r="H81">
        <v>0.58010499999999998</v>
      </c>
      <c r="I81">
        <v>1.160209</v>
      </c>
    </row>
    <row r="82" spans="3:9" x14ac:dyDescent="0.25">
      <c r="C82">
        <v>8</v>
      </c>
      <c r="D82">
        <v>1.0553999999999999E-2</v>
      </c>
      <c r="E82">
        <v>0.23145499999999999</v>
      </c>
      <c r="F82">
        <v>0.28931899999999999</v>
      </c>
      <c r="G82">
        <v>0.38575799999999999</v>
      </c>
      <c r="H82">
        <v>0.57863799999999999</v>
      </c>
      <c r="I82">
        <v>1.1572750000000001</v>
      </c>
    </row>
    <row r="83" spans="3:9" x14ac:dyDescent="0.25">
      <c r="C83">
        <v>9</v>
      </c>
      <c r="D83">
        <v>1.0574E-2</v>
      </c>
      <c r="E83">
        <v>0.21382999999999999</v>
      </c>
      <c r="F83">
        <v>0.26728800000000003</v>
      </c>
      <c r="G83">
        <v>0.35638399999999998</v>
      </c>
      <c r="H83">
        <v>0.53457500000000002</v>
      </c>
      <c r="I83">
        <v>1.069151</v>
      </c>
    </row>
    <row r="84" spans="3:9" x14ac:dyDescent="0.25">
      <c r="C84">
        <v>10</v>
      </c>
      <c r="D84">
        <v>6.4570000000000001E-3</v>
      </c>
      <c r="E84">
        <v>0.182278</v>
      </c>
      <c r="F84">
        <v>0.22784699999999999</v>
      </c>
      <c r="G84">
        <v>0.30379600000000001</v>
      </c>
      <c r="H84">
        <v>0.45569500000000002</v>
      </c>
      <c r="I84">
        <v>0.911389</v>
      </c>
    </row>
    <row r="85" spans="3:9" x14ac:dyDescent="0.25">
      <c r="C85">
        <v>11</v>
      </c>
      <c r="D85">
        <v>4.4250000000000001E-3</v>
      </c>
      <c r="E85">
        <v>0.17286799999999999</v>
      </c>
      <c r="F85">
        <v>0.216085</v>
      </c>
      <c r="G85">
        <v>0.28811300000000001</v>
      </c>
      <c r="H85">
        <v>0.43217</v>
      </c>
      <c r="I85">
        <v>0.86434</v>
      </c>
    </row>
    <row r="86" spans="3:9" x14ac:dyDescent="0.25">
      <c r="C86">
        <v>12</v>
      </c>
      <c r="D86">
        <v>2.7659999999999998E-3</v>
      </c>
      <c r="E86">
        <v>0.17951900000000001</v>
      </c>
      <c r="F86">
        <v>0.22439899999999999</v>
      </c>
      <c r="G86">
        <v>0.29919800000000002</v>
      </c>
      <c r="H86">
        <v>0.448797</v>
      </c>
      <c r="I86">
        <v>0.897594</v>
      </c>
    </row>
    <row r="87" spans="3:9" x14ac:dyDescent="0.25">
      <c r="C87">
        <v>13</v>
      </c>
      <c r="D87">
        <v>8.2699999999999996E-3</v>
      </c>
      <c r="E87">
        <v>0.19051199999999999</v>
      </c>
      <c r="F87">
        <v>0.23813899999999999</v>
      </c>
      <c r="G87">
        <v>0.317519</v>
      </c>
      <c r="H87">
        <v>0.47627900000000001</v>
      </c>
      <c r="I87">
        <v>0.95255800000000002</v>
      </c>
    </row>
    <row r="88" spans="3:9" x14ac:dyDescent="0.25">
      <c r="C88">
        <v>14</v>
      </c>
      <c r="D88">
        <v>6.9909999999999998E-3</v>
      </c>
      <c r="E88">
        <v>0.21725800000000001</v>
      </c>
      <c r="F88">
        <v>0.27157199999999998</v>
      </c>
      <c r="G88">
        <v>0.36209599999999997</v>
      </c>
      <c r="H88">
        <v>0.54314399999999996</v>
      </c>
      <c r="I88">
        <v>1.0862890000000001</v>
      </c>
    </row>
    <row r="89" spans="3:9" x14ac:dyDescent="0.25">
      <c r="C89">
        <v>15</v>
      </c>
      <c r="D89">
        <v>5.8609999999999999E-3</v>
      </c>
      <c r="E89">
        <v>0.234179</v>
      </c>
      <c r="F89">
        <v>0.29272399999999998</v>
      </c>
      <c r="G89">
        <v>0.39029799999999998</v>
      </c>
      <c r="H89">
        <v>0.58544799999999997</v>
      </c>
      <c r="I89">
        <v>1.170895</v>
      </c>
    </row>
    <row r="90" spans="3:9" x14ac:dyDescent="0.25">
      <c r="C90">
        <v>16</v>
      </c>
      <c r="D90">
        <v>9.7660000000000004E-3</v>
      </c>
      <c r="E90">
        <v>0.23572000000000001</v>
      </c>
      <c r="F90">
        <v>0.29464899999999999</v>
      </c>
      <c r="G90">
        <v>0.39286599999999999</v>
      </c>
      <c r="H90">
        <v>0.58929900000000002</v>
      </c>
      <c r="I90">
        <v>1.178598</v>
      </c>
    </row>
    <row r="91" spans="3:9" x14ac:dyDescent="0.25">
      <c r="C91">
        <v>17</v>
      </c>
      <c r="D91">
        <v>4.4219999999999997E-3</v>
      </c>
      <c r="E91">
        <v>0.29115799999999997</v>
      </c>
      <c r="F91">
        <v>0.36394799999999999</v>
      </c>
      <c r="G91">
        <v>0.48526399999999997</v>
      </c>
      <c r="H91">
        <v>0.72789499999999996</v>
      </c>
      <c r="I91">
        <v>1.4557910000000001</v>
      </c>
    </row>
    <row r="92" spans="3:9" x14ac:dyDescent="0.25">
      <c r="C92">
        <v>18</v>
      </c>
      <c r="D92">
        <v>4.8859999999999997E-3</v>
      </c>
      <c r="E92">
        <v>0.27352900000000002</v>
      </c>
      <c r="F92">
        <v>0.34191199999999999</v>
      </c>
      <c r="G92">
        <v>0.45588200000000001</v>
      </c>
      <c r="H92">
        <v>0.68382299999999996</v>
      </c>
      <c r="I92">
        <v>1.3676459999999999</v>
      </c>
    </row>
    <row r="93" spans="3:9" x14ac:dyDescent="0.25">
      <c r="C93">
        <v>19</v>
      </c>
      <c r="D93">
        <v>5.5529999999999998E-3</v>
      </c>
      <c r="E93">
        <v>0.27087299999999997</v>
      </c>
      <c r="F93">
        <v>0.33859099999999998</v>
      </c>
      <c r="G93">
        <v>0.451455</v>
      </c>
      <c r="H93">
        <v>0.67718299999999998</v>
      </c>
      <c r="I93">
        <v>1.354366</v>
      </c>
    </row>
    <row r="94" spans="3:9" x14ac:dyDescent="0.25">
      <c r="C94">
        <v>20</v>
      </c>
      <c r="D94">
        <v>4.0140000000000002E-3</v>
      </c>
      <c r="E94">
        <v>4.0814999999999997E-2</v>
      </c>
      <c r="F94">
        <v>5.1019000000000002E-2</v>
      </c>
      <c r="G94">
        <v>6.8026000000000003E-2</v>
      </c>
      <c r="H94">
        <v>0.102039</v>
      </c>
      <c r="I94">
        <v>0.20407700000000001</v>
      </c>
    </row>
    <row r="97" spans="3:9" x14ac:dyDescent="0.25">
      <c r="C97" t="s">
        <v>82</v>
      </c>
      <c r="D97">
        <v>0.6</v>
      </c>
      <c r="E97">
        <v>0.5</v>
      </c>
      <c r="F97">
        <v>0.4</v>
      </c>
      <c r="G97">
        <v>0.3</v>
      </c>
      <c r="H97">
        <v>0.2</v>
      </c>
      <c r="I97">
        <v>0.1</v>
      </c>
    </row>
    <row r="98" spans="3:9" x14ac:dyDescent="0.25">
      <c r="C98">
        <v>1</v>
      </c>
      <c r="D98">
        <v>2.8997999999999999E-2</v>
      </c>
      <c r="E98">
        <v>0.49517800000000001</v>
      </c>
      <c r="F98">
        <v>0.618973</v>
      </c>
      <c r="G98">
        <v>0.82529699999999995</v>
      </c>
      <c r="H98">
        <v>1.237946</v>
      </c>
      <c r="I98">
        <v>2.475892</v>
      </c>
    </row>
    <row r="99" spans="3:9" x14ac:dyDescent="0.25">
      <c r="C99">
        <v>2</v>
      </c>
      <c r="D99">
        <v>5.9319999999999998E-3</v>
      </c>
      <c r="E99">
        <v>0.54966199999999998</v>
      </c>
      <c r="F99">
        <v>0.68707700000000005</v>
      </c>
      <c r="G99">
        <v>0.916103</v>
      </c>
      <c r="H99">
        <v>1.3741540000000001</v>
      </c>
      <c r="I99">
        <v>2.7483080000000002</v>
      </c>
    </row>
    <row r="100" spans="3:9" x14ac:dyDescent="0.25">
      <c r="C100">
        <v>3</v>
      </c>
      <c r="D100">
        <v>2.443E-2</v>
      </c>
      <c r="E100">
        <v>0.55713000000000001</v>
      </c>
      <c r="F100">
        <v>0.69641200000000003</v>
      </c>
      <c r="G100">
        <v>0.92854999999999999</v>
      </c>
      <c r="H100">
        <v>1.392825</v>
      </c>
      <c r="I100">
        <v>2.7856489999999998</v>
      </c>
    </row>
    <row r="101" spans="3:9" x14ac:dyDescent="0.25">
      <c r="C101">
        <v>4</v>
      </c>
      <c r="D101">
        <v>1.9415000000000002E-2</v>
      </c>
      <c r="E101">
        <v>0.50019499999999995</v>
      </c>
      <c r="F101">
        <v>0.62524400000000002</v>
      </c>
      <c r="G101">
        <v>0.83365900000000004</v>
      </c>
      <c r="H101">
        <v>1.250488</v>
      </c>
      <c r="I101">
        <v>2.5009760000000001</v>
      </c>
    </row>
    <row r="102" spans="3:9" x14ac:dyDescent="0.25">
      <c r="C102">
        <v>5</v>
      </c>
      <c r="D102">
        <v>1.6416E-2</v>
      </c>
      <c r="E102">
        <v>0.445911</v>
      </c>
      <c r="F102">
        <v>0.55738900000000002</v>
      </c>
      <c r="G102">
        <v>0.74318499999999998</v>
      </c>
      <c r="H102">
        <v>1.114778</v>
      </c>
      <c r="I102">
        <v>2.2295560000000001</v>
      </c>
    </row>
    <row r="103" spans="3:9" x14ac:dyDescent="0.25">
      <c r="C103">
        <v>6</v>
      </c>
      <c r="D103">
        <v>7.6839999999999999E-3</v>
      </c>
      <c r="E103">
        <v>0.33055099999999998</v>
      </c>
      <c r="F103">
        <v>0.41318899999999997</v>
      </c>
      <c r="G103">
        <v>0.55091800000000002</v>
      </c>
      <c r="H103">
        <v>0.82637700000000003</v>
      </c>
      <c r="I103">
        <v>1.652755</v>
      </c>
    </row>
    <row r="104" spans="3:9" x14ac:dyDescent="0.25">
      <c r="C104">
        <v>7</v>
      </c>
      <c r="D104">
        <v>5.7400000000000003E-3</v>
      </c>
      <c r="E104">
        <v>0.25152999999999998</v>
      </c>
      <c r="F104">
        <v>0.314413</v>
      </c>
      <c r="G104">
        <v>0.41921700000000001</v>
      </c>
      <c r="H104">
        <v>0.62882499999999997</v>
      </c>
      <c r="I104">
        <v>1.2576510000000001</v>
      </c>
    </row>
    <row r="105" spans="3:9" x14ac:dyDescent="0.25">
      <c r="C105">
        <v>8</v>
      </c>
      <c r="D105">
        <v>3.2100000000000002E-3</v>
      </c>
      <c r="E105">
        <v>0.29516599999999998</v>
      </c>
      <c r="F105">
        <v>0.36895800000000001</v>
      </c>
      <c r="G105">
        <v>0.49194399999999999</v>
      </c>
      <c r="H105">
        <v>0.73791600000000002</v>
      </c>
      <c r="I105">
        <v>1.4758309999999999</v>
      </c>
    </row>
    <row r="106" spans="3:9" x14ac:dyDescent="0.25">
      <c r="C106">
        <v>9</v>
      </c>
      <c r="D106">
        <v>1.4563E-2</v>
      </c>
      <c r="E106">
        <v>0.26200800000000002</v>
      </c>
      <c r="F106">
        <v>0.32751000000000002</v>
      </c>
      <c r="G106">
        <v>0.43668000000000001</v>
      </c>
      <c r="H106">
        <v>0.65502000000000005</v>
      </c>
      <c r="I106">
        <v>1.310041</v>
      </c>
    </row>
    <row r="107" spans="3:9" x14ac:dyDescent="0.25">
      <c r="C107">
        <v>10</v>
      </c>
      <c r="D107">
        <v>7.4419999999999998E-3</v>
      </c>
      <c r="E107">
        <v>0.18559999999999999</v>
      </c>
      <c r="F107">
        <v>0.23200000000000001</v>
      </c>
      <c r="G107">
        <v>0.30933300000000002</v>
      </c>
      <c r="H107">
        <v>0.46399899999999999</v>
      </c>
      <c r="I107">
        <v>0.92799900000000002</v>
      </c>
    </row>
    <row r="108" spans="3:9" x14ac:dyDescent="0.25">
      <c r="C108">
        <v>11</v>
      </c>
      <c r="D108">
        <v>6.1149999999999998E-3</v>
      </c>
      <c r="E108">
        <v>0.16395599999999999</v>
      </c>
      <c r="F108">
        <v>0.20494499999999999</v>
      </c>
      <c r="G108">
        <v>0.27325899999999997</v>
      </c>
      <c r="H108">
        <v>0.409889</v>
      </c>
      <c r="I108">
        <v>0.81977800000000001</v>
      </c>
    </row>
    <row r="109" spans="3:9" x14ac:dyDescent="0.25">
      <c r="C109">
        <v>12</v>
      </c>
      <c r="D109">
        <v>5.2839999999999996E-3</v>
      </c>
      <c r="E109">
        <v>0.17164499999999999</v>
      </c>
      <c r="F109">
        <v>0.214557</v>
      </c>
      <c r="G109">
        <v>0.286076</v>
      </c>
      <c r="H109">
        <v>0.42911300000000002</v>
      </c>
      <c r="I109">
        <v>0.85822699999999996</v>
      </c>
    </row>
    <row r="110" spans="3:9" x14ac:dyDescent="0.25">
      <c r="C110">
        <v>13</v>
      </c>
      <c r="D110">
        <v>5.1970000000000002E-3</v>
      </c>
      <c r="E110">
        <v>0.199319</v>
      </c>
      <c r="F110">
        <v>0.24914900000000001</v>
      </c>
      <c r="G110">
        <v>0.33219799999999999</v>
      </c>
      <c r="H110">
        <v>0.49829800000000002</v>
      </c>
      <c r="I110">
        <v>0.99659500000000001</v>
      </c>
    </row>
    <row r="111" spans="3:9" x14ac:dyDescent="0.25">
      <c r="C111">
        <v>14</v>
      </c>
      <c r="D111">
        <v>4.9849999999999998E-3</v>
      </c>
      <c r="E111">
        <v>0.23549100000000001</v>
      </c>
      <c r="F111">
        <v>0.29436299999999999</v>
      </c>
      <c r="G111">
        <v>0.392484</v>
      </c>
      <c r="H111">
        <v>0.588727</v>
      </c>
      <c r="I111">
        <v>1.1774530000000001</v>
      </c>
    </row>
    <row r="112" spans="3:9" x14ac:dyDescent="0.25">
      <c r="C112">
        <v>15</v>
      </c>
      <c r="D112">
        <v>2.33E-3</v>
      </c>
      <c r="E112">
        <v>0.28461599999999998</v>
      </c>
      <c r="F112">
        <v>0.35576999999999998</v>
      </c>
      <c r="G112">
        <v>0.47436</v>
      </c>
      <c r="H112">
        <v>0.71153999999999995</v>
      </c>
      <c r="I112">
        <v>1.4230799999999999</v>
      </c>
    </row>
    <row r="113" spans="3:9" x14ac:dyDescent="0.25">
      <c r="C113">
        <v>16</v>
      </c>
      <c r="D113">
        <v>8.9960000000000005E-3</v>
      </c>
      <c r="E113">
        <v>0.26879599999999998</v>
      </c>
      <c r="F113">
        <v>0.33599499999999999</v>
      </c>
      <c r="G113">
        <v>0.44799299999999997</v>
      </c>
      <c r="H113">
        <v>0.67198999999999998</v>
      </c>
      <c r="I113">
        <v>1.343979</v>
      </c>
    </row>
    <row r="114" spans="3:9" x14ac:dyDescent="0.25">
      <c r="C114">
        <v>17</v>
      </c>
      <c r="D114">
        <v>4.7619999999999997E-3</v>
      </c>
      <c r="E114">
        <v>0.32562200000000002</v>
      </c>
      <c r="F114">
        <v>0.40702700000000003</v>
      </c>
      <c r="G114">
        <v>0.54270300000000005</v>
      </c>
      <c r="H114">
        <v>0.81405499999999997</v>
      </c>
      <c r="I114">
        <v>1.6281099999999999</v>
      </c>
    </row>
    <row r="115" spans="3:9" x14ac:dyDescent="0.25">
      <c r="C115">
        <v>18</v>
      </c>
      <c r="D115">
        <v>4.9240000000000004E-3</v>
      </c>
      <c r="E115">
        <v>0.32611099999999998</v>
      </c>
      <c r="F115">
        <v>0.40763899999999997</v>
      </c>
      <c r="G115">
        <v>0.54351899999999997</v>
      </c>
      <c r="H115">
        <v>0.81527799999999995</v>
      </c>
      <c r="I115">
        <v>1.6305559999999999</v>
      </c>
    </row>
    <row r="116" spans="3:9" x14ac:dyDescent="0.25">
      <c r="C116">
        <v>19</v>
      </c>
      <c r="D116">
        <v>3.2299999999999998E-3</v>
      </c>
      <c r="E116">
        <v>0.30546800000000002</v>
      </c>
      <c r="F116">
        <v>0.38183499999999998</v>
      </c>
      <c r="G116">
        <v>0.50911300000000004</v>
      </c>
      <c r="H116">
        <v>0.76366999999999996</v>
      </c>
      <c r="I116">
        <v>1.5273399999999999</v>
      </c>
    </row>
    <row r="117" spans="3:9" x14ac:dyDescent="0.25">
      <c r="C117">
        <v>20</v>
      </c>
      <c r="D117">
        <v>2.0040000000000001E-3</v>
      </c>
      <c r="E117">
        <v>2.4249E-2</v>
      </c>
      <c r="F117">
        <v>3.0311000000000001E-2</v>
      </c>
      <c r="G117">
        <v>4.0415E-2</v>
      </c>
      <c r="H117">
        <v>6.0623000000000003E-2</v>
      </c>
      <c r="I117">
        <v>0.12124500000000001</v>
      </c>
    </row>
    <row r="121" spans="3:9" x14ac:dyDescent="0.25">
      <c r="C121" t="s">
        <v>83</v>
      </c>
      <c r="D121">
        <v>0.6</v>
      </c>
      <c r="E121">
        <v>0.5</v>
      </c>
      <c r="F121">
        <v>0.4</v>
      </c>
      <c r="G121">
        <v>0.3</v>
      </c>
      <c r="H121">
        <v>0.2</v>
      </c>
      <c r="I121">
        <v>0.1</v>
      </c>
    </row>
    <row r="122" spans="3:9" x14ac:dyDescent="0.25">
      <c r="C122">
        <v>1</v>
      </c>
      <c r="D122">
        <v>3.9313000000000001E-2</v>
      </c>
      <c r="E122">
        <v>0.28773300000000002</v>
      </c>
      <c r="F122">
        <v>0.35966700000000001</v>
      </c>
      <c r="G122">
        <v>0.47955599999999998</v>
      </c>
      <c r="H122">
        <v>0.719333</v>
      </c>
      <c r="I122">
        <v>1.4386669999999999</v>
      </c>
    </row>
    <row r="123" spans="3:9" x14ac:dyDescent="0.25">
      <c r="C123">
        <v>2</v>
      </c>
      <c r="D123">
        <v>3.4960999999999999E-2</v>
      </c>
      <c r="E123">
        <v>0.27912100000000001</v>
      </c>
      <c r="F123">
        <v>0.34890100000000002</v>
      </c>
      <c r="G123">
        <v>0.46520099999999998</v>
      </c>
      <c r="H123">
        <v>0.69780200000000003</v>
      </c>
      <c r="I123">
        <v>1.3956029999999999</v>
      </c>
    </row>
    <row r="124" spans="3:9" x14ac:dyDescent="0.25">
      <c r="C124">
        <v>3</v>
      </c>
      <c r="D124">
        <v>4.8135999999999998E-2</v>
      </c>
      <c r="E124">
        <v>0.18068100000000001</v>
      </c>
      <c r="F124">
        <v>0.225851</v>
      </c>
      <c r="G124">
        <v>0.30113499999999999</v>
      </c>
      <c r="H124">
        <v>0.45170300000000002</v>
      </c>
      <c r="I124">
        <v>0.90340600000000004</v>
      </c>
    </row>
    <row r="125" spans="3:9" x14ac:dyDescent="0.25">
      <c r="C125">
        <v>4</v>
      </c>
      <c r="D125">
        <v>3.5712000000000001E-2</v>
      </c>
      <c r="E125">
        <v>0.168492</v>
      </c>
      <c r="F125">
        <v>0.210615</v>
      </c>
      <c r="G125">
        <v>0.28082000000000001</v>
      </c>
      <c r="H125">
        <v>0.42122999999999999</v>
      </c>
      <c r="I125">
        <v>0.84245899999999996</v>
      </c>
    </row>
    <row r="126" spans="3:9" x14ac:dyDescent="0.25">
      <c r="C126">
        <v>5</v>
      </c>
      <c r="D126">
        <v>3.9373999999999999E-2</v>
      </c>
      <c r="E126">
        <v>0.18329999999999999</v>
      </c>
      <c r="F126">
        <v>0.22912399999999999</v>
      </c>
      <c r="G126">
        <v>0.30549900000000002</v>
      </c>
      <c r="H126">
        <v>0.45824900000000002</v>
      </c>
      <c r="I126">
        <v>0.91649800000000003</v>
      </c>
    </row>
    <row r="127" spans="3:9" x14ac:dyDescent="0.25">
      <c r="C127">
        <v>6</v>
      </c>
      <c r="D127">
        <v>4.3895999999999998E-2</v>
      </c>
      <c r="E127">
        <v>0.163359</v>
      </c>
      <c r="F127">
        <v>0.20419899999999999</v>
      </c>
      <c r="G127">
        <v>0.27226499999999998</v>
      </c>
      <c r="H127">
        <v>0.40839799999999998</v>
      </c>
      <c r="I127">
        <v>0.81679500000000005</v>
      </c>
    </row>
    <row r="128" spans="3:9" x14ac:dyDescent="0.25">
      <c r="C128">
        <v>7</v>
      </c>
      <c r="D128">
        <v>2.8076E-2</v>
      </c>
      <c r="E128">
        <v>0.14039499999999999</v>
      </c>
      <c r="F128">
        <v>0.17549300000000001</v>
      </c>
      <c r="G128">
        <v>0.233991</v>
      </c>
      <c r="H128">
        <v>0.35098699999999999</v>
      </c>
      <c r="I128">
        <v>0.70197299999999996</v>
      </c>
    </row>
    <row r="129" spans="3:9" x14ac:dyDescent="0.25">
      <c r="C129">
        <v>8</v>
      </c>
      <c r="D129">
        <v>3.1362000000000001E-2</v>
      </c>
      <c r="E129">
        <v>0.10098600000000001</v>
      </c>
      <c r="F129">
        <v>0.12623200000000001</v>
      </c>
      <c r="G129">
        <v>0.16830999999999999</v>
      </c>
      <c r="H129">
        <v>0.25246499999999999</v>
      </c>
      <c r="I129">
        <v>0.50492999999999999</v>
      </c>
    </row>
    <row r="130" spans="3:9" x14ac:dyDescent="0.25">
      <c r="C130">
        <v>9</v>
      </c>
      <c r="D130">
        <v>1.789E-2</v>
      </c>
      <c r="E130">
        <v>0.131658</v>
      </c>
      <c r="F130">
        <v>0.164573</v>
      </c>
      <c r="G130">
        <v>0.21942999999999999</v>
      </c>
      <c r="H130">
        <v>0.32914599999999999</v>
      </c>
      <c r="I130">
        <v>0.65829099999999996</v>
      </c>
    </row>
    <row r="131" spans="3:9" x14ac:dyDescent="0.25">
      <c r="C131">
        <v>10</v>
      </c>
      <c r="D131">
        <v>1.2409E-2</v>
      </c>
      <c r="E131">
        <v>0.101355</v>
      </c>
      <c r="F131">
        <v>0.126693</v>
      </c>
      <c r="G131">
        <v>0.16892499999999999</v>
      </c>
      <c r="H131">
        <v>0.25338699999999997</v>
      </c>
      <c r="I131">
        <v>0.50677399999999995</v>
      </c>
    </row>
    <row r="132" spans="3:9" x14ac:dyDescent="0.25">
      <c r="C132">
        <v>11</v>
      </c>
      <c r="D132">
        <v>8.6320000000000008E-3</v>
      </c>
      <c r="E132">
        <v>0.10697</v>
      </c>
      <c r="F132">
        <v>0.133712</v>
      </c>
      <c r="G132">
        <v>0.178283</v>
      </c>
      <c r="H132">
        <v>0.267424</v>
      </c>
      <c r="I132">
        <v>0.53484799999999999</v>
      </c>
    </row>
    <row r="133" spans="3:9" x14ac:dyDescent="0.25">
      <c r="C133">
        <v>12</v>
      </c>
      <c r="D133">
        <v>1.0070000000000001E-2</v>
      </c>
      <c r="E133">
        <v>0.12200900000000001</v>
      </c>
      <c r="F133">
        <v>0.15251200000000001</v>
      </c>
      <c r="G133">
        <v>0.203349</v>
      </c>
      <c r="H133">
        <v>0.30502299999999999</v>
      </c>
      <c r="I133">
        <v>0.61004599999999998</v>
      </c>
    </row>
    <row r="134" spans="3:9" x14ac:dyDescent="0.25">
      <c r="C134">
        <v>13</v>
      </c>
      <c r="D134">
        <v>8.6379999999999998E-3</v>
      </c>
      <c r="E134">
        <v>0.15892600000000001</v>
      </c>
      <c r="F134">
        <v>0.198658</v>
      </c>
      <c r="G134">
        <v>0.26487699999999997</v>
      </c>
      <c r="H134">
        <v>0.39731499999999997</v>
      </c>
      <c r="I134">
        <v>0.79463099999999998</v>
      </c>
    </row>
    <row r="135" spans="3:9" x14ac:dyDescent="0.25">
      <c r="C135">
        <v>14</v>
      </c>
      <c r="D135">
        <v>1.188E-2</v>
      </c>
      <c r="E135">
        <v>0.207706</v>
      </c>
      <c r="F135">
        <v>0.25963199999999997</v>
      </c>
      <c r="G135">
        <v>0.34617599999999998</v>
      </c>
      <c r="H135">
        <v>0.51926399999999995</v>
      </c>
      <c r="I135">
        <v>1.0385279999999999</v>
      </c>
    </row>
    <row r="136" spans="3:9" x14ac:dyDescent="0.25">
      <c r="C136">
        <v>15</v>
      </c>
      <c r="D136">
        <v>2.0690000000000001E-3</v>
      </c>
      <c r="E136">
        <v>0.26594600000000002</v>
      </c>
      <c r="F136">
        <v>0.33243200000000001</v>
      </c>
      <c r="G136">
        <v>0.443243</v>
      </c>
      <c r="H136">
        <v>0.66486500000000004</v>
      </c>
      <c r="I136">
        <v>1.3297289999999999</v>
      </c>
    </row>
    <row r="137" spans="3:9" x14ac:dyDescent="0.25">
      <c r="C137">
        <v>16</v>
      </c>
      <c r="D137">
        <v>1.4480000000000001E-3</v>
      </c>
      <c r="E137">
        <v>0.30976599999999999</v>
      </c>
      <c r="F137">
        <v>0.38720700000000002</v>
      </c>
      <c r="G137">
        <v>0.51627599999999996</v>
      </c>
      <c r="H137">
        <v>0.77441400000000005</v>
      </c>
      <c r="I137">
        <v>1.5488280000000001</v>
      </c>
    </row>
    <row r="138" spans="3:9" x14ac:dyDescent="0.25">
      <c r="C138">
        <v>17</v>
      </c>
      <c r="D138">
        <v>8.2430000000000003E-3</v>
      </c>
      <c r="E138">
        <v>0.33348299999999997</v>
      </c>
      <c r="F138">
        <v>0.416854</v>
      </c>
      <c r="G138">
        <v>0.55580499999999999</v>
      </c>
      <c r="H138">
        <v>0.833708</v>
      </c>
      <c r="I138">
        <v>1.667416</v>
      </c>
    </row>
    <row r="139" spans="3:9" x14ac:dyDescent="0.25">
      <c r="C139">
        <v>18</v>
      </c>
      <c r="D139">
        <v>7.7759999999999999E-3</v>
      </c>
      <c r="E139">
        <v>0.32999400000000001</v>
      </c>
      <c r="F139">
        <v>0.41249200000000003</v>
      </c>
      <c r="G139">
        <v>0.54998999999999998</v>
      </c>
      <c r="H139">
        <v>0.82498499999999997</v>
      </c>
      <c r="I139">
        <v>1.649969</v>
      </c>
    </row>
    <row r="140" spans="3:9" x14ac:dyDescent="0.25">
      <c r="C140">
        <v>19</v>
      </c>
      <c r="D140">
        <v>1.7979999999999999E-3</v>
      </c>
      <c r="E140">
        <v>0.29930699999999999</v>
      </c>
      <c r="F140">
        <v>0.37413299999999999</v>
      </c>
      <c r="G140">
        <v>0.49884400000000001</v>
      </c>
      <c r="H140">
        <v>0.74826599999999999</v>
      </c>
      <c r="I140">
        <v>1.4965329999999999</v>
      </c>
    </row>
    <row r="141" spans="3:9" x14ac:dyDescent="0.25">
      <c r="C141">
        <v>20</v>
      </c>
      <c r="D141">
        <v>2.4892999999999998E-2</v>
      </c>
      <c r="E141">
        <v>0.17031199999999999</v>
      </c>
      <c r="F141">
        <v>0.21289</v>
      </c>
      <c r="G141">
        <v>0.28385300000000002</v>
      </c>
      <c r="H141">
        <v>0.42577900000000002</v>
      </c>
      <c r="I141">
        <v>0.85155899999999995</v>
      </c>
    </row>
    <row r="145" spans="3:9" x14ac:dyDescent="0.25">
      <c r="C145" t="s">
        <v>84</v>
      </c>
      <c r="D145">
        <v>0.6</v>
      </c>
      <c r="E145">
        <v>0.5</v>
      </c>
      <c r="F145">
        <v>0.4</v>
      </c>
      <c r="G145">
        <v>0.3</v>
      </c>
      <c r="H145">
        <v>0.2</v>
      </c>
      <c r="I145">
        <v>0.1</v>
      </c>
    </row>
    <row r="146" spans="3:9" x14ac:dyDescent="0.25">
      <c r="C146">
        <v>1</v>
      </c>
      <c r="D146">
        <v>4.5783999999999998E-2</v>
      </c>
      <c r="E146">
        <v>0.207284</v>
      </c>
      <c r="F146">
        <v>0.25910499999999997</v>
      </c>
      <c r="G146">
        <v>0.34547299999999997</v>
      </c>
      <c r="H146">
        <v>0.51820900000000003</v>
      </c>
      <c r="I146">
        <v>1.0364180000000001</v>
      </c>
    </row>
    <row r="147" spans="3:9" x14ac:dyDescent="0.25">
      <c r="C147">
        <v>2</v>
      </c>
      <c r="D147">
        <v>7.1979000000000001E-2</v>
      </c>
      <c r="E147">
        <v>0.13891500000000001</v>
      </c>
      <c r="F147">
        <v>0.17364399999999999</v>
      </c>
      <c r="G147">
        <v>0.23152500000000001</v>
      </c>
      <c r="H147">
        <v>0.34728799999999999</v>
      </c>
      <c r="I147">
        <v>0.69457599999999997</v>
      </c>
    </row>
    <row r="148" spans="3:9" x14ac:dyDescent="0.25">
      <c r="C148">
        <v>3</v>
      </c>
      <c r="D148">
        <v>6.7075999999999997E-2</v>
      </c>
      <c r="E148">
        <v>0.201796</v>
      </c>
      <c r="F148">
        <v>0.252245</v>
      </c>
      <c r="G148">
        <v>0.33632699999999999</v>
      </c>
      <c r="H148">
        <v>0.50449100000000002</v>
      </c>
      <c r="I148">
        <v>1.008982</v>
      </c>
    </row>
    <row r="149" spans="3:9" x14ac:dyDescent="0.25">
      <c r="C149">
        <v>4</v>
      </c>
      <c r="D149">
        <v>6.6946000000000006E-2</v>
      </c>
      <c r="E149">
        <v>0.201405</v>
      </c>
      <c r="F149">
        <v>0.25175700000000001</v>
      </c>
      <c r="G149">
        <v>0.33567599999999997</v>
      </c>
      <c r="H149">
        <v>0.50351400000000002</v>
      </c>
      <c r="I149">
        <v>1.0070269999999999</v>
      </c>
    </row>
    <row r="150" spans="3:9" x14ac:dyDescent="0.25">
      <c r="C150">
        <v>5</v>
      </c>
      <c r="D150">
        <v>7.2079000000000004E-2</v>
      </c>
      <c r="E150">
        <v>0.26801900000000001</v>
      </c>
      <c r="F150">
        <v>0.33502399999999999</v>
      </c>
      <c r="G150">
        <v>0.44669900000000001</v>
      </c>
      <c r="H150">
        <v>0.67004900000000001</v>
      </c>
      <c r="I150">
        <v>1.3400970000000001</v>
      </c>
    </row>
    <row r="151" spans="3:9" x14ac:dyDescent="0.25">
      <c r="C151">
        <v>6</v>
      </c>
      <c r="D151">
        <v>4.301E-2</v>
      </c>
      <c r="E151">
        <v>0.21196999999999999</v>
      </c>
      <c r="F151">
        <v>0.26496199999999998</v>
      </c>
      <c r="G151">
        <v>0.35328300000000001</v>
      </c>
      <c r="H151">
        <v>0.52992399999999995</v>
      </c>
      <c r="I151">
        <v>1.0598479999999999</v>
      </c>
    </row>
    <row r="152" spans="3:9" x14ac:dyDescent="0.25">
      <c r="C152">
        <v>7</v>
      </c>
      <c r="D152">
        <v>4.9222000000000002E-2</v>
      </c>
      <c r="E152">
        <v>0.14679200000000001</v>
      </c>
      <c r="F152">
        <v>0.18348999999999999</v>
      </c>
      <c r="G152">
        <v>0.24465300000000001</v>
      </c>
      <c r="H152">
        <v>0.36697999999999997</v>
      </c>
      <c r="I152">
        <v>0.73395999999999995</v>
      </c>
    </row>
    <row r="153" spans="3:9" x14ac:dyDescent="0.25">
      <c r="C153">
        <v>8</v>
      </c>
      <c r="D153">
        <v>5.1891E-2</v>
      </c>
      <c r="E153">
        <v>0.174674</v>
      </c>
      <c r="F153">
        <v>0.21834200000000001</v>
      </c>
      <c r="G153">
        <v>0.29112300000000002</v>
      </c>
      <c r="H153">
        <v>0.43668400000000002</v>
      </c>
      <c r="I153">
        <v>0.87336800000000003</v>
      </c>
    </row>
    <row r="154" spans="3:9" x14ac:dyDescent="0.25">
      <c r="C154">
        <v>9</v>
      </c>
      <c r="D154">
        <v>4.1014000000000002E-2</v>
      </c>
      <c r="E154">
        <v>0.140792</v>
      </c>
      <c r="F154">
        <v>0.17599000000000001</v>
      </c>
      <c r="G154">
        <v>0.234654</v>
      </c>
      <c r="H154">
        <v>0.35198099999999999</v>
      </c>
      <c r="I154">
        <v>0.70396199999999998</v>
      </c>
    </row>
    <row r="155" spans="3:9" x14ac:dyDescent="0.25">
      <c r="C155">
        <v>10</v>
      </c>
      <c r="D155">
        <v>2.9054E-2</v>
      </c>
      <c r="E155">
        <v>0.11676300000000001</v>
      </c>
      <c r="F155">
        <v>0.145954</v>
      </c>
      <c r="G155">
        <v>0.194606</v>
      </c>
      <c r="H155">
        <v>0.291908</v>
      </c>
      <c r="I155">
        <v>0.58381700000000003</v>
      </c>
    </row>
    <row r="156" spans="3:9" x14ac:dyDescent="0.25">
      <c r="C156">
        <v>11</v>
      </c>
      <c r="D156">
        <v>2.5385999999999999E-2</v>
      </c>
      <c r="E156">
        <v>0.11665200000000001</v>
      </c>
      <c r="F156">
        <v>0.145815</v>
      </c>
      <c r="G156">
        <v>0.19441900000000001</v>
      </c>
      <c r="H156">
        <v>0.29162900000000003</v>
      </c>
      <c r="I156">
        <v>0.58325800000000005</v>
      </c>
    </row>
    <row r="157" spans="3:9" x14ac:dyDescent="0.25">
      <c r="C157">
        <v>12</v>
      </c>
      <c r="D157">
        <v>2.2120999999999998E-2</v>
      </c>
      <c r="E157">
        <v>9.7667000000000004E-2</v>
      </c>
      <c r="F157">
        <v>0.122084</v>
      </c>
      <c r="G157">
        <v>0.16277900000000001</v>
      </c>
      <c r="H157">
        <v>0.244168</v>
      </c>
      <c r="I157">
        <v>0.48833599999999999</v>
      </c>
    </row>
    <row r="158" spans="3:9" x14ac:dyDescent="0.25">
      <c r="C158">
        <v>13</v>
      </c>
      <c r="D158">
        <v>1.9567999999999999E-2</v>
      </c>
      <c r="E158">
        <v>0.13326499999999999</v>
      </c>
      <c r="F158">
        <v>0.16658100000000001</v>
      </c>
      <c r="G158">
        <v>0.222108</v>
      </c>
      <c r="H158">
        <v>0.33316099999999998</v>
      </c>
      <c r="I158">
        <v>0.666323</v>
      </c>
    </row>
    <row r="159" spans="3:9" x14ac:dyDescent="0.25">
      <c r="C159">
        <v>14</v>
      </c>
      <c r="D159">
        <v>1.6532999999999999E-2</v>
      </c>
      <c r="E159">
        <v>0.168182</v>
      </c>
      <c r="F159">
        <v>0.210227</v>
      </c>
      <c r="G159">
        <v>0.28030300000000002</v>
      </c>
      <c r="H159">
        <v>0.42045399999999999</v>
      </c>
      <c r="I159">
        <v>0.84090799999999999</v>
      </c>
    </row>
    <row r="160" spans="3:9" x14ac:dyDescent="0.25">
      <c r="C160">
        <v>15</v>
      </c>
      <c r="D160">
        <v>2.6921E-2</v>
      </c>
      <c r="E160">
        <v>0.16159399999999999</v>
      </c>
      <c r="F160">
        <v>0.20199300000000001</v>
      </c>
      <c r="G160">
        <v>0.26932400000000001</v>
      </c>
      <c r="H160">
        <v>0.40398600000000001</v>
      </c>
      <c r="I160">
        <v>0.80797200000000002</v>
      </c>
    </row>
    <row r="161" spans="3:9" x14ac:dyDescent="0.25">
      <c r="C161">
        <v>16</v>
      </c>
      <c r="D161">
        <v>3.8781000000000003E-2</v>
      </c>
      <c r="E161">
        <v>0.161574</v>
      </c>
      <c r="F161">
        <v>0.20196700000000001</v>
      </c>
      <c r="G161">
        <v>0.26928999999999997</v>
      </c>
      <c r="H161">
        <v>0.40393499999999999</v>
      </c>
      <c r="I161">
        <v>0.80786999999999998</v>
      </c>
    </row>
    <row r="162" spans="3:9" x14ac:dyDescent="0.25">
      <c r="C162">
        <v>17</v>
      </c>
      <c r="D162">
        <v>4.3064999999999999E-2</v>
      </c>
      <c r="E162">
        <v>0.18873799999999999</v>
      </c>
      <c r="F162">
        <v>0.23592299999999999</v>
      </c>
      <c r="G162">
        <v>0.31456299999999998</v>
      </c>
      <c r="H162">
        <v>0.47184500000000001</v>
      </c>
      <c r="I162">
        <v>0.94369000000000003</v>
      </c>
    </row>
    <row r="163" spans="3:9" x14ac:dyDescent="0.25">
      <c r="C163">
        <v>18</v>
      </c>
      <c r="D163">
        <v>2.8775999999999999E-2</v>
      </c>
      <c r="E163">
        <v>0.244032</v>
      </c>
      <c r="F163">
        <v>0.30503999999999998</v>
      </c>
      <c r="G163">
        <v>0.40672000000000003</v>
      </c>
      <c r="H163">
        <v>0.61007999999999996</v>
      </c>
      <c r="I163">
        <v>1.220159</v>
      </c>
    </row>
    <row r="164" spans="3:9" x14ac:dyDescent="0.25">
      <c r="C164">
        <v>19</v>
      </c>
      <c r="D164">
        <v>2.8434000000000001E-2</v>
      </c>
      <c r="E164">
        <v>0.18657000000000001</v>
      </c>
      <c r="F164">
        <v>0.233213</v>
      </c>
      <c r="G164">
        <v>0.31095099999999998</v>
      </c>
      <c r="H164">
        <v>0.46642600000000001</v>
      </c>
      <c r="I164">
        <v>0.93285200000000001</v>
      </c>
    </row>
    <row r="165" spans="3:9" x14ac:dyDescent="0.25">
      <c r="C165">
        <v>20</v>
      </c>
      <c r="D165">
        <v>1.9782000000000001E-2</v>
      </c>
      <c r="E165">
        <v>0.12956400000000001</v>
      </c>
      <c r="F165">
        <v>0.16195499999999999</v>
      </c>
      <c r="G165">
        <v>0.21594099999999999</v>
      </c>
      <c r="H165">
        <v>0.323911</v>
      </c>
      <c r="I165">
        <v>0.64782200000000001</v>
      </c>
    </row>
    <row r="169" spans="3:9" x14ac:dyDescent="0.25">
      <c r="C169" t="s">
        <v>85</v>
      </c>
      <c r="D169">
        <v>0.6</v>
      </c>
      <c r="E169">
        <v>0.5</v>
      </c>
      <c r="F169">
        <v>0.4</v>
      </c>
      <c r="G169">
        <v>0.3</v>
      </c>
      <c r="H169">
        <v>0.2</v>
      </c>
      <c r="I169">
        <v>0.1</v>
      </c>
    </row>
    <row r="170" spans="3:9" x14ac:dyDescent="0.25">
      <c r="C170">
        <v>1</v>
      </c>
      <c r="D170">
        <v>2.9517000000000002E-2</v>
      </c>
      <c r="E170">
        <v>0.61536800000000003</v>
      </c>
      <c r="F170">
        <v>0.76920999999999995</v>
      </c>
      <c r="G170">
        <v>1.0256130000000001</v>
      </c>
      <c r="H170">
        <v>1.5384199999999999</v>
      </c>
      <c r="I170">
        <v>3.0768399999999998</v>
      </c>
    </row>
    <row r="171" spans="3:9" x14ac:dyDescent="0.25">
      <c r="C171">
        <v>2</v>
      </c>
      <c r="D171">
        <v>8.2109999999999995E-3</v>
      </c>
      <c r="E171">
        <v>0.60148900000000005</v>
      </c>
      <c r="F171">
        <v>0.751861</v>
      </c>
      <c r="G171">
        <v>1.0024820000000001</v>
      </c>
      <c r="H171">
        <v>1.503722</v>
      </c>
      <c r="I171">
        <v>3.0074450000000001</v>
      </c>
    </row>
    <row r="172" spans="3:9" x14ac:dyDescent="0.25">
      <c r="C172">
        <v>3</v>
      </c>
      <c r="D172">
        <v>3.134E-2</v>
      </c>
      <c r="E172">
        <v>0.55853600000000003</v>
      </c>
      <c r="F172">
        <v>0.69816999999999996</v>
      </c>
      <c r="G172">
        <v>0.93089299999999997</v>
      </c>
      <c r="H172">
        <v>1.396339</v>
      </c>
      <c r="I172">
        <v>2.792678</v>
      </c>
    </row>
    <row r="173" spans="3:9" x14ac:dyDescent="0.25">
      <c r="C173">
        <v>4</v>
      </c>
      <c r="D173">
        <v>2.3542E-2</v>
      </c>
      <c r="E173">
        <v>0.50314000000000003</v>
      </c>
      <c r="F173">
        <v>0.62892499999999996</v>
      </c>
      <c r="G173">
        <v>0.83856699999999995</v>
      </c>
      <c r="H173">
        <v>1.2578499999999999</v>
      </c>
      <c r="I173">
        <v>2.5156999999999998</v>
      </c>
    </row>
    <row r="174" spans="3:9" x14ac:dyDescent="0.25">
      <c r="C174">
        <v>5</v>
      </c>
      <c r="D174">
        <v>2.3754999999999998E-2</v>
      </c>
      <c r="E174">
        <v>0.41842499999999999</v>
      </c>
      <c r="F174">
        <v>0.52303100000000002</v>
      </c>
      <c r="G174">
        <v>0.69737499999999997</v>
      </c>
      <c r="H174">
        <v>1.046062</v>
      </c>
      <c r="I174">
        <v>2.0921240000000001</v>
      </c>
    </row>
    <row r="175" spans="3:9" x14ac:dyDescent="0.25">
      <c r="C175">
        <v>6</v>
      </c>
      <c r="D175">
        <v>9.3699999999999999E-3</v>
      </c>
      <c r="E175">
        <v>0.31798500000000002</v>
      </c>
      <c r="F175">
        <v>0.39748099999999997</v>
      </c>
      <c r="G175">
        <v>0.52997399999999995</v>
      </c>
      <c r="H175">
        <v>0.79496100000000003</v>
      </c>
      <c r="I175">
        <v>1.589923</v>
      </c>
    </row>
    <row r="176" spans="3:9" x14ac:dyDescent="0.25">
      <c r="C176">
        <v>7</v>
      </c>
      <c r="D176">
        <v>8.8749999999999992E-3</v>
      </c>
      <c r="E176">
        <v>0.27014700000000003</v>
      </c>
      <c r="F176">
        <v>0.33768399999999998</v>
      </c>
      <c r="G176">
        <v>0.45024500000000001</v>
      </c>
      <c r="H176">
        <v>0.67536700000000005</v>
      </c>
      <c r="I176">
        <v>1.3507340000000001</v>
      </c>
    </row>
    <row r="177" spans="3:9" x14ac:dyDescent="0.25">
      <c r="C177">
        <v>8</v>
      </c>
      <c r="D177">
        <v>1.4773E-2</v>
      </c>
      <c r="E177">
        <v>0.25553500000000001</v>
      </c>
      <c r="F177">
        <v>0.31941900000000001</v>
      </c>
      <c r="G177">
        <v>0.42589199999999999</v>
      </c>
      <c r="H177">
        <v>0.63883900000000005</v>
      </c>
      <c r="I177">
        <v>1.277677</v>
      </c>
    </row>
    <row r="178" spans="3:9" x14ac:dyDescent="0.25">
      <c r="C178">
        <v>9</v>
      </c>
      <c r="D178">
        <v>1.3624000000000001E-2</v>
      </c>
      <c r="E178">
        <v>0.21820999999999999</v>
      </c>
      <c r="F178">
        <v>0.272762</v>
      </c>
      <c r="G178">
        <v>0.36368299999999998</v>
      </c>
      <c r="H178">
        <v>0.54552400000000001</v>
      </c>
      <c r="I178">
        <v>1.091048</v>
      </c>
    </row>
    <row r="179" spans="3:9" x14ac:dyDescent="0.25">
      <c r="C179">
        <v>10</v>
      </c>
      <c r="D179">
        <v>4.411E-3</v>
      </c>
      <c r="E179">
        <v>0.175929</v>
      </c>
      <c r="F179">
        <v>0.219911</v>
      </c>
      <c r="G179">
        <v>0.293215</v>
      </c>
      <c r="H179">
        <v>0.43982300000000002</v>
      </c>
      <c r="I179">
        <v>0.87964500000000001</v>
      </c>
    </row>
    <row r="180" spans="3:9" x14ac:dyDescent="0.25">
      <c r="C180">
        <v>11</v>
      </c>
      <c r="D180">
        <v>2.5530000000000001E-3</v>
      </c>
      <c r="E180">
        <v>0.15516099999999999</v>
      </c>
      <c r="F180">
        <v>0.19395200000000001</v>
      </c>
      <c r="G180">
        <v>0.258602</v>
      </c>
      <c r="H180">
        <v>0.387903</v>
      </c>
      <c r="I180">
        <v>0.775806</v>
      </c>
    </row>
    <row r="181" spans="3:9" x14ac:dyDescent="0.25">
      <c r="C181">
        <v>12</v>
      </c>
      <c r="D181">
        <v>1.0759999999999999E-3</v>
      </c>
      <c r="E181">
        <v>0.16838500000000001</v>
      </c>
      <c r="F181">
        <v>0.210481</v>
      </c>
      <c r="G181">
        <v>0.280642</v>
      </c>
      <c r="H181">
        <v>0.420962</v>
      </c>
      <c r="I181">
        <v>0.84192500000000003</v>
      </c>
    </row>
    <row r="182" spans="3:9" x14ac:dyDescent="0.25">
      <c r="C182">
        <v>13</v>
      </c>
      <c r="D182">
        <v>6.7190000000000001E-3</v>
      </c>
      <c r="E182">
        <v>0.188306</v>
      </c>
      <c r="F182">
        <v>0.23538300000000001</v>
      </c>
      <c r="G182">
        <v>0.31384299999999998</v>
      </c>
      <c r="H182">
        <v>0.47076499999999999</v>
      </c>
      <c r="I182">
        <v>0.94152999999999998</v>
      </c>
    </row>
    <row r="183" spans="3:9" x14ac:dyDescent="0.25">
      <c r="C183">
        <v>14</v>
      </c>
      <c r="D183">
        <v>5.2589999999999998E-3</v>
      </c>
      <c r="E183">
        <v>0.227799</v>
      </c>
      <c r="F183">
        <v>0.284748</v>
      </c>
      <c r="G183">
        <v>0.37966499999999997</v>
      </c>
      <c r="H183">
        <v>0.56949700000000003</v>
      </c>
      <c r="I183">
        <v>1.1389940000000001</v>
      </c>
    </row>
    <row r="184" spans="3:9" x14ac:dyDescent="0.25">
      <c r="C184">
        <v>15</v>
      </c>
      <c r="D184">
        <v>5.0080000000000003E-3</v>
      </c>
      <c r="E184">
        <v>0.27693800000000002</v>
      </c>
      <c r="F184">
        <v>0.34617199999999998</v>
      </c>
      <c r="G184">
        <v>0.461563</v>
      </c>
      <c r="H184">
        <v>0.69234499999999999</v>
      </c>
      <c r="I184">
        <v>1.38469</v>
      </c>
    </row>
    <row r="185" spans="3:9" x14ac:dyDescent="0.25">
      <c r="C185">
        <v>16</v>
      </c>
      <c r="D185">
        <v>2.9020000000000001E-3</v>
      </c>
      <c r="E185">
        <v>0.30157800000000001</v>
      </c>
      <c r="F185">
        <v>0.376973</v>
      </c>
      <c r="G185">
        <v>0.50263100000000005</v>
      </c>
      <c r="H185">
        <v>0.75394600000000001</v>
      </c>
      <c r="I185">
        <v>1.507892</v>
      </c>
    </row>
    <row r="186" spans="3:9" x14ac:dyDescent="0.25">
      <c r="C186">
        <v>17</v>
      </c>
      <c r="D186">
        <v>1.1074000000000001E-2</v>
      </c>
      <c r="E186">
        <v>0.32142399999999999</v>
      </c>
      <c r="F186">
        <v>0.401779</v>
      </c>
      <c r="G186">
        <v>0.53570600000000002</v>
      </c>
      <c r="H186">
        <v>0.80355900000000002</v>
      </c>
      <c r="I186">
        <v>1.607118</v>
      </c>
    </row>
    <row r="187" spans="3:9" x14ac:dyDescent="0.25">
      <c r="C187">
        <v>18</v>
      </c>
      <c r="D187">
        <v>8.0689999999999998E-3</v>
      </c>
      <c r="E187">
        <v>0.335179</v>
      </c>
      <c r="F187">
        <v>0.41897400000000001</v>
      </c>
      <c r="G187">
        <v>0.55863200000000002</v>
      </c>
      <c r="H187">
        <v>0.83794800000000003</v>
      </c>
      <c r="I187">
        <v>1.6758960000000001</v>
      </c>
    </row>
    <row r="188" spans="3:9" x14ac:dyDescent="0.25">
      <c r="C188">
        <v>19</v>
      </c>
      <c r="D188">
        <v>6.594E-3</v>
      </c>
      <c r="E188">
        <v>0.29313499999999998</v>
      </c>
      <c r="F188">
        <v>0.36641800000000002</v>
      </c>
      <c r="G188">
        <v>0.48855799999999999</v>
      </c>
      <c r="H188">
        <v>0.73283699999999996</v>
      </c>
      <c r="I188">
        <v>1.4656739999999999</v>
      </c>
    </row>
    <row r="189" spans="3:9" x14ac:dyDescent="0.25">
      <c r="C189">
        <v>20</v>
      </c>
      <c r="D189">
        <v>6.1139999999999996E-3</v>
      </c>
      <c r="E189">
        <v>0.103102</v>
      </c>
      <c r="F189">
        <v>0.12887699999999999</v>
      </c>
      <c r="G189">
        <v>0.17183599999999999</v>
      </c>
      <c r="H189">
        <v>0.25775399999999998</v>
      </c>
      <c r="I189">
        <v>0.51550799999999997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3:H177"/>
  <sheetViews>
    <sheetView topLeftCell="A139" workbookViewId="0">
      <selection activeCell="P86" sqref="P86"/>
    </sheetView>
  </sheetViews>
  <sheetFormatPr defaultRowHeight="15" x14ac:dyDescent="0.25"/>
  <sheetData>
    <row r="3" spans="2:8" x14ac:dyDescent="0.25">
      <c r="C3">
        <v>0.6</v>
      </c>
      <c r="D3">
        <v>0.5</v>
      </c>
      <c r="E3">
        <v>0.4</v>
      </c>
      <c r="F3">
        <v>0.3</v>
      </c>
      <c r="G3">
        <v>0.2</v>
      </c>
      <c r="H3">
        <v>0.1</v>
      </c>
    </row>
    <row r="4" spans="2:8" x14ac:dyDescent="0.25">
      <c r="B4">
        <v>1</v>
      </c>
      <c r="C4">
        <v>7.9338000000000006E-2</v>
      </c>
      <c r="D4">
        <v>0.124946</v>
      </c>
      <c r="E4">
        <v>0.15618299999999999</v>
      </c>
      <c r="F4">
        <v>0.20824400000000001</v>
      </c>
      <c r="G4">
        <v>0.31236599999999998</v>
      </c>
      <c r="H4">
        <v>0.62473199999999995</v>
      </c>
    </row>
    <row r="5" spans="2:8" x14ac:dyDescent="0.25">
      <c r="B5">
        <v>2</v>
      </c>
      <c r="C5">
        <v>8.6243E-2</v>
      </c>
      <c r="D5">
        <v>0.126501</v>
      </c>
      <c r="E5">
        <v>0.15812599999999999</v>
      </c>
      <c r="F5">
        <v>0.21083499999999999</v>
      </c>
      <c r="G5">
        <v>0.31625199999999998</v>
      </c>
      <c r="H5">
        <v>0.63250399999999996</v>
      </c>
    </row>
    <row r="6" spans="2:8" x14ac:dyDescent="0.25">
      <c r="B6">
        <v>3</v>
      </c>
      <c r="C6">
        <v>9.3632999999999994E-2</v>
      </c>
      <c r="D6">
        <v>0.13194400000000001</v>
      </c>
      <c r="E6">
        <v>0.16492899999999999</v>
      </c>
      <c r="F6">
        <v>0.21990599999999999</v>
      </c>
      <c r="G6">
        <v>0.32985900000000001</v>
      </c>
      <c r="H6">
        <v>0.65971800000000003</v>
      </c>
    </row>
    <row r="7" spans="2:8" x14ac:dyDescent="0.25">
      <c r="B7">
        <v>4</v>
      </c>
      <c r="C7">
        <v>8.5763000000000006E-2</v>
      </c>
      <c r="D7">
        <v>0.114727</v>
      </c>
      <c r="E7">
        <v>0.14340900000000001</v>
      </c>
      <c r="F7">
        <v>0.19121199999999999</v>
      </c>
      <c r="G7">
        <v>0.28681800000000002</v>
      </c>
      <c r="H7">
        <v>0.57363600000000003</v>
      </c>
    </row>
    <row r="8" spans="2:8" x14ac:dyDescent="0.25">
      <c r="B8">
        <v>5</v>
      </c>
      <c r="C8">
        <v>8.9514999999999997E-2</v>
      </c>
      <c r="D8">
        <v>0.118825</v>
      </c>
      <c r="E8">
        <v>0.148531</v>
      </c>
      <c r="F8">
        <v>0.198042</v>
      </c>
      <c r="G8">
        <v>0.29706300000000002</v>
      </c>
      <c r="H8">
        <v>0.59412600000000004</v>
      </c>
    </row>
    <row r="9" spans="2:8" x14ac:dyDescent="0.25">
      <c r="B9">
        <v>6</v>
      </c>
      <c r="C9">
        <v>8.5350999999999996E-2</v>
      </c>
      <c r="D9">
        <v>9.6698000000000006E-2</v>
      </c>
      <c r="E9">
        <v>0.12087199999999999</v>
      </c>
      <c r="F9">
        <v>0.161163</v>
      </c>
      <c r="G9">
        <v>0.24174499999999999</v>
      </c>
      <c r="H9">
        <v>0.483489</v>
      </c>
    </row>
    <row r="10" spans="2:8" x14ac:dyDescent="0.25">
      <c r="B10">
        <v>7</v>
      </c>
      <c r="C10">
        <v>8.1058000000000005E-2</v>
      </c>
      <c r="D10">
        <v>9.2849000000000001E-2</v>
      </c>
      <c r="E10">
        <v>0.116061</v>
      </c>
      <c r="F10">
        <v>0.154748</v>
      </c>
      <c r="G10">
        <v>0.232122</v>
      </c>
      <c r="H10">
        <v>0.46424399999999999</v>
      </c>
    </row>
    <row r="11" spans="2:8" x14ac:dyDescent="0.25">
      <c r="B11">
        <v>8</v>
      </c>
      <c r="C11">
        <v>8.0016000000000004E-2</v>
      </c>
      <c r="D11">
        <v>8.1143999999999994E-2</v>
      </c>
      <c r="E11">
        <v>0.10143099999999999</v>
      </c>
      <c r="F11">
        <v>0.135241</v>
      </c>
      <c r="G11">
        <v>0.20286100000000001</v>
      </c>
      <c r="H11">
        <v>0.40572200000000003</v>
      </c>
    </row>
    <row r="12" spans="2:8" x14ac:dyDescent="0.25">
      <c r="B12">
        <v>9</v>
      </c>
      <c r="C12">
        <v>7.0905999999999997E-2</v>
      </c>
      <c r="D12">
        <v>6.2681000000000001E-2</v>
      </c>
      <c r="E12">
        <v>7.8352000000000005E-2</v>
      </c>
      <c r="F12">
        <v>0.10446900000000001</v>
      </c>
      <c r="G12">
        <v>0.15670400000000001</v>
      </c>
      <c r="H12">
        <v>0.31340699999999999</v>
      </c>
    </row>
    <row r="13" spans="2:8" x14ac:dyDescent="0.25">
      <c r="B13">
        <v>10</v>
      </c>
      <c r="C13">
        <v>6.8990999999999997E-2</v>
      </c>
      <c r="D13">
        <v>6.0005000000000003E-2</v>
      </c>
      <c r="E13">
        <v>7.5006000000000003E-2</v>
      </c>
      <c r="F13">
        <v>0.100009</v>
      </c>
      <c r="G13">
        <v>0.15001300000000001</v>
      </c>
      <c r="H13">
        <v>0.30002600000000001</v>
      </c>
    </row>
    <row r="14" spans="2:8" x14ac:dyDescent="0.25">
      <c r="B14">
        <v>11</v>
      </c>
      <c r="C14">
        <v>6.5797999999999995E-2</v>
      </c>
      <c r="D14">
        <v>4.9817E-2</v>
      </c>
      <c r="E14">
        <v>6.2271E-2</v>
      </c>
      <c r="F14">
        <v>8.3028000000000005E-2</v>
      </c>
      <c r="G14">
        <v>0.124542</v>
      </c>
      <c r="H14">
        <v>0.249083</v>
      </c>
    </row>
    <row r="15" spans="2:8" x14ac:dyDescent="0.25">
      <c r="B15">
        <v>12</v>
      </c>
      <c r="C15">
        <v>6.0996000000000002E-2</v>
      </c>
      <c r="D15">
        <v>4.6146E-2</v>
      </c>
      <c r="E15">
        <v>5.7682999999999998E-2</v>
      </c>
      <c r="F15">
        <v>7.6910000000000006E-2</v>
      </c>
      <c r="G15">
        <v>0.115365</v>
      </c>
      <c r="H15">
        <v>0.23073099999999999</v>
      </c>
    </row>
    <row r="16" spans="2:8" x14ac:dyDescent="0.25">
      <c r="B16">
        <v>13</v>
      </c>
      <c r="C16">
        <v>5.3587999999999997E-2</v>
      </c>
      <c r="D16">
        <v>4.3251999999999999E-2</v>
      </c>
      <c r="E16">
        <v>5.4065000000000002E-2</v>
      </c>
      <c r="F16">
        <v>7.2086999999999998E-2</v>
      </c>
      <c r="G16">
        <v>0.10813</v>
      </c>
      <c r="H16">
        <v>0.21626000000000001</v>
      </c>
    </row>
    <row r="17" spans="2:8" x14ac:dyDescent="0.25">
      <c r="B17">
        <v>14</v>
      </c>
      <c r="C17">
        <v>5.0386E-2</v>
      </c>
      <c r="D17">
        <v>4.6689000000000001E-2</v>
      </c>
      <c r="E17">
        <v>5.8361999999999997E-2</v>
      </c>
      <c r="F17">
        <v>7.7814999999999995E-2</v>
      </c>
      <c r="G17">
        <v>0.11672299999999999</v>
      </c>
      <c r="H17">
        <v>0.23344599999999999</v>
      </c>
    </row>
    <row r="18" spans="2:8" x14ac:dyDescent="0.25">
      <c r="B18">
        <v>15</v>
      </c>
      <c r="C18">
        <v>4.5914000000000003E-2</v>
      </c>
      <c r="D18">
        <v>4.9017999999999999E-2</v>
      </c>
      <c r="E18">
        <v>6.1273000000000001E-2</v>
      </c>
      <c r="F18">
        <v>8.1697000000000006E-2</v>
      </c>
      <c r="G18">
        <v>0.122546</v>
      </c>
      <c r="H18">
        <v>0.245092</v>
      </c>
    </row>
    <row r="19" spans="2:8" x14ac:dyDescent="0.25">
      <c r="B19">
        <v>16</v>
      </c>
      <c r="C19">
        <v>4.5886999999999997E-2</v>
      </c>
      <c r="D19">
        <v>5.8703999999999999E-2</v>
      </c>
      <c r="E19">
        <v>7.3380000000000001E-2</v>
      </c>
      <c r="F19">
        <v>9.7839999999999996E-2</v>
      </c>
      <c r="G19">
        <v>0.146761</v>
      </c>
      <c r="H19">
        <v>0.29352099999999998</v>
      </c>
    </row>
    <row r="20" spans="2:8" x14ac:dyDescent="0.25">
      <c r="B20">
        <v>17</v>
      </c>
      <c r="C20">
        <v>3.9981999999999997E-2</v>
      </c>
      <c r="D20">
        <v>5.6934999999999999E-2</v>
      </c>
      <c r="E20">
        <v>7.1168999999999996E-2</v>
      </c>
      <c r="F20">
        <v>9.4891000000000003E-2</v>
      </c>
      <c r="G20">
        <v>0.14233699999999999</v>
      </c>
      <c r="H20">
        <v>0.28467399999999998</v>
      </c>
    </row>
    <row r="21" spans="2:8" x14ac:dyDescent="0.25">
      <c r="B21">
        <v>18</v>
      </c>
      <c r="C21">
        <v>4.1882999999999997E-2</v>
      </c>
      <c r="D21">
        <v>6.5955E-2</v>
      </c>
      <c r="E21">
        <v>8.2444000000000003E-2</v>
      </c>
      <c r="F21">
        <v>0.109926</v>
      </c>
      <c r="G21">
        <v>0.16488900000000001</v>
      </c>
      <c r="H21">
        <v>0.32977699999999999</v>
      </c>
    </row>
    <row r="22" spans="2:8" x14ac:dyDescent="0.25">
      <c r="B22">
        <v>19</v>
      </c>
      <c r="C22">
        <v>3.7221999999999998E-2</v>
      </c>
      <c r="D22">
        <v>6.5046000000000007E-2</v>
      </c>
      <c r="E22">
        <v>8.1308000000000005E-2</v>
      </c>
      <c r="F22">
        <v>0.10841099999999999</v>
      </c>
      <c r="G22">
        <v>0.16261600000000001</v>
      </c>
      <c r="H22">
        <v>0.32523200000000002</v>
      </c>
    </row>
    <row r="23" spans="2:8" x14ac:dyDescent="0.25">
      <c r="B23">
        <v>20</v>
      </c>
      <c r="C23">
        <v>3.0112E-2</v>
      </c>
      <c r="D23">
        <v>5.6909000000000001E-2</v>
      </c>
      <c r="E23">
        <v>7.1137000000000006E-2</v>
      </c>
      <c r="F23">
        <v>9.4849000000000003E-2</v>
      </c>
      <c r="G23">
        <v>0.14227300000000001</v>
      </c>
      <c r="H23">
        <v>0.28454699999999999</v>
      </c>
    </row>
    <row r="25" spans="2:8" x14ac:dyDescent="0.25">
      <c r="C25">
        <v>0.6</v>
      </c>
      <c r="D25">
        <v>0.5</v>
      </c>
      <c r="E25">
        <v>0.4</v>
      </c>
      <c r="F25">
        <v>0.3</v>
      </c>
      <c r="G25">
        <v>0.2</v>
      </c>
      <c r="H25">
        <v>0.1</v>
      </c>
    </row>
    <row r="26" spans="2:8" x14ac:dyDescent="0.25">
      <c r="B26">
        <v>1</v>
      </c>
      <c r="C26">
        <v>6.2963000000000005E-2</v>
      </c>
      <c r="D26">
        <v>0.104279</v>
      </c>
      <c r="E26">
        <v>0.13034899999999999</v>
      </c>
      <c r="F26">
        <v>0.17379900000000001</v>
      </c>
      <c r="G26">
        <v>0.26069799999999999</v>
      </c>
      <c r="H26">
        <v>0.52139599999999997</v>
      </c>
    </row>
    <row r="27" spans="2:8" x14ac:dyDescent="0.25">
      <c r="B27">
        <v>2</v>
      </c>
      <c r="C27">
        <v>7.2631000000000001E-2</v>
      </c>
      <c r="D27">
        <v>0.10213999999999999</v>
      </c>
      <c r="E27">
        <v>0.12767500000000001</v>
      </c>
      <c r="F27">
        <v>0.170233</v>
      </c>
      <c r="G27">
        <v>0.25535000000000002</v>
      </c>
      <c r="H27">
        <v>0.51070000000000004</v>
      </c>
    </row>
    <row r="28" spans="2:8" x14ac:dyDescent="0.25">
      <c r="B28">
        <v>3</v>
      </c>
      <c r="C28">
        <v>7.7348E-2</v>
      </c>
      <c r="D28">
        <v>9.7325999999999996E-2</v>
      </c>
      <c r="E28">
        <v>0.121657</v>
      </c>
      <c r="F28">
        <v>0.16220899999999999</v>
      </c>
      <c r="G28">
        <v>0.243314</v>
      </c>
      <c r="H28">
        <v>0.486628</v>
      </c>
    </row>
    <row r="29" spans="2:8" x14ac:dyDescent="0.25">
      <c r="B29">
        <v>4</v>
      </c>
      <c r="C29">
        <v>7.5373999999999997E-2</v>
      </c>
      <c r="D29">
        <v>9.3854000000000007E-2</v>
      </c>
      <c r="E29">
        <v>0.11731800000000001</v>
      </c>
      <c r="F29">
        <v>0.15642400000000001</v>
      </c>
      <c r="G29">
        <v>0.23463600000000001</v>
      </c>
      <c r="H29">
        <v>0.46927200000000002</v>
      </c>
    </row>
    <row r="30" spans="2:8" x14ac:dyDescent="0.25">
      <c r="B30">
        <v>5</v>
      </c>
      <c r="C30">
        <v>7.3535000000000003E-2</v>
      </c>
      <c r="D30">
        <v>8.3029000000000006E-2</v>
      </c>
      <c r="E30">
        <v>0.103787</v>
      </c>
      <c r="F30">
        <v>0.13838200000000001</v>
      </c>
      <c r="G30">
        <v>0.20757300000000001</v>
      </c>
      <c r="H30">
        <v>0.41514699999999999</v>
      </c>
    </row>
    <row r="31" spans="2:8" x14ac:dyDescent="0.25">
      <c r="B31">
        <v>6</v>
      </c>
      <c r="C31">
        <v>7.5039999999999996E-2</v>
      </c>
      <c r="D31">
        <v>7.8492000000000006E-2</v>
      </c>
      <c r="E31">
        <v>9.8115999999999995E-2</v>
      </c>
      <c r="F31">
        <v>0.13082099999999999</v>
      </c>
      <c r="G31">
        <v>0.19623099999999999</v>
      </c>
      <c r="H31">
        <v>0.39246199999999998</v>
      </c>
    </row>
    <row r="32" spans="2:8" x14ac:dyDescent="0.25">
      <c r="B32">
        <v>7</v>
      </c>
      <c r="C32">
        <v>7.3942999999999995E-2</v>
      </c>
      <c r="D32">
        <v>7.0633000000000001E-2</v>
      </c>
      <c r="E32">
        <v>8.8290999999999994E-2</v>
      </c>
      <c r="F32">
        <v>0.11772100000000001</v>
      </c>
      <c r="G32">
        <v>0.17658199999999999</v>
      </c>
      <c r="H32">
        <v>0.35316399999999998</v>
      </c>
    </row>
    <row r="33" spans="2:8" x14ac:dyDescent="0.25">
      <c r="B33">
        <v>8</v>
      </c>
      <c r="C33">
        <v>6.9852999999999998E-2</v>
      </c>
      <c r="D33">
        <v>6.3949000000000006E-2</v>
      </c>
      <c r="E33">
        <v>7.9935999999999993E-2</v>
      </c>
      <c r="F33">
        <v>0.106582</v>
      </c>
      <c r="G33">
        <v>0.15987299999999999</v>
      </c>
      <c r="H33">
        <v>0.319745</v>
      </c>
    </row>
    <row r="34" spans="2:8" x14ac:dyDescent="0.25">
      <c r="B34">
        <v>9</v>
      </c>
      <c r="C34">
        <v>6.3228999999999994E-2</v>
      </c>
      <c r="D34">
        <v>5.0103000000000002E-2</v>
      </c>
      <c r="E34">
        <v>6.2628000000000003E-2</v>
      </c>
      <c r="F34">
        <v>8.3504999999999996E-2</v>
      </c>
      <c r="G34">
        <v>0.12525700000000001</v>
      </c>
      <c r="H34">
        <v>0.25051400000000001</v>
      </c>
    </row>
    <row r="35" spans="2:8" x14ac:dyDescent="0.25">
      <c r="B35">
        <v>10</v>
      </c>
      <c r="C35">
        <v>6.1887999999999999E-2</v>
      </c>
      <c r="D35">
        <v>4.5918E-2</v>
      </c>
      <c r="E35">
        <v>5.7397999999999998E-2</v>
      </c>
      <c r="F35">
        <v>7.6530000000000001E-2</v>
      </c>
      <c r="G35">
        <v>0.11479499999999999</v>
      </c>
      <c r="H35">
        <v>0.22959099999999999</v>
      </c>
    </row>
    <row r="36" spans="2:8" x14ac:dyDescent="0.25">
      <c r="B36">
        <v>11</v>
      </c>
      <c r="C36">
        <v>6.1856000000000001E-2</v>
      </c>
      <c r="D36">
        <v>4.3473999999999999E-2</v>
      </c>
      <c r="E36">
        <v>5.4343000000000002E-2</v>
      </c>
      <c r="F36">
        <v>7.2456999999999994E-2</v>
      </c>
      <c r="G36">
        <v>0.108686</v>
      </c>
      <c r="H36">
        <v>0.21737100000000001</v>
      </c>
    </row>
    <row r="37" spans="2:8" x14ac:dyDescent="0.25">
      <c r="B37">
        <v>12</v>
      </c>
      <c r="C37">
        <v>5.6878999999999999E-2</v>
      </c>
      <c r="D37">
        <v>3.8466E-2</v>
      </c>
      <c r="E37">
        <v>4.8083000000000001E-2</v>
      </c>
      <c r="F37">
        <v>6.4111000000000001E-2</v>
      </c>
      <c r="G37">
        <v>9.6166000000000001E-2</v>
      </c>
      <c r="H37">
        <v>0.192332</v>
      </c>
    </row>
    <row r="38" spans="2:8" x14ac:dyDescent="0.25">
      <c r="B38">
        <v>13</v>
      </c>
      <c r="C38">
        <v>5.3330000000000002E-2</v>
      </c>
      <c r="D38">
        <v>3.8676000000000002E-2</v>
      </c>
      <c r="E38">
        <v>4.8344999999999999E-2</v>
      </c>
      <c r="F38">
        <v>6.4460000000000003E-2</v>
      </c>
      <c r="G38">
        <v>9.6690999999999999E-2</v>
      </c>
      <c r="H38">
        <v>0.193381</v>
      </c>
    </row>
    <row r="39" spans="2:8" x14ac:dyDescent="0.25">
      <c r="B39">
        <v>14</v>
      </c>
      <c r="C39">
        <v>5.0708000000000003E-2</v>
      </c>
      <c r="D39">
        <v>4.2721000000000002E-2</v>
      </c>
      <c r="E39">
        <v>5.3400999999999997E-2</v>
      </c>
      <c r="F39">
        <v>7.1201E-2</v>
      </c>
      <c r="G39">
        <v>0.10680199999999999</v>
      </c>
      <c r="H39">
        <v>0.21360399999999999</v>
      </c>
    </row>
    <row r="40" spans="2:8" x14ac:dyDescent="0.25">
      <c r="B40">
        <v>15</v>
      </c>
      <c r="C40">
        <v>4.4889999999999999E-2</v>
      </c>
      <c r="D40">
        <v>4.342E-2</v>
      </c>
      <c r="E40">
        <v>5.4274999999999997E-2</v>
      </c>
      <c r="F40">
        <v>7.2367000000000001E-2</v>
      </c>
      <c r="G40">
        <v>0.10854999999999999</v>
      </c>
      <c r="H40">
        <v>0.21710099999999999</v>
      </c>
    </row>
    <row r="41" spans="2:8" x14ac:dyDescent="0.25">
      <c r="B41">
        <v>16</v>
      </c>
      <c r="C41">
        <v>4.2261E-2</v>
      </c>
      <c r="D41">
        <v>4.9651000000000001E-2</v>
      </c>
      <c r="E41">
        <v>6.2063E-2</v>
      </c>
      <c r="F41">
        <v>8.2751000000000005E-2</v>
      </c>
      <c r="G41">
        <v>0.124127</v>
      </c>
      <c r="H41">
        <v>0.248253</v>
      </c>
    </row>
    <row r="42" spans="2:8" x14ac:dyDescent="0.25">
      <c r="B42">
        <v>17</v>
      </c>
      <c r="C42">
        <v>3.8106000000000001E-2</v>
      </c>
      <c r="D42">
        <v>5.2475000000000001E-2</v>
      </c>
      <c r="E42">
        <v>6.5594E-2</v>
      </c>
      <c r="F42">
        <v>8.7457999999999994E-2</v>
      </c>
      <c r="G42">
        <v>0.131188</v>
      </c>
      <c r="H42">
        <v>0.26237500000000002</v>
      </c>
    </row>
    <row r="43" spans="2:8" x14ac:dyDescent="0.25">
      <c r="B43">
        <v>18</v>
      </c>
      <c r="C43">
        <v>3.6936999999999998E-2</v>
      </c>
      <c r="D43">
        <v>5.8953999999999999E-2</v>
      </c>
      <c r="E43">
        <v>7.3691999999999994E-2</v>
      </c>
      <c r="F43">
        <v>9.8255999999999996E-2</v>
      </c>
      <c r="G43">
        <v>0.14738399999999999</v>
      </c>
      <c r="H43">
        <v>0.29476799999999997</v>
      </c>
    </row>
    <row r="44" spans="2:8" x14ac:dyDescent="0.25">
      <c r="B44">
        <v>19</v>
      </c>
      <c r="C44">
        <v>2.9326000000000001E-2</v>
      </c>
      <c r="D44">
        <v>5.6341000000000002E-2</v>
      </c>
      <c r="E44">
        <v>7.0426000000000002E-2</v>
      </c>
      <c r="F44">
        <v>9.3900999999999998E-2</v>
      </c>
      <c r="G44">
        <v>0.140851</v>
      </c>
      <c r="H44">
        <v>0.28170299999999998</v>
      </c>
    </row>
    <row r="45" spans="2:8" x14ac:dyDescent="0.25">
      <c r="B45">
        <v>20</v>
      </c>
      <c r="C45">
        <v>2.2083999999999999E-2</v>
      </c>
      <c r="D45">
        <v>4.564E-2</v>
      </c>
      <c r="E45">
        <v>5.7049999999999997E-2</v>
      </c>
      <c r="F45">
        <v>7.6066999999999996E-2</v>
      </c>
      <c r="G45">
        <v>0.11410099999999999</v>
      </c>
      <c r="H45">
        <v>0.22820099999999999</v>
      </c>
    </row>
    <row r="47" spans="2:8" x14ac:dyDescent="0.25">
      <c r="C47">
        <v>0.6</v>
      </c>
      <c r="D47">
        <v>0.5</v>
      </c>
      <c r="E47">
        <v>0.4</v>
      </c>
      <c r="F47">
        <v>0.3</v>
      </c>
      <c r="G47">
        <v>0.2</v>
      </c>
      <c r="H47">
        <v>0.1</v>
      </c>
    </row>
    <row r="48" spans="2:8" x14ac:dyDescent="0.25">
      <c r="B48">
        <v>1</v>
      </c>
      <c r="C48">
        <v>3.1426999999999997E-2</v>
      </c>
      <c r="D48">
        <v>3.9005999999999999E-2</v>
      </c>
      <c r="E48">
        <v>4.8757000000000002E-2</v>
      </c>
      <c r="F48">
        <v>6.5009999999999998E-2</v>
      </c>
      <c r="G48">
        <v>9.7514000000000003E-2</v>
      </c>
      <c r="H48">
        <v>0.19502900000000001</v>
      </c>
    </row>
    <row r="49" spans="2:8" x14ac:dyDescent="0.25">
      <c r="B49">
        <v>2</v>
      </c>
      <c r="C49">
        <v>4.5630999999999998E-2</v>
      </c>
      <c r="D49">
        <v>4.2044999999999999E-2</v>
      </c>
      <c r="E49">
        <v>5.2555999999999999E-2</v>
      </c>
      <c r="F49">
        <v>7.0074999999999998E-2</v>
      </c>
      <c r="G49">
        <v>0.105112</v>
      </c>
      <c r="H49">
        <v>0.21022399999999999</v>
      </c>
    </row>
    <row r="50" spans="2:8" x14ac:dyDescent="0.25">
      <c r="B50">
        <v>3</v>
      </c>
      <c r="C50">
        <v>5.7297000000000001E-2</v>
      </c>
      <c r="D50">
        <v>4.9112999999999997E-2</v>
      </c>
      <c r="E50">
        <v>6.1392000000000002E-2</v>
      </c>
      <c r="F50">
        <v>8.1854999999999997E-2</v>
      </c>
      <c r="G50">
        <v>0.122783</v>
      </c>
      <c r="H50">
        <v>0.24556600000000001</v>
      </c>
    </row>
    <row r="51" spans="2:8" x14ac:dyDescent="0.25">
      <c r="B51">
        <v>4</v>
      </c>
      <c r="C51">
        <v>5.7360000000000001E-2</v>
      </c>
      <c r="D51">
        <v>4.9092999999999998E-2</v>
      </c>
      <c r="E51">
        <v>6.1366999999999998E-2</v>
      </c>
      <c r="F51">
        <v>8.1822000000000006E-2</v>
      </c>
      <c r="G51">
        <v>0.12273299999999999</v>
      </c>
      <c r="H51">
        <v>0.24546599999999999</v>
      </c>
    </row>
    <row r="52" spans="2:8" x14ac:dyDescent="0.25">
      <c r="B52">
        <v>5</v>
      </c>
      <c r="C52">
        <v>5.2010000000000001E-2</v>
      </c>
      <c r="D52">
        <v>4.8356999999999997E-2</v>
      </c>
      <c r="E52">
        <v>6.0446E-2</v>
      </c>
      <c r="F52">
        <v>8.0595E-2</v>
      </c>
      <c r="G52">
        <v>0.120892</v>
      </c>
      <c r="H52">
        <v>0.241785</v>
      </c>
    </row>
    <row r="53" spans="2:8" x14ac:dyDescent="0.25">
      <c r="B53">
        <v>6</v>
      </c>
      <c r="C53">
        <v>5.9922999999999997E-2</v>
      </c>
      <c r="D53">
        <v>4.6403E-2</v>
      </c>
      <c r="E53">
        <v>5.8002999999999999E-2</v>
      </c>
      <c r="F53">
        <v>7.7338000000000004E-2</v>
      </c>
      <c r="G53">
        <v>0.116007</v>
      </c>
      <c r="H53">
        <v>0.232013</v>
      </c>
    </row>
    <row r="54" spans="2:8" x14ac:dyDescent="0.25">
      <c r="B54">
        <v>7</v>
      </c>
      <c r="C54">
        <v>6.2261999999999998E-2</v>
      </c>
      <c r="D54">
        <v>4.7694E-2</v>
      </c>
      <c r="E54">
        <v>5.9617000000000003E-2</v>
      </c>
      <c r="F54">
        <v>7.9489000000000004E-2</v>
      </c>
      <c r="G54">
        <v>0.11923400000000001</v>
      </c>
      <c r="H54">
        <v>0.23846800000000001</v>
      </c>
    </row>
    <row r="55" spans="2:8" x14ac:dyDescent="0.25">
      <c r="B55">
        <v>8</v>
      </c>
      <c r="C55">
        <v>5.8493999999999997E-2</v>
      </c>
      <c r="D55">
        <v>4.4070999999999999E-2</v>
      </c>
      <c r="E55">
        <v>5.5087999999999998E-2</v>
      </c>
      <c r="F55">
        <v>7.3451000000000002E-2</v>
      </c>
      <c r="G55">
        <v>0.110177</v>
      </c>
      <c r="H55">
        <v>0.22035299999999999</v>
      </c>
    </row>
    <row r="56" spans="2:8" x14ac:dyDescent="0.25">
      <c r="B56">
        <v>9</v>
      </c>
      <c r="C56">
        <v>5.4635999999999997E-2</v>
      </c>
      <c r="D56">
        <v>3.9383000000000001E-2</v>
      </c>
      <c r="E56">
        <v>4.9229000000000002E-2</v>
      </c>
      <c r="F56">
        <v>6.5638000000000002E-2</v>
      </c>
      <c r="G56">
        <v>9.8457000000000003E-2</v>
      </c>
      <c r="H56">
        <v>0.19691400000000001</v>
      </c>
    </row>
    <row r="57" spans="2:8" x14ac:dyDescent="0.25">
      <c r="B57">
        <v>10</v>
      </c>
      <c r="C57">
        <v>5.6899999999999999E-2</v>
      </c>
      <c r="D57">
        <v>3.9646000000000001E-2</v>
      </c>
      <c r="E57">
        <v>4.9556999999999997E-2</v>
      </c>
      <c r="F57">
        <v>6.6075999999999996E-2</v>
      </c>
      <c r="G57">
        <v>9.9113999999999994E-2</v>
      </c>
      <c r="H57">
        <v>0.19822799999999999</v>
      </c>
    </row>
    <row r="58" spans="2:8" x14ac:dyDescent="0.25">
      <c r="B58">
        <v>11</v>
      </c>
      <c r="C58">
        <v>5.5591000000000002E-2</v>
      </c>
      <c r="D58">
        <v>3.9040999999999999E-2</v>
      </c>
      <c r="E58">
        <v>4.8800999999999997E-2</v>
      </c>
      <c r="F58">
        <v>6.5068000000000001E-2</v>
      </c>
      <c r="G58">
        <v>9.7602999999999995E-2</v>
      </c>
      <c r="H58">
        <v>0.19520499999999999</v>
      </c>
    </row>
    <row r="59" spans="2:8" x14ac:dyDescent="0.25">
      <c r="B59">
        <v>12</v>
      </c>
      <c r="C59">
        <v>5.3239000000000002E-2</v>
      </c>
      <c r="D59">
        <v>3.6266E-2</v>
      </c>
      <c r="E59">
        <v>4.5332999999999998E-2</v>
      </c>
      <c r="F59">
        <v>6.0442999999999997E-2</v>
      </c>
      <c r="G59">
        <v>9.0664999999999996E-2</v>
      </c>
      <c r="H59">
        <v>0.18132999999999999</v>
      </c>
    </row>
    <row r="60" spans="2:8" x14ac:dyDescent="0.25">
      <c r="B60">
        <v>13</v>
      </c>
      <c r="C60">
        <v>5.4813000000000001E-2</v>
      </c>
      <c r="D60">
        <v>3.7754999999999997E-2</v>
      </c>
      <c r="E60">
        <v>4.7194E-2</v>
      </c>
      <c r="F60">
        <v>6.2925999999999996E-2</v>
      </c>
      <c r="G60">
        <v>9.4388E-2</v>
      </c>
      <c r="H60">
        <v>0.188777</v>
      </c>
    </row>
    <row r="61" spans="2:8" x14ac:dyDescent="0.25">
      <c r="B61">
        <v>14</v>
      </c>
      <c r="C61">
        <v>5.2476000000000002E-2</v>
      </c>
      <c r="D61">
        <v>3.9888E-2</v>
      </c>
      <c r="E61">
        <v>4.9860000000000002E-2</v>
      </c>
      <c r="F61">
        <v>6.6479999999999997E-2</v>
      </c>
      <c r="G61">
        <v>9.9720000000000003E-2</v>
      </c>
      <c r="H61">
        <v>0.19944100000000001</v>
      </c>
    </row>
    <row r="62" spans="2:8" x14ac:dyDescent="0.25">
      <c r="B62">
        <v>15</v>
      </c>
      <c r="C62">
        <v>4.9069000000000002E-2</v>
      </c>
      <c r="D62">
        <v>4.0513E-2</v>
      </c>
      <c r="E62">
        <v>5.0640999999999999E-2</v>
      </c>
      <c r="F62">
        <v>6.7520999999999998E-2</v>
      </c>
      <c r="G62">
        <v>0.101282</v>
      </c>
      <c r="H62">
        <v>0.20256399999999999</v>
      </c>
    </row>
    <row r="63" spans="2:8" x14ac:dyDescent="0.25">
      <c r="B63">
        <v>16</v>
      </c>
      <c r="C63">
        <v>4.3813999999999999E-2</v>
      </c>
      <c r="D63">
        <v>3.8967000000000002E-2</v>
      </c>
      <c r="E63">
        <v>4.8709000000000002E-2</v>
      </c>
      <c r="F63">
        <v>6.4946000000000004E-2</v>
      </c>
      <c r="G63">
        <v>9.7418000000000005E-2</v>
      </c>
      <c r="H63">
        <v>0.19483700000000001</v>
      </c>
    </row>
    <row r="64" spans="2:8" x14ac:dyDescent="0.25">
      <c r="B64">
        <v>17</v>
      </c>
      <c r="C64">
        <v>3.9087999999999998E-2</v>
      </c>
      <c r="D64">
        <v>3.9705999999999998E-2</v>
      </c>
      <c r="E64">
        <v>4.9632999999999997E-2</v>
      </c>
      <c r="F64">
        <v>6.6177E-2</v>
      </c>
      <c r="G64">
        <v>9.9265999999999993E-2</v>
      </c>
      <c r="H64">
        <v>0.19853199999999999</v>
      </c>
    </row>
    <row r="65" spans="2:8" x14ac:dyDescent="0.25">
      <c r="B65">
        <v>18</v>
      </c>
      <c r="C65">
        <v>3.4923000000000003E-2</v>
      </c>
      <c r="D65">
        <v>4.2862999999999998E-2</v>
      </c>
      <c r="E65">
        <v>5.3579000000000002E-2</v>
      </c>
      <c r="F65">
        <v>7.1439000000000002E-2</v>
      </c>
      <c r="G65">
        <v>0.107158</v>
      </c>
      <c r="H65">
        <v>0.21431700000000001</v>
      </c>
    </row>
    <row r="66" spans="2:8" x14ac:dyDescent="0.25">
      <c r="B66">
        <v>19</v>
      </c>
      <c r="C66">
        <v>2.7829E-2</v>
      </c>
      <c r="D66">
        <v>4.4829000000000001E-2</v>
      </c>
      <c r="E66">
        <v>5.6036000000000002E-2</v>
      </c>
      <c r="F66">
        <v>7.4715000000000004E-2</v>
      </c>
      <c r="G66">
        <v>0.112072</v>
      </c>
      <c r="H66">
        <v>0.22414500000000001</v>
      </c>
    </row>
    <row r="67" spans="2:8" x14ac:dyDescent="0.25">
      <c r="B67">
        <v>20</v>
      </c>
      <c r="C67">
        <v>2.1392000000000001E-2</v>
      </c>
      <c r="D67">
        <v>3.6541999999999998E-2</v>
      </c>
      <c r="E67">
        <v>4.5677000000000002E-2</v>
      </c>
      <c r="F67">
        <v>6.0902999999999999E-2</v>
      </c>
      <c r="G67">
        <v>9.1354000000000005E-2</v>
      </c>
      <c r="H67">
        <v>0.18270800000000001</v>
      </c>
    </row>
    <row r="69" spans="2:8" x14ac:dyDescent="0.25">
      <c r="C69">
        <v>0.6</v>
      </c>
      <c r="D69">
        <v>0.5</v>
      </c>
      <c r="E69">
        <v>0.4</v>
      </c>
      <c r="F69">
        <v>0.3</v>
      </c>
      <c r="G69">
        <v>0.2</v>
      </c>
      <c r="H69">
        <v>0.1</v>
      </c>
    </row>
    <row r="70" spans="2:8" x14ac:dyDescent="0.25">
      <c r="B70">
        <v>1</v>
      </c>
      <c r="C70">
        <v>3.6865000000000002E-2</v>
      </c>
      <c r="D70">
        <v>5.6191999999999999E-2</v>
      </c>
      <c r="E70">
        <v>7.0239999999999997E-2</v>
      </c>
      <c r="F70">
        <v>9.3654000000000001E-2</v>
      </c>
      <c r="G70">
        <v>0.14048099999999999</v>
      </c>
      <c r="H70">
        <v>0.28096100000000002</v>
      </c>
    </row>
    <row r="71" spans="2:8" x14ac:dyDescent="0.25">
      <c r="B71">
        <v>2</v>
      </c>
      <c r="C71">
        <v>4.5289999999999997E-2</v>
      </c>
      <c r="D71">
        <v>6.2828999999999996E-2</v>
      </c>
      <c r="E71">
        <v>7.8535999999999995E-2</v>
      </c>
      <c r="F71">
        <v>0.104715</v>
      </c>
      <c r="G71">
        <v>0.15707199999999999</v>
      </c>
      <c r="H71">
        <v>0.31414399999999998</v>
      </c>
    </row>
    <row r="72" spans="2:8" x14ac:dyDescent="0.25">
      <c r="B72">
        <v>3</v>
      </c>
      <c r="C72">
        <v>5.5676000000000003E-2</v>
      </c>
      <c r="D72">
        <v>6.7805000000000004E-2</v>
      </c>
      <c r="E72">
        <v>8.4756999999999999E-2</v>
      </c>
      <c r="F72">
        <v>0.113009</v>
      </c>
      <c r="G72">
        <v>0.169514</v>
      </c>
      <c r="H72">
        <v>0.33902700000000002</v>
      </c>
    </row>
    <row r="73" spans="2:8" x14ac:dyDescent="0.25">
      <c r="B73">
        <v>4</v>
      </c>
      <c r="C73">
        <v>5.1240000000000001E-2</v>
      </c>
      <c r="D73">
        <v>5.5049000000000001E-2</v>
      </c>
      <c r="E73">
        <v>6.8811999999999998E-2</v>
      </c>
      <c r="F73">
        <v>9.1748999999999997E-2</v>
      </c>
      <c r="G73">
        <v>0.137623</v>
      </c>
      <c r="H73">
        <v>0.27524700000000002</v>
      </c>
    </row>
    <row r="74" spans="2:8" x14ac:dyDescent="0.25">
      <c r="B74">
        <v>5</v>
      </c>
      <c r="C74">
        <v>4.7972000000000001E-2</v>
      </c>
      <c r="D74">
        <v>4.4741000000000003E-2</v>
      </c>
      <c r="E74">
        <v>5.5925999999999997E-2</v>
      </c>
      <c r="F74">
        <v>7.4567999999999995E-2</v>
      </c>
      <c r="G74">
        <v>0.11185199999999999</v>
      </c>
      <c r="H74">
        <v>0.22370300000000001</v>
      </c>
    </row>
    <row r="75" spans="2:8" x14ac:dyDescent="0.25">
      <c r="B75">
        <v>6</v>
      </c>
      <c r="C75">
        <v>4.8078000000000003E-2</v>
      </c>
      <c r="D75">
        <v>3.8110999999999999E-2</v>
      </c>
      <c r="E75">
        <v>4.7639000000000001E-2</v>
      </c>
      <c r="F75">
        <v>6.3518000000000005E-2</v>
      </c>
      <c r="G75">
        <v>9.5277000000000001E-2</v>
      </c>
      <c r="H75">
        <v>0.190554</v>
      </c>
    </row>
    <row r="76" spans="2:8" x14ac:dyDescent="0.25">
      <c r="B76">
        <v>7</v>
      </c>
      <c r="C76">
        <v>5.3115000000000002E-2</v>
      </c>
      <c r="D76">
        <v>4.2467999999999999E-2</v>
      </c>
      <c r="E76">
        <v>5.3085E-2</v>
      </c>
      <c r="F76">
        <v>7.0779999999999996E-2</v>
      </c>
      <c r="G76">
        <v>0.10617</v>
      </c>
      <c r="H76">
        <v>0.21234</v>
      </c>
    </row>
    <row r="77" spans="2:8" x14ac:dyDescent="0.25">
      <c r="B77">
        <v>8</v>
      </c>
      <c r="C77">
        <v>4.5272E-2</v>
      </c>
      <c r="D77">
        <v>3.0173999999999999E-2</v>
      </c>
      <c r="E77">
        <v>3.7718000000000002E-2</v>
      </c>
      <c r="F77">
        <v>5.0290000000000001E-2</v>
      </c>
      <c r="G77">
        <v>7.5435000000000002E-2</v>
      </c>
      <c r="H77">
        <v>0.15087</v>
      </c>
    </row>
    <row r="78" spans="2:8" x14ac:dyDescent="0.25">
      <c r="B78">
        <v>9</v>
      </c>
      <c r="C78">
        <v>4.2888999999999997E-2</v>
      </c>
      <c r="D78">
        <v>2.9453E-2</v>
      </c>
      <c r="E78">
        <v>3.6816000000000002E-2</v>
      </c>
      <c r="F78">
        <v>4.9088E-2</v>
      </c>
      <c r="G78">
        <v>7.3633000000000004E-2</v>
      </c>
      <c r="H78">
        <v>0.14726500000000001</v>
      </c>
    </row>
    <row r="79" spans="2:8" x14ac:dyDescent="0.25">
      <c r="B79">
        <v>10</v>
      </c>
      <c r="C79">
        <v>4.5908999999999998E-2</v>
      </c>
      <c r="D79">
        <v>3.0200000000000001E-2</v>
      </c>
      <c r="E79">
        <v>3.7749999999999999E-2</v>
      </c>
      <c r="F79">
        <v>5.0333000000000003E-2</v>
      </c>
      <c r="G79">
        <v>7.5499999999999998E-2</v>
      </c>
      <c r="H79">
        <v>0.151</v>
      </c>
    </row>
    <row r="80" spans="2:8" x14ac:dyDescent="0.25">
      <c r="B80">
        <v>11</v>
      </c>
      <c r="C80">
        <v>4.5265E-2</v>
      </c>
      <c r="D80">
        <v>3.2211999999999998E-2</v>
      </c>
      <c r="E80">
        <v>4.0265000000000002E-2</v>
      </c>
      <c r="F80">
        <v>5.3686999999999999E-2</v>
      </c>
      <c r="G80">
        <v>8.0530000000000004E-2</v>
      </c>
      <c r="H80">
        <v>0.16106000000000001</v>
      </c>
    </row>
    <row r="81" spans="2:8" x14ac:dyDescent="0.25">
      <c r="B81">
        <v>12</v>
      </c>
      <c r="C81">
        <v>4.2075000000000001E-2</v>
      </c>
      <c r="D81">
        <v>2.6256999999999999E-2</v>
      </c>
      <c r="E81">
        <v>3.2821000000000003E-2</v>
      </c>
      <c r="F81">
        <v>4.3761000000000001E-2</v>
      </c>
      <c r="G81">
        <v>6.5642000000000006E-2</v>
      </c>
      <c r="H81">
        <v>0.13128400000000001</v>
      </c>
    </row>
    <row r="82" spans="2:8" x14ac:dyDescent="0.25">
      <c r="B82">
        <v>13</v>
      </c>
      <c r="C82">
        <v>4.4160999999999999E-2</v>
      </c>
      <c r="D82">
        <v>2.9755E-2</v>
      </c>
      <c r="E82">
        <v>3.7193999999999998E-2</v>
      </c>
      <c r="F82">
        <v>4.9591999999999997E-2</v>
      </c>
      <c r="G82">
        <v>7.4387999999999996E-2</v>
      </c>
      <c r="H82">
        <v>0.14877599999999999</v>
      </c>
    </row>
    <row r="83" spans="2:8" x14ac:dyDescent="0.25">
      <c r="B83">
        <v>14</v>
      </c>
      <c r="C83">
        <v>4.4401999999999997E-2</v>
      </c>
      <c r="D83">
        <v>2.9974000000000001E-2</v>
      </c>
      <c r="E83">
        <v>3.7468000000000001E-2</v>
      </c>
      <c r="F83">
        <v>4.9957000000000001E-2</v>
      </c>
      <c r="G83">
        <v>7.4935000000000002E-2</v>
      </c>
      <c r="H83">
        <v>0.14987</v>
      </c>
    </row>
    <row r="84" spans="2:8" x14ac:dyDescent="0.25">
      <c r="B84">
        <v>15</v>
      </c>
      <c r="C84">
        <v>4.4588000000000003E-2</v>
      </c>
      <c r="D84">
        <v>3.1985E-2</v>
      </c>
      <c r="E84">
        <v>3.9981000000000003E-2</v>
      </c>
      <c r="F84">
        <v>5.3308000000000001E-2</v>
      </c>
      <c r="G84">
        <v>7.9962000000000005E-2</v>
      </c>
      <c r="H84">
        <v>0.15992400000000001</v>
      </c>
    </row>
    <row r="85" spans="2:8" x14ac:dyDescent="0.25">
      <c r="B85">
        <v>16</v>
      </c>
      <c r="C85">
        <v>3.7301000000000001E-2</v>
      </c>
      <c r="D85">
        <v>2.6526999999999998E-2</v>
      </c>
      <c r="E85">
        <v>3.3159000000000001E-2</v>
      </c>
      <c r="F85">
        <v>4.4212000000000001E-2</v>
      </c>
      <c r="G85">
        <v>6.6317000000000001E-2</v>
      </c>
      <c r="H85">
        <v>0.132635</v>
      </c>
    </row>
    <row r="86" spans="2:8" x14ac:dyDescent="0.25">
      <c r="B86">
        <v>17</v>
      </c>
      <c r="C86">
        <v>3.3654999999999997E-2</v>
      </c>
      <c r="D86">
        <v>2.4888E-2</v>
      </c>
      <c r="E86">
        <v>3.1109999999999999E-2</v>
      </c>
      <c r="F86">
        <v>4.1480000000000003E-2</v>
      </c>
      <c r="G86">
        <v>6.2219999999999998E-2</v>
      </c>
      <c r="H86">
        <v>0.12444</v>
      </c>
    </row>
    <row r="87" spans="2:8" x14ac:dyDescent="0.25">
      <c r="B87">
        <v>18</v>
      </c>
      <c r="C87">
        <v>3.2661000000000003E-2</v>
      </c>
      <c r="D87">
        <v>2.8142E-2</v>
      </c>
      <c r="E87">
        <v>3.5177E-2</v>
      </c>
      <c r="F87">
        <v>4.6903E-2</v>
      </c>
      <c r="G87">
        <v>7.0354E-2</v>
      </c>
      <c r="H87">
        <v>0.140708</v>
      </c>
    </row>
    <row r="88" spans="2:8" x14ac:dyDescent="0.25">
      <c r="B88">
        <v>19</v>
      </c>
      <c r="C88">
        <v>2.5218999999999998E-2</v>
      </c>
      <c r="D88">
        <v>2.8774000000000001E-2</v>
      </c>
      <c r="E88">
        <v>3.5968E-2</v>
      </c>
      <c r="F88">
        <v>4.7957E-2</v>
      </c>
      <c r="G88">
        <v>7.1934999999999999E-2</v>
      </c>
      <c r="H88">
        <v>0.143871</v>
      </c>
    </row>
    <row r="89" spans="2:8" x14ac:dyDescent="0.25">
      <c r="B89">
        <v>20</v>
      </c>
      <c r="C89">
        <v>1.9297999999999999E-2</v>
      </c>
      <c r="D89">
        <v>2.7737999999999999E-2</v>
      </c>
      <c r="E89">
        <v>3.4672000000000001E-2</v>
      </c>
      <c r="F89">
        <v>4.623E-2</v>
      </c>
      <c r="G89">
        <v>6.9345000000000004E-2</v>
      </c>
      <c r="H89">
        <v>0.13869000000000001</v>
      </c>
    </row>
    <row r="91" spans="2:8" x14ac:dyDescent="0.25">
      <c r="C91">
        <v>0.6</v>
      </c>
      <c r="D91">
        <v>0.5</v>
      </c>
      <c r="E91">
        <v>0.4</v>
      </c>
      <c r="F91">
        <v>0.3</v>
      </c>
      <c r="G91">
        <v>0.2</v>
      </c>
      <c r="H91">
        <v>0.1</v>
      </c>
    </row>
    <row r="92" spans="2:8" x14ac:dyDescent="0.25">
      <c r="B92">
        <v>1</v>
      </c>
      <c r="C92">
        <v>6.6925999999999999E-2</v>
      </c>
      <c r="D92">
        <v>8.1834000000000004E-2</v>
      </c>
      <c r="E92">
        <v>0.102293</v>
      </c>
      <c r="F92">
        <v>0.13639000000000001</v>
      </c>
      <c r="G92">
        <v>0.20458599999999999</v>
      </c>
      <c r="H92">
        <v>0.40917100000000001</v>
      </c>
    </row>
    <row r="93" spans="2:8" x14ac:dyDescent="0.25">
      <c r="B93">
        <v>2</v>
      </c>
      <c r="C93">
        <v>6.5049999999999997E-2</v>
      </c>
      <c r="D93">
        <v>8.2159999999999997E-2</v>
      </c>
      <c r="E93">
        <v>0.1027</v>
      </c>
      <c r="F93">
        <v>0.136933</v>
      </c>
      <c r="G93">
        <v>0.2054</v>
      </c>
      <c r="H93">
        <v>0.41079900000000003</v>
      </c>
    </row>
    <row r="94" spans="2:8" x14ac:dyDescent="0.25">
      <c r="B94">
        <v>3</v>
      </c>
      <c r="C94">
        <v>6.5106999999999998E-2</v>
      </c>
      <c r="D94">
        <v>7.8864000000000004E-2</v>
      </c>
      <c r="E94">
        <v>9.8580000000000001E-2</v>
      </c>
      <c r="F94">
        <v>0.13144</v>
      </c>
      <c r="G94">
        <v>0.19716</v>
      </c>
      <c r="H94">
        <v>0.39432</v>
      </c>
    </row>
    <row r="95" spans="2:8" x14ac:dyDescent="0.25">
      <c r="B95">
        <v>4</v>
      </c>
      <c r="C95">
        <v>6.2756000000000006E-2</v>
      </c>
      <c r="D95">
        <v>7.4678999999999995E-2</v>
      </c>
      <c r="E95">
        <v>9.3349000000000001E-2</v>
      </c>
      <c r="F95">
        <v>0.12446500000000001</v>
      </c>
      <c r="G95">
        <v>0.186697</v>
      </c>
      <c r="H95">
        <v>0.37339499999999998</v>
      </c>
    </row>
    <row r="96" spans="2:8" x14ac:dyDescent="0.25">
      <c r="B96">
        <v>5</v>
      </c>
      <c r="C96">
        <v>4.5920000000000002E-2</v>
      </c>
      <c r="D96">
        <v>5.5037000000000003E-2</v>
      </c>
      <c r="E96">
        <v>6.8795999999999996E-2</v>
      </c>
      <c r="F96">
        <v>9.1728000000000004E-2</v>
      </c>
      <c r="G96">
        <v>0.13759199999999999</v>
      </c>
      <c r="H96">
        <v>0.27518399999999998</v>
      </c>
    </row>
    <row r="97" spans="2:8" x14ac:dyDescent="0.25">
      <c r="B97">
        <v>6</v>
      </c>
      <c r="C97">
        <v>5.1733000000000001E-2</v>
      </c>
      <c r="D97">
        <v>5.8151000000000001E-2</v>
      </c>
      <c r="E97">
        <v>7.2689000000000004E-2</v>
      </c>
      <c r="F97">
        <v>9.6919000000000005E-2</v>
      </c>
      <c r="G97">
        <v>0.14537800000000001</v>
      </c>
      <c r="H97">
        <v>0.29075699999999999</v>
      </c>
    </row>
    <row r="98" spans="2:8" x14ac:dyDescent="0.25">
      <c r="B98">
        <v>7</v>
      </c>
      <c r="C98">
        <v>4.0419999999999998E-2</v>
      </c>
      <c r="D98">
        <v>5.3225000000000001E-2</v>
      </c>
      <c r="E98">
        <v>6.6531000000000007E-2</v>
      </c>
      <c r="F98">
        <v>8.8707999999999995E-2</v>
      </c>
      <c r="G98">
        <v>0.13306200000000001</v>
      </c>
      <c r="H98">
        <v>0.266125</v>
      </c>
    </row>
    <row r="99" spans="2:8" x14ac:dyDescent="0.25">
      <c r="B99">
        <v>8</v>
      </c>
      <c r="C99">
        <v>3.4613999999999999E-2</v>
      </c>
      <c r="D99">
        <v>4.9866000000000001E-2</v>
      </c>
      <c r="E99">
        <v>6.2331999999999999E-2</v>
      </c>
      <c r="F99">
        <v>8.3110000000000003E-2</v>
      </c>
      <c r="G99">
        <v>0.124664</v>
      </c>
      <c r="H99">
        <v>0.249329</v>
      </c>
    </row>
    <row r="100" spans="2:8" x14ac:dyDescent="0.25">
      <c r="B100">
        <v>9</v>
      </c>
      <c r="C100">
        <v>3.6208999999999998E-2</v>
      </c>
      <c r="D100">
        <v>4.3797000000000003E-2</v>
      </c>
      <c r="E100">
        <v>5.4746999999999997E-2</v>
      </c>
      <c r="F100">
        <v>7.2995000000000004E-2</v>
      </c>
      <c r="G100">
        <v>0.10949299999999999</v>
      </c>
      <c r="H100">
        <v>0.21898599999999999</v>
      </c>
    </row>
    <row r="101" spans="2:8" x14ac:dyDescent="0.25">
      <c r="B101">
        <v>10</v>
      </c>
      <c r="C101">
        <v>3.1952000000000001E-2</v>
      </c>
      <c r="D101">
        <v>4.4063999999999999E-2</v>
      </c>
      <c r="E101">
        <v>5.5079000000000003E-2</v>
      </c>
      <c r="F101">
        <v>7.3439000000000004E-2</v>
      </c>
      <c r="G101">
        <v>0.11015900000000001</v>
      </c>
      <c r="H101">
        <v>0.22031800000000001</v>
      </c>
    </row>
    <row r="102" spans="2:8" x14ac:dyDescent="0.25">
      <c r="B102">
        <v>11</v>
      </c>
      <c r="C102">
        <v>3.0601E-2</v>
      </c>
      <c r="D102">
        <v>2.5447000000000001E-2</v>
      </c>
      <c r="E102">
        <v>3.1808999999999997E-2</v>
      </c>
      <c r="F102">
        <v>4.2411999999999998E-2</v>
      </c>
      <c r="G102">
        <v>6.3617999999999994E-2</v>
      </c>
      <c r="H102">
        <v>0.12723599999999999</v>
      </c>
    </row>
    <row r="103" spans="2:8" x14ac:dyDescent="0.25">
      <c r="B103">
        <v>12</v>
      </c>
      <c r="C103">
        <v>3.041E-2</v>
      </c>
      <c r="D103">
        <v>3.7829000000000002E-2</v>
      </c>
      <c r="E103">
        <v>4.7286000000000002E-2</v>
      </c>
      <c r="F103">
        <v>6.3048000000000007E-2</v>
      </c>
      <c r="G103">
        <v>9.4573000000000004E-2</v>
      </c>
      <c r="H103">
        <v>0.18914500000000001</v>
      </c>
    </row>
    <row r="104" spans="2:8" x14ac:dyDescent="0.25">
      <c r="B104">
        <v>13</v>
      </c>
      <c r="C104">
        <v>3.2271000000000001E-2</v>
      </c>
      <c r="D104">
        <v>2.3841000000000001E-2</v>
      </c>
      <c r="E104">
        <v>2.9801000000000001E-2</v>
      </c>
      <c r="F104">
        <v>3.9734999999999999E-2</v>
      </c>
      <c r="G104">
        <v>5.9602000000000002E-2</v>
      </c>
      <c r="H104">
        <v>0.119204</v>
      </c>
    </row>
    <row r="105" spans="2:8" x14ac:dyDescent="0.25">
      <c r="B105">
        <v>14</v>
      </c>
      <c r="C105">
        <v>2.3161999999999999E-2</v>
      </c>
      <c r="D105">
        <v>3.4729000000000003E-2</v>
      </c>
      <c r="E105">
        <v>4.3410999999999998E-2</v>
      </c>
      <c r="F105">
        <v>5.7882000000000003E-2</v>
      </c>
      <c r="G105">
        <v>8.6821999999999996E-2</v>
      </c>
      <c r="H105">
        <v>0.17364499999999999</v>
      </c>
    </row>
    <row r="106" spans="2:8" x14ac:dyDescent="0.25">
      <c r="B106">
        <v>15</v>
      </c>
      <c r="C106">
        <v>2.7099999999999999E-2</v>
      </c>
      <c r="D106">
        <v>2.4222E-2</v>
      </c>
      <c r="E106">
        <v>3.0276999999999998E-2</v>
      </c>
      <c r="F106">
        <v>4.0369000000000002E-2</v>
      </c>
      <c r="G106">
        <v>6.0553999999999997E-2</v>
      </c>
      <c r="H106">
        <v>0.12110799999999999</v>
      </c>
    </row>
    <row r="107" spans="2:8" x14ac:dyDescent="0.25">
      <c r="B107">
        <v>16</v>
      </c>
      <c r="C107">
        <v>2.6186999999999998E-2</v>
      </c>
      <c r="D107">
        <v>2.6799E-2</v>
      </c>
      <c r="E107">
        <v>3.3499000000000001E-2</v>
      </c>
      <c r="F107">
        <v>4.4665000000000003E-2</v>
      </c>
      <c r="G107">
        <v>6.6998000000000002E-2</v>
      </c>
      <c r="H107">
        <v>0.133996</v>
      </c>
    </row>
    <row r="108" spans="2:8" x14ac:dyDescent="0.25">
      <c r="B108">
        <v>17</v>
      </c>
      <c r="C108">
        <v>2.6040000000000001E-2</v>
      </c>
      <c r="D108">
        <v>3.4785999999999997E-2</v>
      </c>
      <c r="E108">
        <v>4.3482E-2</v>
      </c>
      <c r="F108">
        <v>5.7977000000000001E-2</v>
      </c>
      <c r="G108">
        <v>8.6965000000000001E-2</v>
      </c>
      <c r="H108">
        <v>0.17393</v>
      </c>
    </row>
    <row r="109" spans="2:8" x14ac:dyDescent="0.25">
      <c r="B109">
        <v>18</v>
      </c>
      <c r="C109">
        <v>2.7119999999999998E-2</v>
      </c>
      <c r="D109">
        <v>3.177E-2</v>
      </c>
      <c r="E109">
        <v>3.9711999999999997E-2</v>
      </c>
      <c r="F109">
        <v>5.2949000000000003E-2</v>
      </c>
      <c r="G109">
        <v>7.9423999999999995E-2</v>
      </c>
      <c r="H109">
        <v>0.15884799999999999</v>
      </c>
    </row>
    <row r="110" spans="2:8" x14ac:dyDescent="0.25">
      <c r="B110">
        <v>19</v>
      </c>
      <c r="C110">
        <v>1.6833999999999998E-2</v>
      </c>
      <c r="D110">
        <v>3.0456E-2</v>
      </c>
      <c r="E110">
        <v>3.807E-2</v>
      </c>
      <c r="F110">
        <v>5.076E-2</v>
      </c>
      <c r="G110">
        <v>7.6141E-2</v>
      </c>
      <c r="H110">
        <v>0.152281</v>
      </c>
    </row>
    <row r="111" spans="2:8" x14ac:dyDescent="0.25">
      <c r="B111">
        <v>20</v>
      </c>
      <c r="C111">
        <v>1.2966E-2</v>
      </c>
      <c r="D111">
        <v>2.8514999999999999E-2</v>
      </c>
      <c r="E111">
        <v>3.5644000000000002E-2</v>
      </c>
      <c r="F111">
        <v>4.7524999999999998E-2</v>
      </c>
      <c r="G111">
        <v>7.1288000000000004E-2</v>
      </c>
      <c r="H111">
        <v>0.14257500000000001</v>
      </c>
    </row>
    <row r="113" spans="2:8" x14ac:dyDescent="0.25">
      <c r="C113">
        <v>0.6</v>
      </c>
      <c r="D113">
        <v>0.5</v>
      </c>
      <c r="E113">
        <v>0.4</v>
      </c>
      <c r="F113">
        <v>0.3</v>
      </c>
      <c r="G113">
        <v>0.2</v>
      </c>
      <c r="H113">
        <v>0.1</v>
      </c>
    </row>
    <row r="114" spans="2:8" x14ac:dyDescent="0.25">
      <c r="B114">
        <v>1</v>
      </c>
      <c r="C114">
        <v>2.4493999999999998E-2</v>
      </c>
      <c r="D114">
        <v>3.4025E-2</v>
      </c>
      <c r="E114">
        <v>4.2530999999999999E-2</v>
      </c>
      <c r="F114">
        <v>5.6708000000000001E-2</v>
      </c>
      <c r="G114">
        <v>8.5061999999999999E-2</v>
      </c>
      <c r="H114">
        <v>0.170124</v>
      </c>
    </row>
    <row r="115" spans="2:8" x14ac:dyDescent="0.25">
      <c r="B115">
        <v>2</v>
      </c>
      <c r="C115">
        <v>2.7467999999999999E-2</v>
      </c>
      <c r="D115">
        <v>4.1419999999999998E-2</v>
      </c>
      <c r="E115">
        <v>5.1775000000000002E-2</v>
      </c>
      <c r="F115">
        <v>6.9032999999999997E-2</v>
      </c>
      <c r="G115">
        <v>0.103549</v>
      </c>
      <c r="H115">
        <v>0.20709900000000001</v>
      </c>
    </row>
    <row r="116" spans="2:8" x14ac:dyDescent="0.25">
      <c r="B116">
        <v>3</v>
      </c>
      <c r="C116">
        <v>3.1460000000000002E-2</v>
      </c>
      <c r="D116">
        <v>5.6365999999999999E-2</v>
      </c>
      <c r="E116">
        <v>7.0457000000000006E-2</v>
      </c>
      <c r="F116">
        <v>9.3942999999999999E-2</v>
      </c>
      <c r="G116">
        <v>0.14091400000000001</v>
      </c>
      <c r="H116">
        <v>0.28182800000000002</v>
      </c>
    </row>
    <row r="117" spans="2:8" x14ac:dyDescent="0.25">
      <c r="B117">
        <v>4</v>
      </c>
      <c r="C117">
        <v>2.9989999999999999E-2</v>
      </c>
      <c r="D117">
        <v>6.3454999999999998E-2</v>
      </c>
      <c r="E117">
        <v>7.9319000000000001E-2</v>
      </c>
      <c r="F117">
        <v>0.10575900000000001</v>
      </c>
      <c r="G117">
        <v>0.158639</v>
      </c>
      <c r="H117">
        <v>0.31727699999999998</v>
      </c>
    </row>
    <row r="118" spans="2:8" x14ac:dyDescent="0.25">
      <c r="B118">
        <v>5</v>
      </c>
      <c r="C118">
        <v>3.2572999999999998E-2</v>
      </c>
      <c r="D118">
        <v>6.5118999999999996E-2</v>
      </c>
      <c r="E118">
        <v>8.1398999999999999E-2</v>
      </c>
      <c r="F118">
        <v>0.108532</v>
      </c>
      <c r="G118">
        <v>0.162798</v>
      </c>
      <c r="H118">
        <v>0.32559700000000003</v>
      </c>
    </row>
    <row r="119" spans="2:8" x14ac:dyDescent="0.25">
      <c r="B119">
        <v>6</v>
      </c>
      <c r="C119">
        <v>4.4880000000000003E-2</v>
      </c>
      <c r="D119">
        <v>7.7622999999999998E-2</v>
      </c>
      <c r="E119">
        <v>9.7029000000000004E-2</v>
      </c>
      <c r="F119">
        <v>0.12937199999999999</v>
      </c>
      <c r="G119">
        <v>0.19405900000000001</v>
      </c>
      <c r="H119">
        <v>0.38811699999999999</v>
      </c>
    </row>
    <row r="120" spans="2:8" x14ac:dyDescent="0.25">
      <c r="B120">
        <v>7</v>
      </c>
      <c r="C120">
        <v>4.0104000000000001E-2</v>
      </c>
      <c r="D120">
        <v>7.4837000000000001E-2</v>
      </c>
      <c r="E120">
        <v>9.3547000000000005E-2</v>
      </c>
      <c r="F120">
        <v>0.12472900000000001</v>
      </c>
      <c r="G120">
        <v>0.18709400000000001</v>
      </c>
      <c r="H120">
        <v>0.37418699999999999</v>
      </c>
    </row>
    <row r="121" spans="2:8" x14ac:dyDescent="0.25">
      <c r="B121">
        <v>8</v>
      </c>
      <c r="C121">
        <v>4.5317000000000003E-2</v>
      </c>
      <c r="D121">
        <v>7.3638999999999996E-2</v>
      </c>
      <c r="E121">
        <v>9.2049000000000006E-2</v>
      </c>
      <c r="F121">
        <v>0.12273199999999999</v>
      </c>
      <c r="G121">
        <v>0.18409800000000001</v>
      </c>
      <c r="H121">
        <v>0.368197</v>
      </c>
    </row>
    <row r="122" spans="2:8" x14ac:dyDescent="0.25">
      <c r="B122">
        <v>9</v>
      </c>
      <c r="C122">
        <v>3.8442999999999998E-2</v>
      </c>
      <c r="D122">
        <v>6.4474000000000004E-2</v>
      </c>
      <c r="E122">
        <v>8.0591999999999997E-2</v>
      </c>
      <c r="F122">
        <v>0.107456</v>
      </c>
      <c r="G122">
        <v>0.16118499999999999</v>
      </c>
      <c r="H122">
        <v>0.32236900000000002</v>
      </c>
    </row>
    <row r="123" spans="2:8" x14ac:dyDescent="0.25">
      <c r="B123">
        <v>10</v>
      </c>
      <c r="C123">
        <v>3.7648000000000001E-2</v>
      </c>
      <c r="D123">
        <v>5.9714000000000003E-2</v>
      </c>
      <c r="E123">
        <v>7.4643000000000001E-2</v>
      </c>
      <c r="F123">
        <v>9.9524000000000001E-2</v>
      </c>
      <c r="G123">
        <v>0.149286</v>
      </c>
      <c r="H123">
        <v>0.298572</v>
      </c>
    </row>
    <row r="124" spans="2:8" x14ac:dyDescent="0.25">
      <c r="B124">
        <v>11</v>
      </c>
      <c r="C124">
        <v>3.6287E-2</v>
      </c>
      <c r="D124">
        <v>5.3253000000000002E-2</v>
      </c>
      <c r="E124">
        <v>6.6566E-2</v>
      </c>
      <c r="F124">
        <v>8.8754E-2</v>
      </c>
      <c r="G124">
        <v>0.133131</v>
      </c>
      <c r="H124">
        <v>0.26626300000000003</v>
      </c>
    </row>
    <row r="125" spans="2:8" x14ac:dyDescent="0.25">
      <c r="B125">
        <v>12</v>
      </c>
      <c r="C125">
        <v>3.8596999999999999E-2</v>
      </c>
      <c r="D125">
        <v>5.3067000000000003E-2</v>
      </c>
      <c r="E125">
        <v>6.6334000000000004E-2</v>
      </c>
      <c r="F125">
        <v>8.8444999999999996E-2</v>
      </c>
      <c r="G125">
        <v>0.13266800000000001</v>
      </c>
      <c r="H125">
        <v>0.26533600000000002</v>
      </c>
    </row>
    <row r="126" spans="2:8" x14ac:dyDescent="0.25">
      <c r="B126">
        <v>13</v>
      </c>
      <c r="C126">
        <v>3.0969E-2</v>
      </c>
      <c r="D126">
        <v>4.2560000000000001E-2</v>
      </c>
      <c r="E126">
        <v>5.3199000000000003E-2</v>
      </c>
      <c r="F126">
        <v>7.0932999999999996E-2</v>
      </c>
      <c r="G126">
        <v>0.10639899999999999</v>
      </c>
      <c r="H126">
        <v>0.21279799999999999</v>
      </c>
    </row>
    <row r="127" spans="2:8" x14ac:dyDescent="0.25">
      <c r="B127">
        <v>14</v>
      </c>
      <c r="C127">
        <v>3.3110000000000001E-2</v>
      </c>
      <c r="D127">
        <v>4.3073E-2</v>
      </c>
      <c r="E127">
        <v>5.3841E-2</v>
      </c>
      <c r="F127">
        <v>7.1788000000000005E-2</v>
      </c>
      <c r="G127">
        <v>0.107681</v>
      </c>
      <c r="H127">
        <v>0.215363</v>
      </c>
    </row>
    <row r="128" spans="2:8" x14ac:dyDescent="0.25">
      <c r="B128">
        <v>15</v>
      </c>
      <c r="C128">
        <v>2.8601999999999999E-2</v>
      </c>
      <c r="D128">
        <v>4.0471E-2</v>
      </c>
      <c r="E128">
        <v>5.0589000000000002E-2</v>
      </c>
      <c r="F128">
        <v>6.7451999999999998E-2</v>
      </c>
      <c r="G128">
        <v>0.101178</v>
      </c>
      <c r="H128">
        <v>0.20235600000000001</v>
      </c>
    </row>
    <row r="129" spans="2:8" x14ac:dyDescent="0.25">
      <c r="B129">
        <v>16</v>
      </c>
      <c r="C129">
        <v>2.4176E-2</v>
      </c>
      <c r="D129">
        <v>3.8073999999999997E-2</v>
      </c>
      <c r="E129">
        <v>4.7593000000000003E-2</v>
      </c>
      <c r="F129">
        <v>6.3457E-2</v>
      </c>
      <c r="G129">
        <v>9.5185000000000006E-2</v>
      </c>
      <c r="H129">
        <v>0.19037000000000001</v>
      </c>
    </row>
    <row r="130" spans="2:8" x14ac:dyDescent="0.25">
      <c r="B130">
        <v>17</v>
      </c>
      <c r="C130">
        <v>2.7875E-2</v>
      </c>
      <c r="D130">
        <v>4.8000000000000001E-2</v>
      </c>
      <c r="E130">
        <v>0.06</v>
      </c>
      <c r="F130">
        <v>0.08</v>
      </c>
      <c r="G130">
        <v>0.12</v>
      </c>
      <c r="H130">
        <v>0.24000099999999999</v>
      </c>
    </row>
    <row r="131" spans="2:8" x14ac:dyDescent="0.25">
      <c r="B131">
        <v>18</v>
      </c>
      <c r="C131">
        <v>2.9887E-2</v>
      </c>
      <c r="D131">
        <v>5.0754000000000001E-2</v>
      </c>
      <c r="E131">
        <v>6.3441999999999998E-2</v>
      </c>
      <c r="F131">
        <v>8.4588999999999998E-2</v>
      </c>
      <c r="G131">
        <v>0.126884</v>
      </c>
      <c r="H131">
        <v>0.25376799999999999</v>
      </c>
    </row>
    <row r="132" spans="2:8" x14ac:dyDescent="0.25">
      <c r="B132">
        <v>19</v>
      </c>
      <c r="C132">
        <v>2.7584999999999998E-2</v>
      </c>
      <c r="D132">
        <v>4.9279999999999997E-2</v>
      </c>
      <c r="E132">
        <v>6.1601000000000003E-2</v>
      </c>
      <c r="F132">
        <v>8.2133999999999999E-2</v>
      </c>
      <c r="G132">
        <v>0.123201</v>
      </c>
      <c r="H132">
        <v>0.24640200000000001</v>
      </c>
    </row>
    <row r="133" spans="2:8" x14ac:dyDescent="0.25">
      <c r="B133">
        <v>20</v>
      </c>
      <c r="C133">
        <v>2.2567E-2</v>
      </c>
      <c r="D133">
        <v>3.8122999999999997E-2</v>
      </c>
      <c r="E133">
        <v>4.7654000000000002E-2</v>
      </c>
      <c r="F133">
        <v>6.3537999999999997E-2</v>
      </c>
      <c r="G133">
        <v>9.5308000000000004E-2</v>
      </c>
      <c r="H133">
        <v>0.19061500000000001</v>
      </c>
    </row>
    <row r="135" spans="2:8" x14ac:dyDescent="0.25">
      <c r="C135">
        <v>0.6</v>
      </c>
      <c r="D135">
        <v>0.5</v>
      </c>
      <c r="E135">
        <v>0.4</v>
      </c>
      <c r="F135">
        <v>0.3</v>
      </c>
      <c r="G135">
        <v>0.2</v>
      </c>
      <c r="H135">
        <v>0.1</v>
      </c>
    </row>
    <row r="136" spans="2:8" x14ac:dyDescent="0.25">
      <c r="B136">
        <v>1</v>
      </c>
      <c r="C136">
        <v>7.2428999999999993E-2</v>
      </c>
      <c r="D136">
        <v>6.5379000000000007E-2</v>
      </c>
      <c r="E136">
        <v>8.1723000000000004E-2</v>
      </c>
      <c r="F136">
        <v>0.10896400000000001</v>
      </c>
      <c r="G136">
        <v>0.16344600000000001</v>
      </c>
      <c r="H136">
        <v>0.32689299999999999</v>
      </c>
    </row>
    <row r="137" spans="2:8" x14ac:dyDescent="0.25">
      <c r="B137">
        <v>2</v>
      </c>
      <c r="C137">
        <v>6.0107000000000001E-2</v>
      </c>
      <c r="D137">
        <v>9.1764999999999999E-2</v>
      </c>
      <c r="E137">
        <v>0.114706</v>
      </c>
      <c r="F137">
        <v>0.15294099999999999</v>
      </c>
      <c r="G137">
        <v>0.229412</v>
      </c>
      <c r="H137">
        <v>0.45882299999999998</v>
      </c>
    </row>
    <row r="138" spans="2:8" x14ac:dyDescent="0.25">
      <c r="B138">
        <v>3</v>
      </c>
      <c r="C138">
        <v>6.9250000000000006E-2</v>
      </c>
      <c r="D138">
        <v>0.105044</v>
      </c>
      <c r="E138">
        <v>0.13130500000000001</v>
      </c>
      <c r="F138">
        <v>0.17507300000000001</v>
      </c>
      <c r="G138">
        <v>0.26260899999999998</v>
      </c>
      <c r="H138">
        <v>0.52521899999999999</v>
      </c>
    </row>
    <row r="139" spans="2:8" x14ac:dyDescent="0.25">
      <c r="B139">
        <v>4</v>
      </c>
      <c r="C139">
        <v>6.9066000000000002E-2</v>
      </c>
      <c r="D139">
        <v>0.107802</v>
      </c>
      <c r="E139">
        <v>0.13475300000000001</v>
      </c>
      <c r="F139">
        <v>0.17967</v>
      </c>
      <c r="G139">
        <v>0.26950499999999999</v>
      </c>
      <c r="H139">
        <v>0.53900999999999999</v>
      </c>
    </row>
    <row r="140" spans="2:8" x14ac:dyDescent="0.25">
      <c r="B140">
        <v>5</v>
      </c>
      <c r="C140">
        <v>7.3941000000000007E-2</v>
      </c>
      <c r="D140">
        <v>0.107631</v>
      </c>
      <c r="E140">
        <v>0.13453899999999999</v>
      </c>
      <c r="F140">
        <v>0.17938599999999999</v>
      </c>
      <c r="G140">
        <v>0.26907799999999998</v>
      </c>
      <c r="H140">
        <v>0.538157</v>
      </c>
    </row>
    <row r="141" spans="2:8" x14ac:dyDescent="0.25">
      <c r="B141">
        <v>6</v>
      </c>
      <c r="C141">
        <v>7.4389999999999998E-2</v>
      </c>
      <c r="D141">
        <v>0.10931</v>
      </c>
      <c r="E141">
        <v>0.13663700000000001</v>
      </c>
      <c r="F141">
        <v>0.18218300000000001</v>
      </c>
      <c r="G141">
        <v>0.27327499999999999</v>
      </c>
      <c r="H141">
        <v>0.54654899999999995</v>
      </c>
    </row>
    <row r="142" spans="2:8" x14ac:dyDescent="0.25">
      <c r="B142">
        <v>7</v>
      </c>
      <c r="C142">
        <v>6.7135E-2</v>
      </c>
      <c r="D142">
        <v>9.7697999999999993E-2</v>
      </c>
      <c r="E142">
        <v>0.122123</v>
      </c>
      <c r="F142">
        <v>0.16283</v>
      </c>
      <c r="G142">
        <v>0.24424599999999999</v>
      </c>
      <c r="H142">
        <v>0.48849100000000001</v>
      </c>
    </row>
    <row r="143" spans="2:8" x14ac:dyDescent="0.25">
      <c r="B143">
        <v>8</v>
      </c>
      <c r="C143">
        <v>6.6615999999999995E-2</v>
      </c>
      <c r="D143">
        <v>9.4564999999999996E-2</v>
      </c>
      <c r="E143">
        <v>0.11820700000000001</v>
      </c>
      <c r="F143">
        <v>0.157609</v>
      </c>
      <c r="G143">
        <v>0.23641400000000001</v>
      </c>
      <c r="H143">
        <v>0.472827</v>
      </c>
    </row>
    <row r="144" spans="2:8" x14ac:dyDescent="0.25">
      <c r="B144">
        <v>9</v>
      </c>
      <c r="C144">
        <v>6.3109999999999999E-2</v>
      </c>
      <c r="D144">
        <v>8.1247E-2</v>
      </c>
      <c r="E144">
        <v>0.101559</v>
      </c>
      <c r="F144">
        <v>0.135412</v>
      </c>
      <c r="G144">
        <v>0.20311799999999999</v>
      </c>
      <c r="H144">
        <v>0.40623599999999999</v>
      </c>
    </row>
    <row r="145" spans="2:8" x14ac:dyDescent="0.25">
      <c r="B145">
        <v>10</v>
      </c>
      <c r="C145">
        <v>6.4952999999999997E-2</v>
      </c>
      <c r="D145">
        <v>7.4440999999999993E-2</v>
      </c>
      <c r="E145">
        <v>9.3051999999999996E-2</v>
      </c>
      <c r="F145">
        <v>0.124069</v>
      </c>
      <c r="G145">
        <v>0.18610299999999999</v>
      </c>
      <c r="H145">
        <v>0.37220700000000001</v>
      </c>
    </row>
    <row r="146" spans="2:8" x14ac:dyDescent="0.25">
      <c r="B146">
        <v>11</v>
      </c>
      <c r="C146">
        <v>5.8897999999999999E-2</v>
      </c>
      <c r="D146">
        <v>6.7609000000000002E-2</v>
      </c>
      <c r="E146">
        <v>8.4511000000000003E-2</v>
      </c>
      <c r="F146">
        <v>0.112681</v>
      </c>
      <c r="G146">
        <v>0.169021</v>
      </c>
      <c r="H146">
        <v>0.33804299999999998</v>
      </c>
    </row>
    <row r="147" spans="2:8" x14ac:dyDescent="0.25">
      <c r="B147">
        <v>12</v>
      </c>
      <c r="C147">
        <v>5.7840999999999997E-2</v>
      </c>
      <c r="D147">
        <v>6.3455999999999999E-2</v>
      </c>
      <c r="E147">
        <v>7.9320000000000002E-2</v>
      </c>
      <c r="F147">
        <v>0.10576000000000001</v>
      </c>
      <c r="G147">
        <v>0.15864</v>
      </c>
      <c r="H147">
        <v>0.31728099999999998</v>
      </c>
    </row>
    <row r="148" spans="2:8" x14ac:dyDescent="0.25">
      <c r="B148">
        <v>13</v>
      </c>
      <c r="C148">
        <v>4.5857000000000002E-2</v>
      </c>
      <c r="D148">
        <v>4.6806E-2</v>
      </c>
      <c r="E148">
        <v>5.8507999999999998E-2</v>
      </c>
      <c r="F148">
        <v>7.8009999999999996E-2</v>
      </c>
      <c r="G148">
        <v>0.11701499999999999</v>
      </c>
      <c r="H148">
        <v>0.23403099999999999</v>
      </c>
    </row>
    <row r="149" spans="2:8" x14ac:dyDescent="0.25">
      <c r="B149">
        <v>14</v>
      </c>
      <c r="C149">
        <v>4.8469999999999999E-2</v>
      </c>
      <c r="D149">
        <v>5.3991999999999998E-2</v>
      </c>
      <c r="E149">
        <v>6.7489999999999994E-2</v>
      </c>
      <c r="F149">
        <v>8.9985999999999997E-2</v>
      </c>
      <c r="G149">
        <v>0.13497899999999999</v>
      </c>
      <c r="H149">
        <v>0.269959</v>
      </c>
    </row>
    <row r="150" spans="2:8" x14ac:dyDescent="0.25">
      <c r="B150">
        <v>15</v>
      </c>
      <c r="C150">
        <v>4.6782999999999998E-2</v>
      </c>
      <c r="D150">
        <v>5.6781999999999999E-2</v>
      </c>
      <c r="E150">
        <v>7.0977999999999999E-2</v>
      </c>
      <c r="F150">
        <v>9.4636999999999999E-2</v>
      </c>
      <c r="G150">
        <v>0.141955</v>
      </c>
      <c r="H150">
        <v>0.28391</v>
      </c>
    </row>
    <row r="151" spans="2:8" x14ac:dyDescent="0.25">
      <c r="B151">
        <v>16</v>
      </c>
      <c r="C151">
        <v>4.2737999999999998E-2</v>
      </c>
      <c r="D151">
        <v>5.8187000000000003E-2</v>
      </c>
      <c r="E151">
        <v>7.2733999999999993E-2</v>
      </c>
      <c r="F151">
        <v>9.6977999999999995E-2</v>
      </c>
      <c r="G151">
        <v>0.14546799999999999</v>
      </c>
      <c r="H151">
        <v>0.290935</v>
      </c>
    </row>
    <row r="152" spans="2:8" x14ac:dyDescent="0.25">
      <c r="B152">
        <v>17</v>
      </c>
      <c r="C152">
        <v>3.5208000000000003E-2</v>
      </c>
      <c r="D152">
        <v>5.5988000000000003E-2</v>
      </c>
      <c r="E152">
        <v>6.9986000000000007E-2</v>
      </c>
      <c r="F152">
        <v>9.3313999999999994E-2</v>
      </c>
      <c r="G152">
        <v>0.13997100000000001</v>
      </c>
      <c r="H152">
        <v>0.27994200000000002</v>
      </c>
    </row>
    <row r="153" spans="2:8" x14ac:dyDescent="0.25">
      <c r="B153">
        <v>18</v>
      </c>
      <c r="C153">
        <v>3.5091999999999998E-2</v>
      </c>
      <c r="D153">
        <v>6.3037999999999997E-2</v>
      </c>
      <c r="E153">
        <v>7.8798000000000007E-2</v>
      </c>
      <c r="F153">
        <v>0.105063</v>
      </c>
      <c r="G153">
        <v>0.15759500000000001</v>
      </c>
      <c r="H153">
        <v>0.31519000000000003</v>
      </c>
    </row>
    <row r="154" spans="2:8" x14ac:dyDescent="0.25">
      <c r="B154">
        <v>19</v>
      </c>
      <c r="C154">
        <v>3.3905999999999999E-2</v>
      </c>
      <c r="D154">
        <v>6.2976000000000004E-2</v>
      </c>
      <c r="E154">
        <v>7.8719999999999998E-2</v>
      </c>
      <c r="F154">
        <v>0.104961</v>
      </c>
      <c r="G154">
        <v>0.157441</v>
      </c>
      <c r="H154">
        <v>0.314882</v>
      </c>
    </row>
    <row r="155" spans="2:8" x14ac:dyDescent="0.25">
      <c r="B155">
        <v>20</v>
      </c>
      <c r="C155">
        <v>2.7838000000000002E-2</v>
      </c>
      <c r="D155">
        <v>5.7595E-2</v>
      </c>
      <c r="E155">
        <v>7.1994000000000002E-2</v>
      </c>
      <c r="F155">
        <v>9.5991999999999994E-2</v>
      </c>
      <c r="G155">
        <v>0.14398900000000001</v>
      </c>
      <c r="H155">
        <v>0.28797699999999998</v>
      </c>
    </row>
    <row r="157" spans="2:8" x14ac:dyDescent="0.25">
      <c r="C157">
        <v>0.6</v>
      </c>
      <c r="D157">
        <v>0.5</v>
      </c>
      <c r="E157">
        <v>0.4</v>
      </c>
      <c r="F157">
        <v>0.3</v>
      </c>
      <c r="G157">
        <v>0.2</v>
      </c>
      <c r="H157">
        <v>0.1</v>
      </c>
    </row>
    <row r="158" spans="2:8" x14ac:dyDescent="0.25">
      <c r="B158">
        <v>1</v>
      </c>
      <c r="C158">
        <v>8.5653999999999994E-2</v>
      </c>
      <c r="D158">
        <v>0.112298</v>
      </c>
      <c r="E158">
        <v>0.140372</v>
      </c>
      <c r="F158">
        <v>0.187163</v>
      </c>
      <c r="G158">
        <v>0.28074500000000002</v>
      </c>
      <c r="H158">
        <v>0.56149000000000004</v>
      </c>
    </row>
    <row r="159" spans="2:8" x14ac:dyDescent="0.25">
      <c r="B159">
        <v>2</v>
      </c>
      <c r="C159">
        <v>7.7701000000000006E-2</v>
      </c>
      <c r="D159">
        <v>0.119349</v>
      </c>
      <c r="E159">
        <v>0.14918699999999999</v>
      </c>
      <c r="F159">
        <v>0.19891600000000001</v>
      </c>
      <c r="G159">
        <v>0.298373</v>
      </c>
      <c r="H159">
        <v>0.59674700000000003</v>
      </c>
    </row>
    <row r="160" spans="2:8" x14ac:dyDescent="0.25">
      <c r="B160">
        <v>3</v>
      </c>
      <c r="C160">
        <v>8.4585999999999995E-2</v>
      </c>
      <c r="D160">
        <v>0.12675500000000001</v>
      </c>
      <c r="E160">
        <v>0.158444</v>
      </c>
      <c r="F160">
        <v>0.211258</v>
      </c>
      <c r="G160">
        <v>0.31688699999999997</v>
      </c>
      <c r="H160">
        <v>0.63377399999999995</v>
      </c>
    </row>
    <row r="161" spans="2:8" x14ac:dyDescent="0.25">
      <c r="B161">
        <v>4</v>
      </c>
      <c r="C161">
        <v>8.7235999999999994E-2</v>
      </c>
      <c r="D161">
        <v>0.125804</v>
      </c>
      <c r="E161">
        <v>0.15725500000000001</v>
      </c>
      <c r="F161">
        <v>0.209673</v>
      </c>
      <c r="G161">
        <v>0.31451000000000001</v>
      </c>
      <c r="H161">
        <v>0.62901899999999999</v>
      </c>
    </row>
    <row r="162" spans="2:8" x14ac:dyDescent="0.25">
      <c r="B162">
        <v>5</v>
      </c>
      <c r="C162">
        <v>8.6911000000000002E-2</v>
      </c>
      <c r="D162">
        <v>0.120812</v>
      </c>
      <c r="E162">
        <v>0.15101500000000001</v>
      </c>
      <c r="F162">
        <v>0.20135400000000001</v>
      </c>
      <c r="G162">
        <v>0.30203099999999999</v>
      </c>
      <c r="H162">
        <v>0.60406099999999996</v>
      </c>
    </row>
    <row r="163" spans="2:8" x14ac:dyDescent="0.25">
      <c r="B163">
        <v>6</v>
      </c>
      <c r="C163">
        <v>8.7612999999999996E-2</v>
      </c>
      <c r="D163">
        <v>0.114607</v>
      </c>
      <c r="E163">
        <v>0.143258</v>
      </c>
      <c r="F163">
        <v>0.19101099999999999</v>
      </c>
      <c r="G163">
        <v>0.28651700000000002</v>
      </c>
      <c r="H163">
        <v>0.57303400000000004</v>
      </c>
    </row>
    <row r="164" spans="2:8" x14ac:dyDescent="0.25">
      <c r="B164">
        <v>7</v>
      </c>
      <c r="C164">
        <v>7.8478000000000006E-2</v>
      </c>
      <c r="D164">
        <v>0.101246</v>
      </c>
      <c r="E164">
        <v>0.126557</v>
      </c>
      <c r="F164">
        <v>0.168743</v>
      </c>
      <c r="G164">
        <v>0.25311400000000001</v>
      </c>
      <c r="H164">
        <v>0.50622900000000004</v>
      </c>
    </row>
    <row r="165" spans="2:8" x14ac:dyDescent="0.25">
      <c r="B165">
        <v>8</v>
      </c>
      <c r="C165">
        <v>7.5288999999999995E-2</v>
      </c>
      <c r="D165">
        <v>9.3581999999999999E-2</v>
      </c>
      <c r="E165">
        <v>0.116978</v>
      </c>
      <c r="F165">
        <v>0.15597</v>
      </c>
      <c r="G165">
        <v>0.233956</v>
      </c>
      <c r="H165">
        <v>0.46791100000000002</v>
      </c>
    </row>
    <row r="166" spans="2:8" x14ac:dyDescent="0.25">
      <c r="B166">
        <v>9</v>
      </c>
      <c r="C166">
        <v>6.7371E-2</v>
      </c>
      <c r="D166">
        <v>7.7031000000000002E-2</v>
      </c>
      <c r="E166">
        <v>9.6289E-2</v>
      </c>
      <c r="F166">
        <v>0.128385</v>
      </c>
      <c r="G166">
        <v>0.192578</v>
      </c>
      <c r="H166">
        <v>0.385156</v>
      </c>
    </row>
    <row r="167" spans="2:8" x14ac:dyDescent="0.25">
      <c r="B167">
        <v>10</v>
      </c>
      <c r="C167">
        <v>6.9290000000000004E-2</v>
      </c>
      <c r="D167">
        <v>6.7239999999999994E-2</v>
      </c>
      <c r="E167">
        <v>8.405E-2</v>
      </c>
      <c r="F167">
        <v>0.112067</v>
      </c>
      <c r="G167">
        <v>0.168101</v>
      </c>
      <c r="H167">
        <v>0.33620100000000003</v>
      </c>
    </row>
    <row r="168" spans="2:8" x14ac:dyDescent="0.25">
      <c r="B168">
        <v>11</v>
      </c>
      <c r="C168">
        <v>6.6234000000000001E-2</v>
      </c>
      <c r="D168">
        <v>5.9948000000000001E-2</v>
      </c>
      <c r="E168">
        <v>7.4935000000000002E-2</v>
      </c>
      <c r="F168">
        <v>9.9913000000000002E-2</v>
      </c>
      <c r="G168">
        <v>0.14987</v>
      </c>
      <c r="H168">
        <v>0.29974000000000001</v>
      </c>
    </row>
    <row r="169" spans="2:8" x14ac:dyDescent="0.25">
      <c r="B169">
        <v>12</v>
      </c>
      <c r="C169">
        <v>5.9089999999999997E-2</v>
      </c>
      <c r="D169">
        <v>5.2969000000000002E-2</v>
      </c>
      <c r="E169">
        <v>6.6211000000000006E-2</v>
      </c>
      <c r="F169">
        <v>8.8280999999999998E-2</v>
      </c>
      <c r="G169">
        <v>0.13242200000000001</v>
      </c>
      <c r="H169">
        <v>0.26484400000000002</v>
      </c>
    </row>
    <row r="170" spans="2:8" x14ac:dyDescent="0.25">
      <c r="B170">
        <v>13</v>
      </c>
      <c r="C170">
        <v>4.9209000000000003E-2</v>
      </c>
      <c r="D170">
        <v>4.5498999999999998E-2</v>
      </c>
      <c r="E170">
        <v>5.6874000000000001E-2</v>
      </c>
      <c r="F170">
        <v>7.5831999999999997E-2</v>
      </c>
      <c r="G170">
        <v>0.113749</v>
      </c>
      <c r="H170">
        <v>0.227497</v>
      </c>
    </row>
    <row r="171" spans="2:8" x14ac:dyDescent="0.25">
      <c r="B171">
        <v>14</v>
      </c>
      <c r="C171">
        <v>4.9911999999999998E-2</v>
      </c>
      <c r="D171">
        <v>5.212E-2</v>
      </c>
      <c r="E171">
        <v>6.5148999999999999E-2</v>
      </c>
      <c r="F171">
        <v>8.6865999999999999E-2</v>
      </c>
      <c r="G171">
        <v>0.130299</v>
      </c>
      <c r="H171">
        <v>0.260598</v>
      </c>
    </row>
    <row r="172" spans="2:8" x14ac:dyDescent="0.25">
      <c r="B172">
        <v>15</v>
      </c>
      <c r="C172">
        <v>4.6363000000000001E-2</v>
      </c>
      <c r="D172">
        <v>5.4815000000000003E-2</v>
      </c>
      <c r="E172">
        <v>6.8517999999999996E-2</v>
      </c>
      <c r="F172">
        <v>9.1357999999999995E-2</v>
      </c>
      <c r="G172">
        <v>0.13703699999999999</v>
      </c>
      <c r="H172">
        <v>0.27407399999999998</v>
      </c>
    </row>
    <row r="173" spans="2:8" x14ac:dyDescent="0.25">
      <c r="B173">
        <v>16</v>
      </c>
      <c r="C173">
        <v>4.2610000000000002E-2</v>
      </c>
      <c r="D173">
        <v>5.8826000000000003E-2</v>
      </c>
      <c r="E173">
        <v>7.3532E-2</v>
      </c>
      <c r="F173">
        <v>9.8043000000000005E-2</v>
      </c>
      <c r="G173">
        <v>0.147064</v>
      </c>
      <c r="H173">
        <v>0.294128</v>
      </c>
    </row>
    <row r="174" spans="2:8" x14ac:dyDescent="0.25">
      <c r="B174">
        <v>17</v>
      </c>
      <c r="C174">
        <v>3.8181E-2</v>
      </c>
      <c r="D174">
        <v>5.7487000000000003E-2</v>
      </c>
      <c r="E174">
        <v>7.1858000000000005E-2</v>
      </c>
      <c r="F174">
        <v>9.5810999999999993E-2</v>
      </c>
      <c r="G174">
        <v>0.14371700000000001</v>
      </c>
      <c r="H174">
        <v>0.28743400000000002</v>
      </c>
    </row>
    <row r="175" spans="2:8" x14ac:dyDescent="0.25">
      <c r="B175">
        <v>18</v>
      </c>
      <c r="C175">
        <v>3.8397000000000001E-2</v>
      </c>
      <c r="D175">
        <v>6.5209000000000003E-2</v>
      </c>
      <c r="E175">
        <v>8.1511E-2</v>
      </c>
      <c r="F175">
        <v>0.108681</v>
      </c>
      <c r="G175">
        <v>0.163022</v>
      </c>
      <c r="H175">
        <v>0.326044</v>
      </c>
    </row>
    <row r="176" spans="2:8" x14ac:dyDescent="0.25">
      <c r="B176">
        <v>19</v>
      </c>
      <c r="C176">
        <v>3.5806999999999999E-2</v>
      </c>
      <c r="D176">
        <v>6.4851000000000006E-2</v>
      </c>
      <c r="E176">
        <v>8.1062999999999996E-2</v>
      </c>
      <c r="F176">
        <v>0.108085</v>
      </c>
      <c r="G176">
        <v>0.16212699999999999</v>
      </c>
      <c r="H176">
        <v>0.32425399999999999</v>
      </c>
    </row>
    <row r="177" spans="2:8" x14ac:dyDescent="0.25">
      <c r="B177">
        <v>20</v>
      </c>
      <c r="C177">
        <v>2.7175999999999999E-2</v>
      </c>
      <c r="D177">
        <v>5.7063999999999997E-2</v>
      </c>
      <c r="E177">
        <v>7.1330000000000005E-2</v>
      </c>
      <c r="F177">
        <v>9.5106999999999997E-2</v>
      </c>
      <c r="G177">
        <v>0.14266000000000001</v>
      </c>
      <c r="H177">
        <v>0.28532000000000002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3:H177"/>
  <sheetViews>
    <sheetView topLeftCell="A31" workbookViewId="0">
      <selection activeCell="M157" sqref="M157"/>
    </sheetView>
  </sheetViews>
  <sheetFormatPr defaultRowHeight="15" x14ac:dyDescent="0.25"/>
  <sheetData>
    <row r="3" spans="2:8" x14ac:dyDescent="0.25">
      <c r="C3">
        <v>0.6</v>
      </c>
      <c r="D3">
        <v>0.5</v>
      </c>
      <c r="E3">
        <v>0.4</v>
      </c>
      <c r="F3">
        <v>0.3</v>
      </c>
      <c r="G3">
        <v>0.2</v>
      </c>
      <c r="H3">
        <v>0.1</v>
      </c>
    </row>
    <row r="4" spans="2:8" x14ac:dyDescent="0.25">
      <c r="B4">
        <v>1</v>
      </c>
      <c r="C4">
        <v>0.47458600000000001</v>
      </c>
      <c r="D4">
        <v>0.62970300000000001</v>
      </c>
      <c r="E4">
        <v>0.78712899999999997</v>
      </c>
      <c r="F4">
        <v>1.0495049999999999</v>
      </c>
      <c r="G4">
        <v>1.5742579999999999</v>
      </c>
      <c r="H4">
        <v>3.1485150000000002</v>
      </c>
    </row>
    <row r="5" spans="2:8" x14ac:dyDescent="0.25">
      <c r="B5">
        <v>2</v>
      </c>
      <c r="C5">
        <v>0.49171100000000001</v>
      </c>
      <c r="D5">
        <v>0.65242500000000003</v>
      </c>
      <c r="E5">
        <v>0.81553100000000001</v>
      </c>
      <c r="F5">
        <v>1.087375</v>
      </c>
      <c r="G5">
        <v>1.6310629999999999</v>
      </c>
      <c r="H5">
        <v>3.2621259999999999</v>
      </c>
    </row>
    <row r="6" spans="2:8" x14ac:dyDescent="0.25">
      <c r="B6">
        <v>3</v>
      </c>
      <c r="C6">
        <v>0.50108900000000001</v>
      </c>
      <c r="D6">
        <v>0.66486800000000001</v>
      </c>
      <c r="E6">
        <v>0.83108499999999996</v>
      </c>
      <c r="F6">
        <v>1.108114</v>
      </c>
      <c r="G6">
        <v>1.6621710000000001</v>
      </c>
      <c r="H6">
        <v>3.324341</v>
      </c>
    </row>
    <row r="7" spans="2:8" x14ac:dyDescent="0.25">
      <c r="B7">
        <v>4</v>
      </c>
      <c r="C7">
        <v>0.407829</v>
      </c>
      <c r="D7">
        <v>0.54112700000000002</v>
      </c>
      <c r="E7">
        <v>0.67640800000000001</v>
      </c>
      <c r="F7">
        <v>0.90187799999999996</v>
      </c>
      <c r="G7">
        <v>1.3528169999999999</v>
      </c>
      <c r="H7">
        <v>2.7056330000000002</v>
      </c>
    </row>
    <row r="8" spans="2:8" x14ac:dyDescent="0.25">
      <c r="B8">
        <v>5</v>
      </c>
      <c r="C8">
        <v>0.393536</v>
      </c>
      <c r="D8">
        <v>0.52216099999999999</v>
      </c>
      <c r="E8">
        <v>0.652702</v>
      </c>
      <c r="F8">
        <v>0.87026899999999996</v>
      </c>
      <c r="G8">
        <v>1.3054030000000001</v>
      </c>
      <c r="H8">
        <v>2.6108060000000002</v>
      </c>
    </row>
    <row r="9" spans="2:8" x14ac:dyDescent="0.25">
      <c r="B9">
        <v>6</v>
      </c>
      <c r="C9">
        <v>0.30914700000000001</v>
      </c>
      <c r="D9">
        <v>0.41019</v>
      </c>
      <c r="E9">
        <v>0.512737</v>
      </c>
      <c r="F9">
        <v>0.68364999999999998</v>
      </c>
      <c r="G9">
        <v>1.0254749999999999</v>
      </c>
      <c r="H9">
        <v>2.0509490000000001</v>
      </c>
    </row>
    <row r="10" spans="2:8" x14ac:dyDescent="0.25">
      <c r="B10">
        <v>7</v>
      </c>
      <c r="C10">
        <v>0.261077</v>
      </c>
      <c r="D10">
        <v>0.34641</v>
      </c>
      <c r="E10">
        <v>0.43301200000000001</v>
      </c>
      <c r="F10">
        <v>0.577349</v>
      </c>
      <c r="G10">
        <v>0.86602400000000002</v>
      </c>
      <c r="H10">
        <v>1.732048</v>
      </c>
    </row>
    <row r="11" spans="2:8" x14ac:dyDescent="0.25">
      <c r="B11">
        <v>8</v>
      </c>
      <c r="C11">
        <v>0.21226500000000001</v>
      </c>
      <c r="D11">
        <v>0.281642</v>
      </c>
      <c r="E11">
        <v>0.352053</v>
      </c>
      <c r="F11">
        <v>0.46940399999999999</v>
      </c>
      <c r="G11">
        <v>0.70410600000000001</v>
      </c>
      <c r="H11">
        <v>1.408212</v>
      </c>
    </row>
    <row r="12" spans="2:8" x14ac:dyDescent="0.25">
      <c r="B12">
        <v>9</v>
      </c>
      <c r="C12">
        <v>0.157415</v>
      </c>
      <c r="D12">
        <v>0.208865</v>
      </c>
      <c r="E12">
        <v>0.26108100000000001</v>
      </c>
      <c r="F12">
        <v>0.34810799999999997</v>
      </c>
      <c r="G12">
        <v>0.52216200000000002</v>
      </c>
      <c r="H12">
        <v>1.044324</v>
      </c>
    </row>
    <row r="13" spans="2:8" x14ac:dyDescent="0.25">
      <c r="B13">
        <v>10</v>
      </c>
      <c r="C13">
        <v>0.118312</v>
      </c>
      <c r="D13">
        <v>0.15698100000000001</v>
      </c>
      <c r="E13">
        <v>0.19622600000000001</v>
      </c>
      <c r="F13">
        <v>0.26163500000000001</v>
      </c>
      <c r="G13">
        <v>0.392453</v>
      </c>
      <c r="H13">
        <v>0.78490599999999999</v>
      </c>
    </row>
    <row r="14" spans="2:8" x14ac:dyDescent="0.25">
      <c r="B14">
        <v>11</v>
      </c>
      <c r="C14">
        <v>0.112497</v>
      </c>
      <c r="D14">
        <v>0.14926600000000001</v>
      </c>
      <c r="E14">
        <v>0.186582</v>
      </c>
      <c r="F14">
        <v>0.248777</v>
      </c>
      <c r="G14">
        <v>0.37316500000000002</v>
      </c>
      <c r="H14">
        <v>0.74633000000000005</v>
      </c>
    </row>
    <row r="15" spans="2:8" x14ac:dyDescent="0.25">
      <c r="B15">
        <v>12</v>
      </c>
      <c r="C15">
        <v>0.102725</v>
      </c>
      <c r="D15">
        <v>0.13630100000000001</v>
      </c>
      <c r="E15">
        <v>0.170376</v>
      </c>
      <c r="F15">
        <v>0.22716800000000001</v>
      </c>
      <c r="G15">
        <v>0.340752</v>
      </c>
      <c r="H15">
        <v>0.68150299999999997</v>
      </c>
    </row>
    <row r="16" spans="2:8" x14ac:dyDescent="0.25">
      <c r="B16">
        <v>13</v>
      </c>
      <c r="C16">
        <v>0.128639</v>
      </c>
      <c r="D16">
        <v>0.170684</v>
      </c>
      <c r="E16">
        <v>0.21335499999999999</v>
      </c>
      <c r="F16">
        <v>0.28447299999999998</v>
      </c>
      <c r="G16">
        <v>0.42670999999999998</v>
      </c>
      <c r="H16">
        <v>0.85341999999999996</v>
      </c>
    </row>
    <row r="17" spans="2:8" x14ac:dyDescent="0.25">
      <c r="B17">
        <v>14</v>
      </c>
      <c r="C17">
        <v>0.155</v>
      </c>
      <c r="D17">
        <v>0.20566100000000001</v>
      </c>
      <c r="E17">
        <v>0.257077</v>
      </c>
      <c r="F17">
        <v>0.34276899999999999</v>
      </c>
      <c r="G17">
        <v>0.51415299999999997</v>
      </c>
      <c r="H17">
        <v>1.0283059999999999</v>
      </c>
    </row>
    <row r="18" spans="2:8" x14ac:dyDescent="0.25">
      <c r="B18">
        <v>15</v>
      </c>
      <c r="C18">
        <v>0.17200299999999999</v>
      </c>
      <c r="D18">
        <v>0.22822200000000001</v>
      </c>
      <c r="E18">
        <v>0.28527799999999998</v>
      </c>
      <c r="F18">
        <v>0.38036999999999999</v>
      </c>
      <c r="G18">
        <v>0.57055500000000003</v>
      </c>
      <c r="H18">
        <v>1.1411100000000001</v>
      </c>
    </row>
    <row r="19" spans="2:8" x14ac:dyDescent="0.25">
      <c r="B19">
        <v>16</v>
      </c>
      <c r="C19">
        <v>0.19028700000000001</v>
      </c>
      <c r="D19">
        <v>0.25248199999999998</v>
      </c>
      <c r="E19">
        <v>0.31560300000000002</v>
      </c>
      <c r="F19">
        <v>0.42080299999999998</v>
      </c>
      <c r="G19">
        <v>0.63120500000000002</v>
      </c>
      <c r="H19">
        <v>1.26241</v>
      </c>
    </row>
    <row r="20" spans="2:8" x14ac:dyDescent="0.25">
      <c r="B20">
        <v>17</v>
      </c>
      <c r="C20">
        <v>0.198132</v>
      </c>
      <c r="D20">
        <v>0.26289000000000001</v>
      </c>
      <c r="E20">
        <v>0.32861200000000002</v>
      </c>
      <c r="F20">
        <v>0.43814999999999998</v>
      </c>
      <c r="G20">
        <v>0.65722499999999995</v>
      </c>
      <c r="H20">
        <v>1.3144499999999999</v>
      </c>
    </row>
    <row r="21" spans="2:8" x14ac:dyDescent="0.25">
      <c r="B21">
        <v>18</v>
      </c>
      <c r="C21">
        <v>0.211316</v>
      </c>
      <c r="D21">
        <v>0.28038299999999999</v>
      </c>
      <c r="E21">
        <v>0.35047899999999998</v>
      </c>
      <c r="F21">
        <v>0.467306</v>
      </c>
      <c r="G21">
        <v>0.700959</v>
      </c>
      <c r="H21">
        <v>1.4019170000000001</v>
      </c>
    </row>
    <row r="22" spans="2:8" x14ac:dyDescent="0.25">
      <c r="B22">
        <v>19</v>
      </c>
      <c r="C22">
        <v>0.200652</v>
      </c>
      <c r="D22">
        <v>0.266235</v>
      </c>
      <c r="E22">
        <v>0.33279300000000001</v>
      </c>
      <c r="F22">
        <v>0.44372499999999998</v>
      </c>
      <c r="G22">
        <v>0.66558700000000004</v>
      </c>
      <c r="H22">
        <v>1.3311740000000001</v>
      </c>
    </row>
    <row r="23" spans="2:8" x14ac:dyDescent="0.25">
      <c r="B23">
        <v>20</v>
      </c>
      <c r="C23">
        <v>0.19225100000000001</v>
      </c>
      <c r="D23">
        <v>0.25508799999999998</v>
      </c>
      <c r="E23">
        <v>0.318859</v>
      </c>
      <c r="F23">
        <v>0.42514600000000002</v>
      </c>
      <c r="G23">
        <v>0.63771900000000004</v>
      </c>
      <c r="H23">
        <v>1.2754380000000001</v>
      </c>
    </row>
    <row r="25" spans="2:8" x14ac:dyDescent="0.25">
      <c r="C25">
        <v>0.6</v>
      </c>
      <c r="D25">
        <v>0.5</v>
      </c>
      <c r="E25">
        <v>0.4</v>
      </c>
      <c r="F25">
        <v>0.3</v>
      </c>
      <c r="G25">
        <v>0.2</v>
      </c>
      <c r="H25">
        <v>0.1</v>
      </c>
    </row>
    <row r="26" spans="2:8" x14ac:dyDescent="0.25">
      <c r="B26">
        <v>1</v>
      </c>
      <c r="C26">
        <v>0.38090600000000002</v>
      </c>
      <c r="D26">
        <v>0.50540399999999996</v>
      </c>
      <c r="E26">
        <v>0.63175400000000004</v>
      </c>
      <c r="F26">
        <v>0.84233899999999995</v>
      </c>
      <c r="G26">
        <v>1.263509</v>
      </c>
      <c r="H26">
        <v>2.527018</v>
      </c>
    </row>
    <row r="27" spans="2:8" x14ac:dyDescent="0.25">
      <c r="B27">
        <v>2</v>
      </c>
      <c r="C27">
        <v>0.42367199999999999</v>
      </c>
      <c r="D27">
        <v>0.56214699999999995</v>
      </c>
      <c r="E27">
        <v>0.70268299999999995</v>
      </c>
      <c r="F27">
        <v>0.93691100000000005</v>
      </c>
      <c r="G27">
        <v>1.405367</v>
      </c>
      <c r="H27">
        <v>2.8107340000000001</v>
      </c>
    </row>
    <row r="28" spans="2:8" x14ac:dyDescent="0.25">
      <c r="B28">
        <v>3</v>
      </c>
      <c r="C28">
        <v>0.40356199999999998</v>
      </c>
      <c r="D28">
        <v>0.53546400000000005</v>
      </c>
      <c r="E28">
        <v>0.66932999999999998</v>
      </c>
      <c r="F28">
        <v>0.89244000000000001</v>
      </c>
      <c r="G28">
        <v>1.33866</v>
      </c>
      <c r="H28">
        <v>2.6773199999999999</v>
      </c>
    </row>
    <row r="29" spans="2:8" x14ac:dyDescent="0.25">
      <c r="B29">
        <v>4</v>
      </c>
      <c r="C29">
        <v>0.39065499999999997</v>
      </c>
      <c r="D29">
        <v>0.51833899999999999</v>
      </c>
      <c r="E29">
        <v>0.64792400000000006</v>
      </c>
      <c r="F29">
        <v>0.86389800000000005</v>
      </c>
      <c r="G29">
        <v>1.2958480000000001</v>
      </c>
      <c r="H29">
        <v>2.5916950000000001</v>
      </c>
    </row>
    <row r="30" spans="2:8" x14ac:dyDescent="0.25">
      <c r="B30">
        <v>5</v>
      </c>
      <c r="C30">
        <v>0.36124099999999998</v>
      </c>
      <c r="D30">
        <v>0.47931099999999999</v>
      </c>
      <c r="E30">
        <v>0.59913799999999995</v>
      </c>
      <c r="F30">
        <v>0.79885099999999998</v>
      </c>
      <c r="G30">
        <v>1.198277</v>
      </c>
      <c r="H30">
        <v>2.3965529999999999</v>
      </c>
    </row>
    <row r="31" spans="2:8" x14ac:dyDescent="0.25">
      <c r="B31">
        <v>6</v>
      </c>
      <c r="C31">
        <v>0.31353999999999999</v>
      </c>
      <c r="D31">
        <v>0.41601900000000003</v>
      </c>
      <c r="E31">
        <v>0.52002400000000004</v>
      </c>
      <c r="F31">
        <v>0.69336500000000001</v>
      </c>
      <c r="G31">
        <v>1.0400480000000001</v>
      </c>
      <c r="H31">
        <v>2.0800960000000002</v>
      </c>
    </row>
    <row r="32" spans="2:8" x14ac:dyDescent="0.25">
      <c r="B32">
        <v>7</v>
      </c>
      <c r="C32">
        <v>0.25357499999999999</v>
      </c>
      <c r="D32">
        <v>0.336455</v>
      </c>
      <c r="E32">
        <v>0.420568</v>
      </c>
      <c r="F32">
        <v>0.56075799999999998</v>
      </c>
      <c r="G32">
        <v>0.84113599999999999</v>
      </c>
      <c r="H32">
        <v>1.6822729999999999</v>
      </c>
    </row>
    <row r="33" spans="2:8" x14ac:dyDescent="0.25">
      <c r="B33">
        <v>8</v>
      </c>
      <c r="C33">
        <v>0.21587300000000001</v>
      </c>
      <c r="D33">
        <v>0.28643000000000002</v>
      </c>
      <c r="E33">
        <v>0.35803699999999999</v>
      </c>
      <c r="F33">
        <v>0.477383</v>
      </c>
      <c r="G33">
        <v>0.71607500000000002</v>
      </c>
      <c r="H33">
        <v>1.4321489999999999</v>
      </c>
    </row>
    <row r="34" spans="2:8" x14ac:dyDescent="0.25">
      <c r="B34">
        <v>9</v>
      </c>
      <c r="C34">
        <v>0.18329200000000001</v>
      </c>
      <c r="D34">
        <v>0.2432</v>
      </c>
      <c r="E34">
        <v>0.30399999999999999</v>
      </c>
      <c r="F34">
        <v>0.405333</v>
      </c>
      <c r="G34">
        <v>0.60799899999999996</v>
      </c>
      <c r="H34">
        <v>1.2159990000000001</v>
      </c>
    </row>
    <row r="35" spans="2:8" x14ac:dyDescent="0.25">
      <c r="B35">
        <v>10</v>
      </c>
      <c r="C35">
        <v>0.15328700000000001</v>
      </c>
      <c r="D35">
        <v>0.20338800000000001</v>
      </c>
      <c r="E35">
        <v>0.25423499999999999</v>
      </c>
      <c r="F35">
        <v>0.33898099999999998</v>
      </c>
      <c r="G35">
        <v>0.50847100000000001</v>
      </c>
      <c r="H35">
        <v>1.016942</v>
      </c>
    </row>
    <row r="36" spans="2:8" x14ac:dyDescent="0.25">
      <c r="B36">
        <v>11</v>
      </c>
      <c r="C36">
        <v>0.12839500000000001</v>
      </c>
      <c r="D36">
        <v>0.17036100000000001</v>
      </c>
      <c r="E36">
        <v>0.212951</v>
      </c>
      <c r="F36">
        <v>0.28393400000000002</v>
      </c>
      <c r="G36">
        <v>0.425902</v>
      </c>
      <c r="H36">
        <v>0.85180299999999998</v>
      </c>
    </row>
    <row r="37" spans="2:8" x14ac:dyDescent="0.25">
      <c r="B37">
        <v>12</v>
      </c>
      <c r="C37">
        <v>0.123914</v>
      </c>
      <c r="D37">
        <v>0.16441500000000001</v>
      </c>
      <c r="E37">
        <v>0.20551800000000001</v>
      </c>
      <c r="F37">
        <v>0.27402500000000002</v>
      </c>
      <c r="G37">
        <v>0.41103699999999999</v>
      </c>
      <c r="H37">
        <v>0.82207399999999997</v>
      </c>
    </row>
    <row r="38" spans="2:8" x14ac:dyDescent="0.25">
      <c r="B38">
        <v>13</v>
      </c>
      <c r="C38">
        <v>0.14171400000000001</v>
      </c>
      <c r="D38">
        <v>0.18803300000000001</v>
      </c>
      <c r="E38">
        <v>0.235041</v>
      </c>
      <c r="F38">
        <v>0.313388</v>
      </c>
      <c r="G38">
        <v>0.470082</v>
      </c>
      <c r="H38">
        <v>0.940164</v>
      </c>
    </row>
    <row r="39" spans="2:8" x14ac:dyDescent="0.25">
      <c r="B39">
        <v>14</v>
      </c>
      <c r="C39">
        <v>0.15448899999999999</v>
      </c>
      <c r="D39">
        <v>0.204984</v>
      </c>
      <c r="E39">
        <v>0.25622899999999998</v>
      </c>
      <c r="F39">
        <v>0.34163900000000003</v>
      </c>
      <c r="G39">
        <v>0.512459</v>
      </c>
      <c r="H39">
        <v>1.024918</v>
      </c>
    </row>
    <row r="40" spans="2:8" x14ac:dyDescent="0.25">
      <c r="B40">
        <v>15</v>
      </c>
      <c r="C40">
        <v>0.172874</v>
      </c>
      <c r="D40">
        <v>0.229378</v>
      </c>
      <c r="E40">
        <v>0.28672199999999998</v>
      </c>
      <c r="F40">
        <v>0.38229600000000002</v>
      </c>
      <c r="G40">
        <v>0.57344399999999995</v>
      </c>
      <c r="H40">
        <v>1.146889</v>
      </c>
    </row>
    <row r="41" spans="2:8" x14ac:dyDescent="0.25">
      <c r="B41">
        <v>16</v>
      </c>
      <c r="C41">
        <v>0.180145</v>
      </c>
      <c r="D41">
        <v>0.23902399999999999</v>
      </c>
      <c r="E41">
        <v>0.29877999999999999</v>
      </c>
      <c r="F41">
        <v>0.39837299999999998</v>
      </c>
      <c r="G41">
        <v>0.59755999999999998</v>
      </c>
      <c r="H41">
        <v>1.19512</v>
      </c>
    </row>
    <row r="42" spans="2:8" x14ac:dyDescent="0.25">
      <c r="B42">
        <v>17</v>
      </c>
      <c r="C42">
        <v>0.19801299999999999</v>
      </c>
      <c r="D42">
        <v>0.26273299999999999</v>
      </c>
      <c r="E42">
        <v>0.32841599999999999</v>
      </c>
      <c r="F42">
        <v>0.437888</v>
      </c>
      <c r="G42">
        <v>0.65683199999999997</v>
      </c>
      <c r="H42">
        <v>1.3136650000000001</v>
      </c>
    </row>
    <row r="43" spans="2:8" x14ac:dyDescent="0.25">
      <c r="B43">
        <v>18</v>
      </c>
      <c r="C43">
        <v>0.19528599999999999</v>
      </c>
      <c r="D43">
        <v>0.25911400000000001</v>
      </c>
      <c r="E43">
        <v>0.32389200000000001</v>
      </c>
      <c r="F43">
        <v>0.43185600000000002</v>
      </c>
      <c r="G43">
        <v>0.64778400000000003</v>
      </c>
      <c r="H43">
        <v>1.295569</v>
      </c>
    </row>
    <row r="44" spans="2:8" x14ac:dyDescent="0.25">
      <c r="B44">
        <v>19</v>
      </c>
      <c r="C44">
        <v>0.195101</v>
      </c>
      <c r="D44">
        <v>0.25886900000000002</v>
      </c>
      <c r="E44">
        <v>0.32358700000000001</v>
      </c>
      <c r="F44">
        <v>0.43144900000000003</v>
      </c>
      <c r="G44">
        <v>0.647173</v>
      </c>
      <c r="H44">
        <v>1.2943469999999999</v>
      </c>
    </row>
    <row r="45" spans="2:8" x14ac:dyDescent="0.25">
      <c r="B45">
        <v>20</v>
      </c>
      <c r="C45">
        <v>0.201292</v>
      </c>
      <c r="D45">
        <v>0.26708300000000001</v>
      </c>
      <c r="E45">
        <v>0.33385399999999998</v>
      </c>
      <c r="F45">
        <v>0.44513799999999998</v>
      </c>
      <c r="G45">
        <v>0.66770799999999997</v>
      </c>
      <c r="H45">
        <v>1.335415</v>
      </c>
    </row>
    <row r="47" spans="2:8" x14ac:dyDescent="0.25">
      <c r="C47">
        <v>0.6</v>
      </c>
      <c r="D47">
        <v>0.5</v>
      </c>
      <c r="E47">
        <v>0.4</v>
      </c>
      <c r="F47">
        <v>0.3</v>
      </c>
      <c r="G47">
        <v>0.2</v>
      </c>
      <c r="H47">
        <v>0.1</v>
      </c>
    </row>
    <row r="48" spans="2:8" x14ac:dyDescent="0.25">
      <c r="B48">
        <v>1</v>
      </c>
      <c r="C48">
        <v>0.15309700000000001</v>
      </c>
      <c r="D48">
        <v>0.20313700000000001</v>
      </c>
      <c r="E48">
        <v>0.25392100000000001</v>
      </c>
      <c r="F48">
        <v>0.338561</v>
      </c>
      <c r="G48">
        <v>0.50784200000000002</v>
      </c>
      <c r="H48">
        <v>1.0156829999999999</v>
      </c>
    </row>
    <row r="49" spans="2:8" x14ac:dyDescent="0.25">
      <c r="B49">
        <v>2</v>
      </c>
      <c r="C49">
        <v>0.19433500000000001</v>
      </c>
      <c r="D49">
        <v>0.25785200000000003</v>
      </c>
      <c r="E49">
        <v>0.32231500000000002</v>
      </c>
      <c r="F49">
        <v>0.42975400000000002</v>
      </c>
      <c r="G49">
        <v>0.64463099999999995</v>
      </c>
      <c r="H49">
        <v>1.2892619999999999</v>
      </c>
    </row>
    <row r="50" spans="2:8" x14ac:dyDescent="0.25">
      <c r="B50">
        <v>3</v>
      </c>
      <c r="C50">
        <v>0.19997999999999999</v>
      </c>
      <c r="D50">
        <v>0.265343</v>
      </c>
      <c r="E50">
        <v>0.331679</v>
      </c>
      <c r="F50">
        <v>0.44223800000000002</v>
      </c>
      <c r="G50">
        <v>0.66335699999999997</v>
      </c>
      <c r="H50">
        <v>1.3267150000000001</v>
      </c>
    </row>
    <row r="51" spans="2:8" x14ac:dyDescent="0.25">
      <c r="B51">
        <v>4</v>
      </c>
      <c r="C51">
        <v>0.228218</v>
      </c>
      <c r="D51">
        <v>0.30281000000000002</v>
      </c>
      <c r="E51">
        <v>0.37851299999999999</v>
      </c>
      <c r="F51">
        <v>0.50468400000000002</v>
      </c>
      <c r="G51">
        <v>0.75702599999999998</v>
      </c>
      <c r="H51">
        <v>1.514052</v>
      </c>
    </row>
    <row r="52" spans="2:8" x14ac:dyDescent="0.25">
      <c r="B52">
        <v>5</v>
      </c>
      <c r="C52">
        <v>0.219861</v>
      </c>
      <c r="D52">
        <v>0.29172100000000001</v>
      </c>
      <c r="E52">
        <v>0.36465199999999998</v>
      </c>
      <c r="F52">
        <v>0.48620200000000002</v>
      </c>
      <c r="G52">
        <v>0.72930399999999995</v>
      </c>
      <c r="H52">
        <v>1.458607</v>
      </c>
    </row>
    <row r="53" spans="2:8" x14ac:dyDescent="0.25">
      <c r="B53">
        <v>6</v>
      </c>
      <c r="C53">
        <v>0.21812000000000001</v>
      </c>
      <c r="D53">
        <v>0.28941099999999997</v>
      </c>
      <c r="E53">
        <v>0.36176399999999997</v>
      </c>
      <c r="F53">
        <v>0.482352</v>
      </c>
      <c r="G53">
        <v>0.72352799999999995</v>
      </c>
      <c r="H53">
        <v>1.447057</v>
      </c>
    </row>
    <row r="54" spans="2:8" x14ac:dyDescent="0.25">
      <c r="B54">
        <v>7</v>
      </c>
      <c r="C54">
        <v>0.198992</v>
      </c>
      <c r="D54">
        <v>0.26403199999999999</v>
      </c>
      <c r="E54">
        <v>0.33004</v>
      </c>
      <c r="F54">
        <v>0.440054</v>
      </c>
      <c r="G54">
        <v>0.66008</v>
      </c>
      <c r="H54">
        <v>1.3201609999999999</v>
      </c>
    </row>
    <row r="55" spans="2:8" x14ac:dyDescent="0.25">
      <c r="B55">
        <v>8</v>
      </c>
      <c r="C55">
        <v>0.18352299999999999</v>
      </c>
      <c r="D55">
        <v>0.243506</v>
      </c>
      <c r="E55">
        <v>0.30438300000000001</v>
      </c>
      <c r="F55">
        <v>0.40584399999999998</v>
      </c>
      <c r="G55">
        <v>0.608765</v>
      </c>
      <c r="H55">
        <v>1.2175309999999999</v>
      </c>
    </row>
    <row r="56" spans="2:8" x14ac:dyDescent="0.25">
      <c r="B56">
        <v>9</v>
      </c>
      <c r="C56">
        <v>0.180899</v>
      </c>
      <c r="D56">
        <v>0.24002499999999999</v>
      </c>
      <c r="E56">
        <v>0.30003099999999999</v>
      </c>
      <c r="F56">
        <v>0.40004099999999998</v>
      </c>
      <c r="G56">
        <v>0.60006199999999998</v>
      </c>
      <c r="H56">
        <v>1.200124</v>
      </c>
    </row>
    <row r="57" spans="2:8" x14ac:dyDescent="0.25">
      <c r="B57">
        <v>10</v>
      </c>
      <c r="C57">
        <v>0.16436500000000001</v>
      </c>
      <c r="D57">
        <v>0.218087</v>
      </c>
      <c r="E57">
        <v>0.27260899999999999</v>
      </c>
      <c r="F57">
        <v>0.363479</v>
      </c>
      <c r="G57">
        <v>0.54521799999999998</v>
      </c>
      <c r="H57">
        <v>1.090436</v>
      </c>
    </row>
    <row r="58" spans="2:8" x14ac:dyDescent="0.25">
      <c r="B58">
        <v>11</v>
      </c>
      <c r="C58">
        <v>0.15284400000000001</v>
      </c>
      <c r="D58">
        <v>0.20280000000000001</v>
      </c>
      <c r="E58">
        <v>0.25350099999999998</v>
      </c>
      <c r="F58">
        <v>0.338001</v>
      </c>
      <c r="G58">
        <v>0.50700100000000003</v>
      </c>
      <c r="H58">
        <v>1.0140020000000001</v>
      </c>
    </row>
    <row r="59" spans="2:8" x14ac:dyDescent="0.25">
      <c r="B59">
        <v>12</v>
      </c>
      <c r="C59">
        <v>0.14052700000000001</v>
      </c>
      <c r="D59">
        <v>0.18645800000000001</v>
      </c>
      <c r="E59">
        <v>0.233072</v>
      </c>
      <c r="F59">
        <v>0.31076300000000001</v>
      </c>
      <c r="G59">
        <v>0.46614499999999998</v>
      </c>
      <c r="H59">
        <v>0.93228900000000003</v>
      </c>
    </row>
    <row r="60" spans="2:8" x14ac:dyDescent="0.25">
      <c r="B60">
        <v>13</v>
      </c>
      <c r="C60">
        <v>0.143485</v>
      </c>
      <c r="D60">
        <v>0.190383</v>
      </c>
      <c r="E60">
        <v>0.237978</v>
      </c>
      <c r="F60">
        <v>0.317305</v>
      </c>
      <c r="G60">
        <v>0.47595700000000002</v>
      </c>
      <c r="H60">
        <v>0.95191400000000004</v>
      </c>
    </row>
    <row r="61" spans="2:8" x14ac:dyDescent="0.25">
      <c r="B61">
        <v>14</v>
      </c>
      <c r="C61">
        <v>0.147206</v>
      </c>
      <c r="D61">
        <v>0.19531999999999999</v>
      </c>
      <c r="E61">
        <v>0.24415000000000001</v>
      </c>
      <c r="F61">
        <v>0.32553300000000002</v>
      </c>
      <c r="G61">
        <v>0.48830000000000001</v>
      </c>
      <c r="H61">
        <v>0.97660000000000002</v>
      </c>
    </row>
    <row r="62" spans="2:8" x14ac:dyDescent="0.25">
      <c r="B62">
        <v>15</v>
      </c>
      <c r="C62">
        <v>0.13128100000000001</v>
      </c>
      <c r="D62">
        <v>0.17418900000000001</v>
      </c>
      <c r="E62">
        <v>0.21773700000000001</v>
      </c>
      <c r="F62">
        <v>0.29031600000000002</v>
      </c>
      <c r="G62">
        <v>0.43547400000000003</v>
      </c>
      <c r="H62">
        <v>0.87094700000000003</v>
      </c>
    </row>
    <row r="63" spans="2:8" x14ac:dyDescent="0.25">
      <c r="B63">
        <v>16</v>
      </c>
      <c r="C63">
        <v>0.14217399999999999</v>
      </c>
      <c r="D63">
        <v>0.188642</v>
      </c>
      <c r="E63">
        <v>0.23580300000000001</v>
      </c>
      <c r="F63">
        <v>0.31440400000000002</v>
      </c>
      <c r="G63">
        <v>0.47160600000000003</v>
      </c>
      <c r="H63">
        <v>0.94321200000000005</v>
      </c>
    </row>
    <row r="64" spans="2:8" x14ac:dyDescent="0.25">
      <c r="B64">
        <v>17</v>
      </c>
      <c r="C64">
        <v>0.14532</v>
      </c>
      <c r="D64">
        <v>0.19281699999999999</v>
      </c>
      <c r="E64">
        <v>0.24102100000000001</v>
      </c>
      <c r="F64">
        <v>0.32136199999999998</v>
      </c>
      <c r="G64">
        <v>0.482043</v>
      </c>
      <c r="H64">
        <v>0.964086</v>
      </c>
    </row>
    <row r="65" spans="2:8" x14ac:dyDescent="0.25">
      <c r="B65">
        <v>18</v>
      </c>
      <c r="C65">
        <v>0.12906799999999999</v>
      </c>
      <c r="D65">
        <v>0.17125299999999999</v>
      </c>
      <c r="E65">
        <v>0.21406600000000001</v>
      </c>
      <c r="F65">
        <v>0.28542200000000001</v>
      </c>
      <c r="G65">
        <v>0.42813299999999999</v>
      </c>
      <c r="H65">
        <v>0.85626599999999997</v>
      </c>
    </row>
    <row r="66" spans="2:8" x14ac:dyDescent="0.25">
      <c r="B66">
        <v>19</v>
      </c>
      <c r="C66">
        <v>0.125358</v>
      </c>
      <c r="D66">
        <v>0.16633000000000001</v>
      </c>
      <c r="E66">
        <v>0.20791299999999999</v>
      </c>
      <c r="F66">
        <v>0.27721699999999999</v>
      </c>
      <c r="G66">
        <v>0.41582599999999997</v>
      </c>
      <c r="H66">
        <v>0.83165199999999995</v>
      </c>
    </row>
    <row r="67" spans="2:8" x14ac:dyDescent="0.25">
      <c r="B67">
        <v>20</v>
      </c>
      <c r="C67">
        <v>0.11027099999999999</v>
      </c>
      <c r="D67">
        <v>0.146312</v>
      </c>
      <c r="E67">
        <v>0.18289</v>
      </c>
      <c r="F67">
        <v>0.24385399999999999</v>
      </c>
      <c r="G67">
        <v>0.36578100000000002</v>
      </c>
      <c r="H67">
        <v>0.73156200000000005</v>
      </c>
    </row>
    <row r="69" spans="2:8" x14ac:dyDescent="0.25">
      <c r="C69">
        <v>0.6</v>
      </c>
      <c r="D69">
        <v>0.5</v>
      </c>
      <c r="E69">
        <v>0.4</v>
      </c>
      <c r="F69">
        <v>0.3</v>
      </c>
      <c r="G69">
        <v>0.2</v>
      </c>
      <c r="H69">
        <v>0.1</v>
      </c>
    </row>
    <row r="70" spans="2:8" x14ac:dyDescent="0.25">
      <c r="B70">
        <v>1</v>
      </c>
      <c r="C70">
        <v>0.288352</v>
      </c>
      <c r="D70">
        <v>0.38259900000000002</v>
      </c>
      <c r="E70">
        <v>0.47824800000000001</v>
      </c>
      <c r="F70">
        <v>0.63766400000000001</v>
      </c>
      <c r="G70">
        <v>0.95649600000000001</v>
      </c>
      <c r="H70">
        <v>1.9129929999999999</v>
      </c>
    </row>
    <row r="71" spans="2:8" x14ac:dyDescent="0.25">
      <c r="B71">
        <v>2</v>
      </c>
      <c r="C71">
        <v>0.27765400000000001</v>
      </c>
      <c r="D71">
        <v>0.36840400000000001</v>
      </c>
      <c r="E71">
        <v>0.460505</v>
      </c>
      <c r="F71">
        <v>0.61400600000000005</v>
      </c>
      <c r="G71">
        <v>0.92100899999999997</v>
      </c>
      <c r="H71">
        <v>1.8420179999999999</v>
      </c>
    </row>
    <row r="72" spans="2:8" x14ac:dyDescent="0.25">
      <c r="B72">
        <v>3</v>
      </c>
      <c r="C72">
        <v>0.31624799999999997</v>
      </c>
      <c r="D72">
        <v>0.41961199999999999</v>
      </c>
      <c r="E72">
        <v>0.52451499999999995</v>
      </c>
      <c r="F72">
        <v>0.699353</v>
      </c>
      <c r="G72">
        <v>1.049029</v>
      </c>
      <c r="H72">
        <v>2.0980590000000001</v>
      </c>
    </row>
    <row r="73" spans="2:8" x14ac:dyDescent="0.25">
      <c r="B73">
        <v>4</v>
      </c>
      <c r="C73">
        <v>0.28786</v>
      </c>
      <c r="D73">
        <v>0.38194600000000001</v>
      </c>
      <c r="E73">
        <v>0.47743200000000002</v>
      </c>
      <c r="F73">
        <v>0.63657600000000003</v>
      </c>
      <c r="G73">
        <v>0.95486400000000005</v>
      </c>
      <c r="H73">
        <v>1.9097280000000001</v>
      </c>
    </row>
    <row r="74" spans="2:8" x14ac:dyDescent="0.25">
      <c r="B74">
        <v>5</v>
      </c>
      <c r="C74">
        <v>0.26356800000000002</v>
      </c>
      <c r="D74">
        <v>0.34971400000000002</v>
      </c>
      <c r="E74">
        <v>0.43714199999999998</v>
      </c>
      <c r="F74">
        <v>0.58285600000000004</v>
      </c>
      <c r="G74">
        <v>0.87428499999999998</v>
      </c>
      <c r="H74">
        <v>1.748569</v>
      </c>
    </row>
    <row r="75" spans="2:8" x14ac:dyDescent="0.25">
      <c r="B75">
        <v>6</v>
      </c>
      <c r="C75">
        <v>0.228573</v>
      </c>
      <c r="D75">
        <v>0.30328100000000002</v>
      </c>
      <c r="E75">
        <v>0.37910100000000002</v>
      </c>
      <c r="F75">
        <v>0.50546800000000003</v>
      </c>
      <c r="G75">
        <v>0.75820200000000004</v>
      </c>
      <c r="H75">
        <v>1.5164040000000001</v>
      </c>
    </row>
    <row r="76" spans="2:8" x14ac:dyDescent="0.25">
      <c r="B76">
        <v>7</v>
      </c>
      <c r="C76">
        <v>0.187718</v>
      </c>
      <c r="D76">
        <v>0.24907299999999999</v>
      </c>
      <c r="E76">
        <v>0.31134099999999998</v>
      </c>
      <c r="F76">
        <v>0.41512100000000002</v>
      </c>
      <c r="G76">
        <v>0.62268199999999996</v>
      </c>
      <c r="H76">
        <v>1.245363</v>
      </c>
    </row>
    <row r="77" spans="2:8" x14ac:dyDescent="0.25">
      <c r="B77">
        <v>8</v>
      </c>
      <c r="C77">
        <v>0.18245400000000001</v>
      </c>
      <c r="D77">
        <v>0.242089</v>
      </c>
      <c r="E77">
        <v>0.30261100000000002</v>
      </c>
      <c r="F77">
        <v>0.40348200000000001</v>
      </c>
      <c r="G77">
        <v>0.60522200000000004</v>
      </c>
      <c r="H77">
        <v>1.210445</v>
      </c>
    </row>
    <row r="78" spans="2:8" x14ac:dyDescent="0.25">
      <c r="B78">
        <v>9</v>
      </c>
      <c r="C78">
        <v>0.175094</v>
      </c>
      <c r="D78">
        <v>0.232323</v>
      </c>
      <c r="E78">
        <v>0.290404</v>
      </c>
      <c r="F78">
        <v>0.38720500000000002</v>
      </c>
      <c r="G78">
        <v>0.58080799999999999</v>
      </c>
      <c r="H78">
        <v>1.161616</v>
      </c>
    </row>
    <row r="79" spans="2:8" x14ac:dyDescent="0.25">
      <c r="B79">
        <v>10</v>
      </c>
      <c r="C79">
        <v>0.18207699999999999</v>
      </c>
      <c r="D79">
        <v>0.241589</v>
      </c>
      <c r="E79">
        <v>0.30198599999999998</v>
      </c>
      <c r="F79">
        <v>0.40264800000000001</v>
      </c>
      <c r="G79">
        <v>0.60397100000000004</v>
      </c>
      <c r="H79">
        <v>1.207943</v>
      </c>
    </row>
    <row r="80" spans="2:8" x14ac:dyDescent="0.25">
      <c r="B80">
        <v>11</v>
      </c>
      <c r="C80">
        <v>0.182781</v>
      </c>
      <c r="D80">
        <v>0.24252199999999999</v>
      </c>
      <c r="E80">
        <v>0.30315300000000001</v>
      </c>
      <c r="F80">
        <v>0.40420400000000001</v>
      </c>
      <c r="G80">
        <v>0.60630499999999998</v>
      </c>
      <c r="H80">
        <v>1.2126110000000001</v>
      </c>
    </row>
    <row r="81" spans="2:8" x14ac:dyDescent="0.25">
      <c r="B81">
        <v>12</v>
      </c>
      <c r="C81">
        <v>0.161139</v>
      </c>
      <c r="D81">
        <v>0.213806</v>
      </c>
      <c r="E81">
        <v>0.267258</v>
      </c>
      <c r="F81">
        <v>0.35634399999999999</v>
      </c>
      <c r="G81">
        <v>0.53451599999999999</v>
      </c>
      <c r="H81">
        <v>1.069032</v>
      </c>
    </row>
    <row r="82" spans="2:8" x14ac:dyDescent="0.25">
      <c r="B82">
        <v>13</v>
      </c>
      <c r="C82">
        <v>0.163078</v>
      </c>
      <c r="D82">
        <v>0.21637999999999999</v>
      </c>
      <c r="E82">
        <v>0.27047500000000002</v>
      </c>
      <c r="F82">
        <v>0.36063299999999998</v>
      </c>
      <c r="G82">
        <v>0.54095000000000004</v>
      </c>
      <c r="H82">
        <v>1.0818989999999999</v>
      </c>
    </row>
    <row r="83" spans="2:8" x14ac:dyDescent="0.25">
      <c r="B83">
        <v>14</v>
      </c>
      <c r="C83">
        <v>0.154808</v>
      </c>
      <c r="D83">
        <v>0.20540700000000001</v>
      </c>
      <c r="E83">
        <v>0.25675900000000001</v>
      </c>
      <c r="F83">
        <v>0.34234500000000001</v>
      </c>
      <c r="G83">
        <v>0.513517</v>
      </c>
      <c r="H83">
        <v>1.027034</v>
      </c>
    </row>
    <row r="84" spans="2:8" x14ac:dyDescent="0.25">
      <c r="B84">
        <v>15</v>
      </c>
      <c r="C84">
        <v>0.14579800000000001</v>
      </c>
      <c r="D84">
        <v>0.19345200000000001</v>
      </c>
      <c r="E84">
        <v>0.241815</v>
      </c>
      <c r="F84">
        <v>0.32241999999999998</v>
      </c>
      <c r="G84">
        <v>0.48363</v>
      </c>
      <c r="H84">
        <v>0.96726000000000001</v>
      </c>
    </row>
    <row r="85" spans="2:8" x14ac:dyDescent="0.25">
      <c r="B85">
        <v>16</v>
      </c>
      <c r="C85">
        <v>0.13203000000000001</v>
      </c>
      <c r="D85">
        <v>0.17518400000000001</v>
      </c>
      <c r="E85">
        <v>0.21898000000000001</v>
      </c>
      <c r="F85">
        <v>0.29197299999999998</v>
      </c>
      <c r="G85">
        <v>0.43796000000000002</v>
      </c>
      <c r="H85">
        <v>0.87592000000000003</v>
      </c>
    </row>
    <row r="86" spans="2:8" x14ac:dyDescent="0.25">
      <c r="B86">
        <v>17</v>
      </c>
      <c r="C86">
        <v>0.142704</v>
      </c>
      <c r="D86">
        <v>0.18934599999999999</v>
      </c>
      <c r="E86">
        <v>0.236682</v>
      </c>
      <c r="F86">
        <v>0.31557600000000002</v>
      </c>
      <c r="G86">
        <v>0.47336400000000001</v>
      </c>
      <c r="H86">
        <v>0.94672900000000004</v>
      </c>
    </row>
    <row r="87" spans="2:8" x14ac:dyDescent="0.25">
      <c r="B87">
        <v>18</v>
      </c>
      <c r="C87">
        <v>0.130188</v>
      </c>
      <c r="D87">
        <v>0.17274</v>
      </c>
      <c r="E87">
        <v>0.21592500000000001</v>
      </c>
      <c r="F87">
        <v>0.28789900000000002</v>
      </c>
      <c r="G87">
        <v>0.43184899999999998</v>
      </c>
      <c r="H87">
        <v>0.86369799999999997</v>
      </c>
    </row>
    <row r="88" spans="2:8" x14ac:dyDescent="0.25">
      <c r="B88">
        <v>19</v>
      </c>
      <c r="C88">
        <v>0.13526299999999999</v>
      </c>
      <c r="D88">
        <v>0.17947299999999999</v>
      </c>
      <c r="E88">
        <v>0.22434100000000001</v>
      </c>
      <c r="F88">
        <v>0.29912100000000003</v>
      </c>
      <c r="G88">
        <v>0.44868200000000003</v>
      </c>
      <c r="H88">
        <v>0.89736300000000002</v>
      </c>
    </row>
    <row r="89" spans="2:8" x14ac:dyDescent="0.25">
      <c r="B89">
        <v>20</v>
      </c>
      <c r="C89">
        <v>0.123337</v>
      </c>
      <c r="D89">
        <v>0.16364899999999999</v>
      </c>
      <c r="E89">
        <v>0.20456199999999999</v>
      </c>
      <c r="F89">
        <v>0.27274900000000002</v>
      </c>
      <c r="G89">
        <v>0.40912300000000001</v>
      </c>
      <c r="H89">
        <v>0.81824699999999995</v>
      </c>
    </row>
    <row r="91" spans="2:8" x14ac:dyDescent="0.25">
      <c r="C91">
        <v>0.6</v>
      </c>
      <c r="D91">
        <v>0.5</v>
      </c>
      <c r="E91">
        <v>0.4</v>
      </c>
      <c r="F91">
        <v>0.3</v>
      </c>
      <c r="G91">
        <v>0.2</v>
      </c>
      <c r="H91">
        <v>0.1</v>
      </c>
    </row>
    <row r="92" spans="2:8" x14ac:dyDescent="0.25">
      <c r="B92">
        <v>1</v>
      </c>
      <c r="C92">
        <v>0.45188099999999998</v>
      </c>
      <c r="D92">
        <v>0.59957700000000003</v>
      </c>
      <c r="E92">
        <v>0.749471</v>
      </c>
      <c r="F92">
        <v>0.99929400000000002</v>
      </c>
      <c r="G92">
        <v>1.498942</v>
      </c>
      <c r="H92">
        <v>2.9978829999999999</v>
      </c>
    </row>
    <row r="93" spans="2:8" x14ac:dyDescent="0.25">
      <c r="B93">
        <v>2</v>
      </c>
      <c r="C93">
        <v>0.503494</v>
      </c>
      <c r="D93">
        <v>0.66805800000000004</v>
      </c>
      <c r="E93">
        <v>0.83507299999999995</v>
      </c>
      <c r="F93">
        <v>1.1134299999999999</v>
      </c>
      <c r="G93">
        <v>1.6701459999999999</v>
      </c>
      <c r="H93">
        <v>3.3402910000000001</v>
      </c>
    </row>
    <row r="94" spans="2:8" x14ac:dyDescent="0.25">
      <c r="B94">
        <v>3</v>
      </c>
      <c r="C94">
        <v>0.485267</v>
      </c>
      <c r="D94">
        <v>0.64387399999999995</v>
      </c>
      <c r="E94">
        <v>0.80484299999999998</v>
      </c>
      <c r="F94">
        <v>1.073124</v>
      </c>
      <c r="G94">
        <v>1.609686</v>
      </c>
      <c r="H94">
        <v>3.2193719999999999</v>
      </c>
    </row>
    <row r="95" spans="2:8" x14ac:dyDescent="0.25">
      <c r="B95">
        <v>4</v>
      </c>
      <c r="C95">
        <v>0.47347400000000001</v>
      </c>
      <c r="D95">
        <v>0.62822800000000001</v>
      </c>
      <c r="E95">
        <v>0.78528399999999998</v>
      </c>
      <c r="F95">
        <v>1.0470459999999999</v>
      </c>
      <c r="G95">
        <v>1.5705690000000001</v>
      </c>
      <c r="H95">
        <v>3.1411380000000002</v>
      </c>
    </row>
    <row r="96" spans="2:8" x14ac:dyDescent="0.25">
      <c r="B96">
        <v>5</v>
      </c>
      <c r="C96">
        <v>0.43832700000000002</v>
      </c>
      <c r="D96">
        <v>0.581592</v>
      </c>
      <c r="E96">
        <v>0.72699000000000003</v>
      </c>
      <c r="F96">
        <v>0.96931999999999996</v>
      </c>
      <c r="G96">
        <v>1.4539800000000001</v>
      </c>
      <c r="H96">
        <v>2.9079600000000001</v>
      </c>
    </row>
    <row r="97" spans="2:8" x14ac:dyDescent="0.25">
      <c r="B97">
        <v>6</v>
      </c>
      <c r="C97">
        <v>0.33726</v>
      </c>
      <c r="D97">
        <v>0.447492</v>
      </c>
      <c r="E97">
        <v>0.559365</v>
      </c>
      <c r="F97">
        <v>0.74582000000000004</v>
      </c>
      <c r="G97">
        <v>1.11873</v>
      </c>
      <c r="H97">
        <v>2.2374610000000001</v>
      </c>
    </row>
    <row r="98" spans="2:8" x14ac:dyDescent="0.25">
      <c r="B98">
        <v>7</v>
      </c>
      <c r="C98">
        <v>0.28253200000000001</v>
      </c>
      <c r="D98">
        <v>0.37487700000000002</v>
      </c>
      <c r="E98">
        <v>0.46859600000000001</v>
      </c>
      <c r="F98">
        <v>0.62479499999999999</v>
      </c>
      <c r="G98">
        <v>0.93719200000000003</v>
      </c>
      <c r="H98">
        <v>1.8743840000000001</v>
      </c>
    </row>
    <row r="99" spans="2:8" x14ac:dyDescent="0.25">
      <c r="B99">
        <v>8</v>
      </c>
      <c r="C99">
        <v>0.23913699999999999</v>
      </c>
      <c r="D99">
        <v>0.317297</v>
      </c>
      <c r="E99">
        <v>0.39662199999999997</v>
      </c>
      <c r="F99">
        <v>0.52882899999999999</v>
      </c>
      <c r="G99">
        <v>0.79324300000000003</v>
      </c>
      <c r="H99">
        <v>1.586487</v>
      </c>
    </row>
    <row r="100" spans="2:8" x14ac:dyDescent="0.25">
      <c r="B100">
        <v>9</v>
      </c>
      <c r="C100">
        <v>0.168515</v>
      </c>
      <c r="D100">
        <v>0.22359299999999999</v>
      </c>
      <c r="E100">
        <v>0.27949200000000002</v>
      </c>
      <c r="F100">
        <v>0.37265599999999999</v>
      </c>
      <c r="G100">
        <v>0.55898400000000004</v>
      </c>
      <c r="H100">
        <v>1.1179669999999999</v>
      </c>
    </row>
    <row r="101" spans="2:8" x14ac:dyDescent="0.25">
      <c r="B101">
        <v>10</v>
      </c>
      <c r="C101">
        <v>0.11067100000000001</v>
      </c>
      <c r="D101">
        <v>0.146843</v>
      </c>
      <c r="E101">
        <v>0.18355399999999999</v>
      </c>
      <c r="F101">
        <v>0.24473800000000001</v>
      </c>
      <c r="G101">
        <v>0.36710700000000002</v>
      </c>
      <c r="H101">
        <v>0.73421499999999995</v>
      </c>
    </row>
    <row r="102" spans="2:8" x14ac:dyDescent="0.25">
      <c r="B102">
        <v>11</v>
      </c>
      <c r="C102">
        <v>0.102662</v>
      </c>
      <c r="D102">
        <v>0.136216</v>
      </c>
      <c r="E102">
        <v>0.17027</v>
      </c>
      <c r="F102">
        <v>0.22702700000000001</v>
      </c>
      <c r="G102">
        <v>0.34054099999999998</v>
      </c>
      <c r="H102">
        <v>0.68108199999999997</v>
      </c>
    </row>
    <row r="103" spans="2:8" x14ac:dyDescent="0.25">
      <c r="B103">
        <v>12</v>
      </c>
      <c r="C103">
        <v>0.119292</v>
      </c>
      <c r="D103">
        <v>0.15828300000000001</v>
      </c>
      <c r="E103">
        <v>0.197853</v>
      </c>
      <c r="F103">
        <v>0.26380399999999998</v>
      </c>
      <c r="G103">
        <v>0.39570699999999998</v>
      </c>
      <c r="H103">
        <v>0.79141300000000003</v>
      </c>
    </row>
    <row r="104" spans="2:8" x14ac:dyDescent="0.25">
      <c r="B104">
        <v>13</v>
      </c>
      <c r="C104">
        <v>0.12789200000000001</v>
      </c>
      <c r="D104">
        <v>0.16969300000000001</v>
      </c>
      <c r="E104">
        <v>0.212117</v>
      </c>
      <c r="F104">
        <v>0.28282200000000002</v>
      </c>
      <c r="G104">
        <v>0.424234</v>
      </c>
      <c r="H104">
        <v>0.84846699999999997</v>
      </c>
    </row>
    <row r="105" spans="2:8" x14ac:dyDescent="0.25">
      <c r="B105">
        <v>14</v>
      </c>
      <c r="C105">
        <v>0.160886</v>
      </c>
      <c r="D105">
        <v>0.21347099999999999</v>
      </c>
      <c r="E105">
        <v>0.26683899999999999</v>
      </c>
      <c r="F105">
        <v>0.35578599999999999</v>
      </c>
      <c r="G105">
        <v>0.53367799999999999</v>
      </c>
      <c r="H105">
        <v>1.0673569999999999</v>
      </c>
    </row>
    <row r="106" spans="2:8" x14ac:dyDescent="0.25">
      <c r="B106">
        <v>15</v>
      </c>
      <c r="C106">
        <v>0.19967099999999999</v>
      </c>
      <c r="D106">
        <v>0.264932</v>
      </c>
      <c r="E106">
        <v>0.33116600000000002</v>
      </c>
      <c r="F106">
        <v>0.441554</v>
      </c>
      <c r="G106">
        <v>0.662331</v>
      </c>
      <c r="H106">
        <v>1.324662</v>
      </c>
    </row>
    <row r="107" spans="2:8" x14ac:dyDescent="0.25">
      <c r="B107">
        <v>16</v>
      </c>
      <c r="C107">
        <v>0.217142</v>
      </c>
      <c r="D107">
        <v>0.28811300000000001</v>
      </c>
      <c r="E107">
        <v>0.36014200000000002</v>
      </c>
      <c r="F107">
        <v>0.48018899999999998</v>
      </c>
      <c r="G107">
        <v>0.72028400000000004</v>
      </c>
      <c r="H107">
        <v>1.4405669999999999</v>
      </c>
    </row>
    <row r="108" spans="2:8" x14ac:dyDescent="0.25">
      <c r="B108">
        <v>17</v>
      </c>
      <c r="C108">
        <v>0.240786</v>
      </c>
      <c r="D108">
        <v>0.31948599999999999</v>
      </c>
      <c r="E108">
        <v>0.39935700000000002</v>
      </c>
      <c r="F108">
        <v>0.53247599999999995</v>
      </c>
      <c r="G108">
        <v>0.79871400000000004</v>
      </c>
      <c r="H108">
        <v>1.5974280000000001</v>
      </c>
    </row>
    <row r="109" spans="2:8" x14ac:dyDescent="0.25">
      <c r="B109">
        <v>18</v>
      </c>
      <c r="C109">
        <v>0.25755600000000001</v>
      </c>
      <c r="D109">
        <v>0.34173700000000001</v>
      </c>
      <c r="E109">
        <v>0.42717100000000002</v>
      </c>
      <c r="F109">
        <v>0.56956099999999998</v>
      </c>
      <c r="G109">
        <v>0.85434200000000005</v>
      </c>
      <c r="H109">
        <v>1.7086840000000001</v>
      </c>
    </row>
    <row r="110" spans="2:8" x14ac:dyDescent="0.25">
      <c r="B110">
        <v>19</v>
      </c>
      <c r="C110">
        <v>0.25449500000000003</v>
      </c>
      <c r="D110">
        <v>0.337675</v>
      </c>
      <c r="E110">
        <v>0.42209400000000002</v>
      </c>
      <c r="F110">
        <v>0.56279199999999996</v>
      </c>
      <c r="G110">
        <v>0.84418700000000002</v>
      </c>
      <c r="H110">
        <v>1.688375</v>
      </c>
    </row>
    <row r="111" spans="2:8" x14ac:dyDescent="0.25">
      <c r="B111">
        <v>20</v>
      </c>
      <c r="C111">
        <v>0.23827699999999999</v>
      </c>
      <c r="D111">
        <v>0.31615700000000002</v>
      </c>
      <c r="E111">
        <v>0.39519700000000002</v>
      </c>
      <c r="F111">
        <v>0.52692899999999998</v>
      </c>
      <c r="G111">
        <v>0.79039300000000001</v>
      </c>
      <c r="H111">
        <v>1.5807869999999999</v>
      </c>
    </row>
    <row r="113" spans="2:8" x14ac:dyDescent="0.25">
      <c r="C113">
        <v>0.6</v>
      </c>
      <c r="D113">
        <v>0.5</v>
      </c>
      <c r="E113">
        <v>0.4</v>
      </c>
      <c r="F113">
        <v>0.3</v>
      </c>
      <c r="G113">
        <v>0.2</v>
      </c>
      <c r="H113">
        <v>0.1</v>
      </c>
    </row>
    <row r="114" spans="2:8" x14ac:dyDescent="0.25">
      <c r="B114">
        <v>1</v>
      </c>
      <c r="C114">
        <v>0.509243</v>
      </c>
      <c r="D114">
        <v>0.67568700000000004</v>
      </c>
      <c r="E114">
        <v>0.84460900000000005</v>
      </c>
      <c r="F114">
        <v>1.126145</v>
      </c>
      <c r="G114">
        <v>1.689217</v>
      </c>
      <c r="H114">
        <v>3.3784339999999999</v>
      </c>
    </row>
    <row r="115" spans="2:8" x14ac:dyDescent="0.25">
      <c r="B115">
        <v>2</v>
      </c>
      <c r="C115">
        <v>0.49754500000000002</v>
      </c>
      <c r="D115">
        <v>0.660165</v>
      </c>
      <c r="E115">
        <v>0.825206</v>
      </c>
      <c r="F115">
        <v>1.1002749999999999</v>
      </c>
      <c r="G115">
        <v>1.650412</v>
      </c>
      <c r="H115">
        <v>3.3008250000000001</v>
      </c>
    </row>
    <row r="116" spans="2:8" x14ac:dyDescent="0.25">
      <c r="B116">
        <v>3</v>
      </c>
      <c r="C116">
        <v>0.50388999999999995</v>
      </c>
      <c r="D116">
        <v>0.66858399999999996</v>
      </c>
      <c r="E116">
        <v>0.83572999999999997</v>
      </c>
      <c r="F116">
        <v>1.1143069999999999</v>
      </c>
      <c r="G116">
        <v>1.6714599999999999</v>
      </c>
      <c r="H116">
        <v>3.3429199999999999</v>
      </c>
    </row>
    <row r="117" spans="2:8" x14ac:dyDescent="0.25">
      <c r="B117">
        <v>4</v>
      </c>
      <c r="C117">
        <v>0.50353400000000004</v>
      </c>
      <c r="D117">
        <v>0.66811299999999996</v>
      </c>
      <c r="E117">
        <v>0.83514100000000002</v>
      </c>
      <c r="F117">
        <v>1.113521</v>
      </c>
      <c r="G117">
        <v>1.6702809999999999</v>
      </c>
      <c r="H117">
        <v>3.3405629999999999</v>
      </c>
    </row>
    <row r="118" spans="2:8" x14ac:dyDescent="0.25">
      <c r="B118">
        <v>5</v>
      </c>
      <c r="C118">
        <v>0.43776700000000002</v>
      </c>
      <c r="D118">
        <v>0.58084899999999995</v>
      </c>
      <c r="E118">
        <v>0.72606099999999996</v>
      </c>
      <c r="F118">
        <v>0.968082</v>
      </c>
      <c r="G118">
        <v>1.4521230000000001</v>
      </c>
      <c r="H118">
        <v>2.904245</v>
      </c>
    </row>
    <row r="119" spans="2:8" x14ac:dyDescent="0.25">
      <c r="B119">
        <v>6</v>
      </c>
      <c r="C119">
        <v>0.35335899999999998</v>
      </c>
      <c r="D119">
        <v>0.46885300000000002</v>
      </c>
      <c r="E119">
        <v>0.586067</v>
      </c>
      <c r="F119">
        <v>0.78142199999999995</v>
      </c>
      <c r="G119">
        <v>1.1721330000000001</v>
      </c>
      <c r="H119">
        <v>2.3442669999999999</v>
      </c>
    </row>
    <row r="120" spans="2:8" x14ac:dyDescent="0.25">
      <c r="B120">
        <v>7</v>
      </c>
      <c r="C120">
        <v>0.27781400000000001</v>
      </c>
      <c r="D120">
        <v>0.368616</v>
      </c>
      <c r="E120">
        <v>0.46077000000000001</v>
      </c>
      <c r="F120">
        <v>0.61436000000000002</v>
      </c>
      <c r="G120">
        <v>0.92154000000000003</v>
      </c>
      <c r="H120">
        <v>1.843081</v>
      </c>
    </row>
    <row r="121" spans="2:8" x14ac:dyDescent="0.25">
      <c r="B121">
        <v>8</v>
      </c>
      <c r="C121">
        <v>0.201988</v>
      </c>
      <c r="D121">
        <v>0.268007</v>
      </c>
      <c r="E121">
        <v>0.33500799999999997</v>
      </c>
      <c r="F121">
        <v>0.44667800000000002</v>
      </c>
      <c r="G121">
        <v>0.67001699999999997</v>
      </c>
      <c r="H121">
        <v>1.340033</v>
      </c>
    </row>
    <row r="122" spans="2:8" x14ac:dyDescent="0.25">
      <c r="B122">
        <v>9</v>
      </c>
      <c r="C122">
        <v>0.157828</v>
      </c>
      <c r="D122">
        <v>0.20941399999999999</v>
      </c>
      <c r="E122">
        <v>0.26176700000000003</v>
      </c>
      <c r="F122">
        <v>0.34902300000000003</v>
      </c>
      <c r="G122">
        <v>0.52353400000000005</v>
      </c>
      <c r="H122">
        <v>1.0470680000000001</v>
      </c>
    </row>
    <row r="123" spans="2:8" x14ac:dyDescent="0.25">
      <c r="B123">
        <v>10</v>
      </c>
      <c r="C123">
        <v>0.13428200000000001</v>
      </c>
      <c r="D123">
        <v>0.178172</v>
      </c>
      <c r="E123">
        <v>0.222714</v>
      </c>
      <c r="F123">
        <v>0.29695300000000002</v>
      </c>
      <c r="G123">
        <v>0.44542900000000002</v>
      </c>
      <c r="H123">
        <v>0.89085800000000004</v>
      </c>
    </row>
    <row r="124" spans="2:8" x14ac:dyDescent="0.25">
      <c r="B124">
        <v>11</v>
      </c>
      <c r="C124">
        <v>9.7717999999999999E-2</v>
      </c>
      <c r="D124">
        <v>0.12965599999999999</v>
      </c>
      <c r="E124">
        <v>0.16206999999999999</v>
      </c>
      <c r="F124">
        <v>0.21609400000000001</v>
      </c>
      <c r="G124">
        <v>0.32414100000000001</v>
      </c>
      <c r="H124">
        <v>0.64828200000000002</v>
      </c>
    </row>
    <row r="125" spans="2:8" x14ac:dyDescent="0.25">
      <c r="B125">
        <v>12</v>
      </c>
      <c r="C125">
        <v>7.9777000000000001E-2</v>
      </c>
      <c r="D125">
        <v>0.105852</v>
      </c>
      <c r="E125">
        <v>0.13231499999999999</v>
      </c>
      <c r="F125">
        <v>0.17641999999999999</v>
      </c>
      <c r="G125">
        <v>0.26462999999999998</v>
      </c>
      <c r="H125">
        <v>0.52925900000000003</v>
      </c>
    </row>
    <row r="126" spans="2:8" x14ac:dyDescent="0.25">
      <c r="B126">
        <v>13</v>
      </c>
      <c r="C126">
        <v>0.102747</v>
      </c>
      <c r="D126">
        <v>0.13632900000000001</v>
      </c>
      <c r="E126">
        <v>0.17041100000000001</v>
      </c>
      <c r="F126">
        <v>0.227215</v>
      </c>
      <c r="G126">
        <v>0.34082200000000001</v>
      </c>
      <c r="H126">
        <v>0.68164499999999995</v>
      </c>
    </row>
    <row r="127" spans="2:8" x14ac:dyDescent="0.25">
      <c r="B127">
        <v>14</v>
      </c>
      <c r="C127">
        <v>0.13206399999999999</v>
      </c>
      <c r="D127">
        <v>0.175229</v>
      </c>
      <c r="E127">
        <v>0.21903600000000001</v>
      </c>
      <c r="F127">
        <v>0.29204799999999997</v>
      </c>
      <c r="G127">
        <v>0.43807299999999999</v>
      </c>
      <c r="H127">
        <v>0.87614499999999995</v>
      </c>
    </row>
    <row r="128" spans="2:8" x14ac:dyDescent="0.25">
      <c r="B128">
        <v>15</v>
      </c>
      <c r="C128">
        <v>0.162074</v>
      </c>
      <c r="D128">
        <v>0.21504699999999999</v>
      </c>
      <c r="E128">
        <v>0.26880799999999999</v>
      </c>
      <c r="F128">
        <v>0.35841099999999998</v>
      </c>
      <c r="G128">
        <v>0.53761700000000001</v>
      </c>
      <c r="H128">
        <v>1.075234</v>
      </c>
    </row>
    <row r="129" spans="2:8" x14ac:dyDescent="0.25">
      <c r="B129">
        <v>16</v>
      </c>
      <c r="C129">
        <v>0.167795</v>
      </c>
      <c r="D129">
        <v>0.222639</v>
      </c>
      <c r="E129">
        <v>0.27829799999999999</v>
      </c>
      <c r="F129">
        <v>0.371064</v>
      </c>
      <c r="G129">
        <v>0.55659599999999998</v>
      </c>
      <c r="H129">
        <v>1.1131930000000001</v>
      </c>
    </row>
    <row r="130" spans="2:8" x14ac:dyDescent="0.25">
      <c r="B130">
        <v>17</v>
      </c>
      <c r="C130">
        <v>0.17415</v>
      </c>
      <c r="D130">
        <v>0.23107</v>
      </c>
      <c r="E130">
        <v>0.28883799999999998</v>
      </c>
      <c r="F130">
        <v>0.38511699999999999</v>
      </c>
      <c r="G130">
        <v>0.57767599999999997</v>
      </c>
      <c r="H130">
        <v>1.1553519999999999</v>
      </c>
    </row>
    <row r="131" spans="2:8" x14ac:dyDescent="0.25">
      <c r="B131">
        <v>18</v>
      </c>
      <c r="C131">
        <v>0.164163</v>
      </c>
      <c r="D131">
        <v>0.21781900000000001</v>
      </c>
      <c r="E131">
        <v>0.27227400000000002</v>
      </c>
      <c r="F131">
        <v>0.36303200000000002</v>
      </c>
      <c r="G131">
        <v>0.54454899999999995</v>
      </c>
      <c r="H131">
        <v>1.089097</v>
      </c>
    </row>
    <row r="132" spans="2:8" x14ac:dyDescent="0.25">
      <c r="B132">
        <v>19</v>
      </c>
      <c r="C132">
        <v>0.18304300000000001</v>
      </c>
      <c r="D132">
        <v>0.24287</v>
      </c>
      <c r="E132">
        <v>0.303587</v>
      </c>
      <c r="F132">
        <v>0.404783</v>
      </c>
      <c r="G132">
        <v>0.60717500000000002</v>
      </c>
      <c r="H132">
        <v>1.21435</v>
      </c>
    </row>
    <row r="133" spans="2:8" x14ac:dyDescent="0.25">
      <c r="B133">
        <v>20</v>
      </c>
      <c r="C133">
        <v>0.173372</v>
      </c>
      <c r="D133">
        <v>0.23003799999999999</v>
      </c>
      <c r="E133">
        <v>0.287547</v>
      </c>
      <c r="F133">
        <v>0.38339600000000001</v>
      </c>
      <c r="G133">
        <v>0.57509399999999999</v>
      </c>
      <c r="H133">
        <v>1.1501889999999999</v>
      </c>
    </row>
    <row r="135" spans="2:8" x14ac:dyDescent="0.25">
      <c r="C135">
        <v>0.6</v>
      </c>
      <c r="D135">
        <v>0.5</v>
      </c>
      <c r="E135">
        <v>0.4</v>
      </c>
      <c r="F135">
        <v>0.3</v>
      </c>
      <c r="G135">
        <v>0.2</v>
      </c>
      <c r="H135">
        <v>0.1</v>
      </c>
    </row>
    <row r="136" spans="2:8" x14ac:dyDescent="0.25">
      <c r="B136">
        <v>1</v>
      </c>
      <c r="C136">
        <v>0.187498</v>
      </c>
      <c r="D136">
        <v>0.248782</v>
      </c>
      <c r="E136">
        <v>0.310977</v>
      </c>
      <c r="F136">
        <v>0.414636</v>
      </c>
      <c r="G136">
        <v>0.62195400000000001</v>
      </c>
      <c r="H136">
        <v>1.243908</v>
      </c>
    </row>
    <row r="137" spans="2:8" x14ac:dyDescent="0.25">
      <c r="B137">
        <v>2</v>
      </c>
      <c r="C137">
        <v>0.207707</v>
      </c>
      <c r="D137">
        <v>0.27559600000000001</v>
      </c>
      <c r="E137">
        <v>0.344495</v>
      </c>
      <c r="F137">
        <v>0.45932600000000001</v>
      </c>
      <c r="G137">
        <v>0.68898899999999996</v>
      </c>
      <c r="H137">
        <v>1.3779790000000001</v>
      </c>
    </row>
    <row r="138" spans="2:8" x14ac:dyDescent="0.25">
      <c r="B138">
        <v>3</v>
      </c>
      <c r="C138">
        <v>0.230875</v>
      </c>
      <c r="D138">
        <v>0.306336</v>
      </c>
      <c r="E138">
        <v>0.38291900000000001</v>
      </c>
      <c r="F138">
        <v>0.51055899999999999</v>
      </c>
      <c r="G138">
        <v>0.76583900000000005</v>
      </c>
      <c r="H138">
        <v>1.5316780000000001</v>
      </c>
    </row>
    <row r="139" spans="2:8" x14ac:dyDescent="0.25">
      <c r="B139">
        <v>4</v>
      </c>
      <c r="C139">
        <v>0.22137999999999999</v>
      </c>
      <c r="D139">
        <v>0.29373700000000003</v>
      </c>
      <c r="E139">
        <v>0.36717100000000003</v>
      </c>
      <c r="F139">
        <v>0.489562</v>
      </c>
      <c r="G139">
        <v>0.73434299999999997</v>
      </c>
      <c r="H139">
        <v>1.4686859999999999</v>
      </c>
    </row>
    <row r="140" spans="2:8" x14ac:dyDescent="0.25">
      <c r="B140">
        <v>5</v>
      </c>
      <c r="C140">
        <v>0.179761</v>
      </c>
      <c r="D140">
        <v>0.238515</v>
      </c>
      <c r="E140">
        <v>0.29814400000000002</v>
      </c>
      <c r="F140">
        <v>0.39752500000000002</v>
      </c>
      <c r="G140">
        <v>0.59628800000000004</v>
      </c>
      <c r="H140">
        <v>1.1925760000000001</v>
      </c>
    </row>
    <row r="141" spans="2:8" x14ac:dyDescent="0.25">
      <c r="B141">
        <v>6</v>
      </c>
      <c r="C141">
        <v>0.159661</v>
      </c>
      <c r="D141">
        <v>0.21184500000000001</v>
      </c>
      <c r="E141">
        <v>0.26480700000000001</v>
      </c>
      <c r="F141">
        <v>0.35307500000000003</v>
      </c>
      <c r="G141">
        <v>0.529613</v>
      </c>
      <c r="H141">
        <v>1.059226</v>
      </c>
    </row>
    <row r="142" spans="2:8" x14ac:dyDescent="0.25">
      <c r="B142">
        <v>7</v>
      </c>
      <c r="C142">
        <v>0.12523200000000001</v>
      </c>
      <c r="D142">
        <v>0.16616300000000001</v>
      </c>
      <c r="E142">
        <v>0.207704</v>
      </c>
      <c r="F142">
        <v>0.27693899999999999</v>
      </c>
      <c r="G142">
        <v>0.41540899999999997</v>
      </c>
      <c r="H142">
        <v>0.83081700000000003</v>
      </c>
    </row>
    <row r="143" spans="2:8" x14ac:dyDescent="0.25">
      <c r="B143">
        <v>8</v>
      </c>
      <c r="C143">
        <v>9.5748E-2</v>
      </c>
      <c r="D143">
        <v>0.12704299999999999</v>
      </c>
      <c r="E143">
        <v>0.158803</v>
      </c>
      <c r="F143">
        <v>0.21173800000000001</v>
      </c>
      <c r="G143">
        <v>0.317606</v>
      </c>
      <c r="H143">
        <v>0.63521300000000003</v>
      </c>
    </row>
    <row r="144" spans="2:8" x14ac:dyDescent="0.25">
      <c r="B144">
        <v>9</v>
      </c>
      <c r="C144">
        <v>9.0451000000000004E-2</v>
      </c>
      <c r="D144">
        <v>0.120015</v>
      </c>
      <c r="E144">
        <v>0.15001900000000001</v>
      </c>
      <c r="F144">
        <v>0.20002500000000001</v>
      </c>
      <c r="G144">
        <v>0.300037</v>
      </c>
      <c r="H144">
        <v>0.60007500000000003</v>
      </c>
    </row>
    <row r="145" spans="2:8" x14ac:dyDescent="0.25">
      <c r="B145">
        <v>10</v>
      </c>
      <c r="C145">
        <v>7.6151999999999997E-2</v>
      </c>
      <c r="D145">
        <v>0.10104200000000001</v>
      </c>
      <c r="E145">
        <v>0.126303</v>
      </c>
      <c r="F145">
        <v>0.168404</v>
      </c>
      <c r="G145">
        <v>0.25260500000000002</v>
      </c>
      <c r="H145">
        <v>0.50521099999999997</v>
      </c>
    </row>
    <row r="146" spans="2:8" x14ac:dyDescent="0.25">
      <c r="B146">
        <v>11</v>
      </c>
      <c r="C146">
        <v>6.8429000000000004E-2</v>
      </c>
      <c r="D146">
        <v>9.0794E-2</v>
      </c>
      <c r="E146">
        <v>0.113493</v>
      </c>
      <c r="F146">
        <v>0.15132399999999999</v>
      </c>
      <c r="G146">
        <v>0.22698599999999999</v>
      </c>
      <c r="H146">
        <v>0.45397100000000001</v>
      </c>
    </row>
    <row r="147" spans="2:8" x14ac:dyDescent="0.25">
      <c r="B147">
        <v>12</v>
      </c>
      <c r="C147">
        <v>5.6665E-2</v>
      </c>
      <c r="D147">
        <v>7.5185000000000002E-2</v>
      </c>
      <c r="E147">
        <v>9.3981999999999996E-2</v>
      </c>
      <c r="F147">
        <v>0.125309</v>
      </c>
      <c r="G147">
        <v>0.18796299999999999</v>
      </c>
      <c r="H147">
        <v>0.37592599999999998</v>
      </c>
    </row>
    <row r="148" spans="2:8" x14ac:dyDescent="0.25">
      <c r="B148">
        <v>13</v>
      </c>
      <c r="C148">
        <v>5.5921999999999999E-2</v>
      </c>
      <c r="D148">
        <v>7.4200000000000002E-2</v>
      </c>
      <c r="E148">
        <v>9.2749999999999999E-2</v>
      </c>
      <c r="F148">
        <v>0.123667</v>
      </c>
      <c r="G148">
        <v>0.1855</v>
      </c>
      <c r="H148">
        <v>0.37100100000000003</v>
      </c>
    </row>
    <row r="149" spans="2:8" x14ac:dyDescent="0.25">
      <c r="B149">
        <v>14</v>
      </c>
      <c r="C149">
        <v>4.7994000000000002E-2</v>
      </c>
      <c r="D149">
        <v>6.368E-2</v>
      </c>
      <c r="E149">
        <v>7.9600000000000004E-2</v>
      </c>
      <c r="F149">
        <v>0.10613400000000001</v>
      </c>
      <c r="G149">
        <v>0.15920000000000001</v>
      </c>
      <c r="H149">
        <v>0.31840099999999999</v>
      </c>
    </row>
    <row r="150" spans="2:8" x14ac:dyDescent="0.25">
      <c r="B150">
        <v>15</v>
      </c>
      <c r="C150">
        <v>5.4852999999999999E-2</v>
      </c>
      <c r="D150">
        <v>7.2781999999999999E-2</v>
      </c>
      <c r="E150">
        <v>9.0977000000000002E-2</v>
      </c>
      <c r="F150">
        <v>0.12130299999999999</v>
      </c>
      <c r="G150">
        <v>0.181954</v>
      </c>
      <c r="H150">
        <v>0.36390800000000001</v>
      </c>
    </row>
    <row r="151" spans="2:8" x14ac:dyDescent="0.25">
      <c r="B151">
        <v>16</v>
      </c>
      <c r="C151">
        <v>5.1013000000000003E-2</v>
      </c>
      <c r="D151">
        <v>6.7686999999999997E-2</v>
      </c>
      <c r="E151">
        <v>8.4609000000000004E-2</v>
      </c>
      <c r="F151">
        <v>0.112812</v>
      </c>
      <c r="G151">
        <v>0.16921700000000001</v>
      </c>
      <c r="H151">
        <v>0.33843499999999999</v>
      </c>
    </row>
    <row r="152" spans="2:8" x14ac:dyDescent="0.25">
      <c r="B152">
        <v>17</v>
      </c>
      <c r="C152">
        <v>4.5088999999999997E-2</v>
      </c>
      <c r="D152">
        <v>5.9825999999999997E-2</v>
      </c>
      <c r="E152">
        <v>7.4782000000000001E-2</v>
      </c>
      <c r="F152">
        <v>9.9709999999999993E-2</v>
      </c>
      <c r="G152">
        <v>0.149565</v>
      </c>
      <c r="H152">
        <v>0.29912899999999998</v>
      </c>
    </row>
    <row r="153" spans="2:8" x14ac:dyDescent="0.25">
      <c r="B153">
        <v>18</v>
      </c>
      <c r="C153">
        <v>4.1246999999999999E-2</v>
      </c>
      <c r="D153">
        <v>5.4727999999999999E-2</v>
      </c>
      <c r="E153">
        <v>6.8409999999999999E-2</v>
      </c>
      <c r="F153">
        <v>9.1214000000000003E-2</v>
      </c>
      <c r="G153">
        <v>0.136821</v>
      </c>
      <c r="H153">
        <v>0.273642</v>
      </c>
    </row>
    <row r="154" spans="2:8" x14ac:dyDescent="0.25">
      <c r="B154">
        <v>19</v>
      </c>
      <c r="C154">
        <v>4.1716999999999997E-2</v>
      </c>
      <c r="D154">
        <v>5.5351999999999998E-2</v>
      </c>
      <c r="E154">
        <v>6.9190000000000002E-2</v>
      </c>
      <c r="F154">
        <v>9.2253000000000002E-2</v>
      </c>
      <c r="G154">
        <v>0.13838</v>
      </c>
      <c r="H154">
        <v>0.27676000000000001</v>
      </c>
    </row>
    <row r="155" spans="2:8" x14ac:dyDescent="0.25">
      <c r="B155">
        <v>20</v>
      </c>
      <c r="C155">
        <v>3.3432999999999997E-2</v>
      </c>
      <c r="D155">
        <v>4.4360999999999998E-2</v>
      </c>
      <c r="E155">
        <v>5.5451E-2</v>
      </c>
      <c r="F155">
        <v>7.3935000000000001E-2</v>
      </c>
      <c r="G155">
        <v>0.110902</v>
      </c>
      <c r="H155">
        <v>0.221805</v>
      </c>
    </row>
    <row r="157" spans="2:8" x14ac:dyDescent="0.25">
      <c r="C157">
        <v>0.6</v>
      </c>
      <c r="D157">
        <v>0.5</v>
      </c>
      <c r="E157">
        <v>0.4</v>
      </c>
      <c r="F157">
        <v>0.3</v>
      </c>
      <c r="G157">
        <v>0.2</v>
      </c>
      <c r="H157">
        <v>0.1</v>
      </c>
    </row>
    <row r="158" spans="2:8" x14ac:dyDescent="0.25">
      <c r="B158">
        <v>1</v>
      </c>
      <c r="C158">
        <v>0.313523</v>
      </c>
      <c r="D158">
        <v>0.41599700000000001</v>
      </c>
      <c r="E158">
        <v>0.51999600000000001</v>
      </c>
      <c r="F158">
        <v>0.69332800000000006</v>
      </c>
      <c r="G158">
        <v>1.0399929999999999</v>
      </c>
      <c r="H158">
        <v>2.0799850000000002</v>
      </c>
    </row>
    <row r="159" spans="2:8" x14ac:dyDescent="0.25">
      <c r="B159">
        <v>2</v>
      </c>
      <c r="C159">
        <v>0.28692099999999998</v>
      </c>
      <c r="D159">
        <v>0.38069999999999998</v>
      </c>
      <c r="E159">
        <v>0.47587499999999999</v>
      </c>
      <c r="F159">
        <v>0.63449999999999995</v>
      </c>
      <c r="G159">
        <v>0.95174999999999998</v>
      </c>
      <c r="H159">
        <v>1.9035</v>
      </c>
    </row>
    <row r="160" spans="2:8" x14ac:dyDescent="0.25">
      <c r="B160">
        <v>3</v>
      </c>
      <c r="C160">
        <v>0.27212399999999998</v>
      </c>
      <c r="D160">
        <v>0.361066</v>
      </c>
      <c r="E160">
        <v>0.45133299999999998</v>
      </c>
      <c r="F160">
        <v>0.60177700000000001</v>
      </c>
      <c r="G160">
        <v>0.90266599999999997</v>
      </c>
      <c r="H160">
        <v>1.8053319999999999</v>
      </c>
    </row>
    <row r="161" spans="2:8" x14ac:dyDescent="0.25">
      <c r="B161">
        <v>4</v>
      </c>
      <c r="C161">
        <v>0.24394099999999999</v>
      </c>
      <c r="D161">
        <v>0.32367299999999999</v>
      </c>
      <c r="E161">
        <v>0.40459099999999998</v>
      </c>
      <c r="F161">
        <v>0.53945399999999999</v>
      </c>
      <c r="G161">
        <v>0.80918100000000004</v>
      </c>
      <c r="H161">
        <v>1.618363</v>
      </c>
    </row>
    <row r="162" spans="2:8" x14ac:dyDescent="0.25">
      <c r="B162">
        <v>5</v>
      </c>
      <c r="C162">
        <v>0.21268999999999999</v>
      </c>
      <c r="D162">
        <v>0.28220699999999999</v>
      </c>
      <c r="E162">
        <v>0.35275800000000002</v>
      </c>
      <c r="F162">
        <v>0.47034399999999998</v>
      </c>
      <c r="G162">
        <v>0.70551699999999995</v>
      </c>
      <c r="H162">
        <v>1.411033</v>
      </c>
    </row>
    <row r="163" spans="2:8" x14ac:dyDescent="0.25">
      <c r="B163">
        <v>6</v>
      </c>
      <c r="C163">
        <v>0.16559499999999999</v>
      </c>
      <c r="D163">
        <v>0.219719</v>
      </c>
      <c r="E163">
        <v>0.27464899999999998</v>
      </c>
      <c r="F163">
        <v>0.366199</v>
      </c>
      <c r="G163">
        <v>0.54929799999999995</v>
      </c>
      <c r="H163">
        <v>1.0985959999999999</v>
      </c>
    </row>
    <row r="164" spans="2:8" x14ac:dyDescent="0.25">
      <c r="B164">
        <v>7</v>
      </c>
      <c r="C164">
        <v>0.123095</v>
      </c>
      <c r="D164">
        <v>0.163328</v>
      </c>
      <c r="E164">
        <v>0.20416000000000001</v>
      </c>
      <c r="F164">
        <v>0.27221299999999998</v>
      </c>
      <c r="G164">
        <v>0.40832000000000002</v>
      </c>
      <c r="H164">
        <v>0.816639</v>
      </c>
    </row>
    <row r="165" spans="2:8" x14ac:dyDescent="0.25">
      <c r="B165">
        <v>8</v>
      </c>
      <c r="C165">
        <v>0.10602499999999999</v>
      </c>
      <c r="D165">
        <v>0.140679</v>
      </c>
      <c r="E165">
        <v>0.17584900000000001</v>
      </c>
      <c r="F165">
        <v>0.23446600000000001</v>
      </c>
      <c r="G165">
        <v>0.35169800000000001</v>
      </c>
      <c r="H165">
        <v>0.70339700000000005</v>
      </c>
    </row>
    <row r="166" spans="2:8" x14ac:dyDescent="0.25">
      <c r="B166">
        <v>9</v>
      </c>
      <c r="C166">
        <v>8.8985999999999996E-2</v>
      </c>
      <c r="D166">
        <v>0.118071</v>
      </c>
      <c r="E166">
        <v>0.147588</v>
      </c>
      <c r="F166">
        <v>0.19678499999999999</v>
      </c>
      <c r="G166">
        <v>0.29517700000000002</v>
      </c>
      <c r="H166">
        <v>0.59035400000000005</v>
      </c>
    </row>
    <row r="167" spans="2:8" x14ac:dyDescent="0.25">
      <c r="B167">
        <v>10</v>
      </c>
      <c r="C167">
        <v>6.8984000000000004E-2</v>
      </c>
      <c r="D167">
        <v>9.1531000000000001E-2</v>
      </c>
      <c r="E167">
        <v>0.114414</v>
      </c>
      <c r="F167">
        <v>0.15255199999999999</v>
      </c>
      <c r="G167">
        <v>0.228829</v>
      </c>
      <c r="H167">
        <v>0.45765699999999998</v>
      </c>
    </row>
    <row r="168" spans="2:8" x14ac:dyDescent="0.25">
      <c r="B168">
        <v>11</v>
      </c>
      <c r="C168">
        <v>6.7364999999999994E-2</v>
      </c>
      <c r="D168">
        <v>8.9383000000000004E-2</v>
      </c>
      <c r="E168">
        <v>0.11172899999999999</v>
      </c>
      <c r="F168">
        <v>0.14897199999999999</v>
      </c>
      <c r="G168">
        <v>0.22345799999999999</v>
      </c>
      <c r="H168">
        <v>0.44691599999999998</v>
      </c>
    </row>
    <row r="169" spans="2:8" x14ac:dyDescent="0.25">
      <c r="B169">
        <v>12</v>
      </c>
      <c r="C169">
        <v>7.5124999999999997E-2</v>
      </c>
      <c r="D169">
        <v>9.9679000000000004E-2</v>
      </c>
      <c r="E169">
        <v>0.124598</v>
      </c>
      <c r="F169">
        <v>0.166131</v>
      </c>
      <c r="G169">
        <v>0.249197</v>
      </c>
      <c r="H169">
        <v>0.49839299999999997</v>
      </c>
    </row>
    <row r="170" spans="2:8" x14ac:dyDescent="0.25">
      <c r="B170">
        <v>13</v>
      </c>
      <c r="C170">
        <v>9.4867000000000007E-2</v>
      </c>
      <c r="D170">
        <v>0.12587300000000001</v>
      </c>
      <c r="E170">
        <v>0.15734200000000001</v>
      </c>
      <c r="F170">
        <v>0.209789</v>
      </c>
      <c r="G170">
        <v>0.31468299999999999</v>
      </c>
      <c r="H170">
        <v>0.62936599999999998</v>
      </c>
    </row>
    <row r="171" spans="2:8" x14ac:dyDescent="0.25">
      <c r="B171">
        <v>14</v>
      </c>
      <c r="C171">
        <v>0.10918</v>
      </c>
      <c r="D171">
        <v>0.14486399999999999</v>
      </c>
      <c r="E171">
        <v>0.18108099999999999</v>
      </c>
      <c r="F171">
        <v>0.24144099999999999</v>
      </c>
      <c r="G171">
        <v>0.36216100000000001</v>
      </c>
      <c r="H171">
        <v>0.72432200000000002</v>
      </c>
    </row>
    <row r="172" spans="2:8" x14ac:dyDescent="0.25">
      <c r="B172">
        <v>15</v>
      </c>
      <c r="C172">
        <v>0.117049</v>
      </c>
      <c r="D172">
        <v>0.155306</v>
      </c>
      <c r="E172">
        <v>0.194133</v>
      </c>
      <c r="F172">
        <v>0.25884400000000002</v>
      </c>
      <c r="G172">
        <v>0.38826500000000003</v>
      </c>
      <c r="H172">
        <v>0.77653099999999997</v>
      </c>
    </row>
    <row r="173" spans="2:8" x14ac:dyDescent="0.25">
      <c r="B173">
        <v>16</v>
      </c>
      <c r="C173">
        <v>0.12736500000000001</v>
      </c>
      <c r="D173">
        <v>0.16899400000000001</v>
      </c>
      <c r="E173">
        <v>0.21124299999999999</v>
      </c>
      <c r="F173">
        <v>0.28165699999999999</v>
      </c>
      <c r="G173">
        <v>0.42248599999999997</v>
      </c>
      <c r="H173">
        <v>0.84497100000000003</v>
      </c>
    </row>
    <row r="174" spans="2:8" x14ac:dyDescent="0.25">
      <c r="B174">
        <v>17</v>
      </c>
      <c r="C174">
        <v>0.140204</v>
      </c>
      <c r="D174">
        <v>0.186029</v>
      </c>
      <c r="E174">
        <v>0.23253599999999999</v>
      </c>
      <c r="F174">
        <v>0.31004799999999999</v>
      </c>
      <c r="G174">
        <v>0.46507100000000001</v>
      </c>
      <c r="H174">
        <v>0.93014300000000005</v>
      </c>
    </row>
    <row r="175" spans="2:8" x14ac:dyDescent="0.25">
      <c r="B175">
        <v>18</v>
      </c>
      <c r="C175">
        <v>0.14158799999999999</v>
      </c>
      <c r="D175">
        <v>0.18786600000000001</v>
      </c>
      <c r="E175">
        <v>0.23483200000000001</v>
      </c>
      <c r="F175">
        <v>0.31310900000000003</v>
      </c>
      <c r="G175">
        <v>0.46966400000000003</v>
      </c>
      <c r="H175">
        <v>0.93932800000000005</v>
      </c>
    </row>
    <row r="176" spans="2:8" x14ac:dyDescent="0.25">
      <c r="B176">
        <v>19</v>
      </c>
      <c r="C176">
        <v>0.144126</v>
      </c>
      <c r="D176">
        <v>0.19123299999999999</v>
      </c>
      <c r="E176">
        <v>0.239041</v>
      </c>
      <c r="F176">
        <v>0.31872200000000001</v>
      </c>
      <c r="G176">
        <v>0.47808200000000001</v>
      </c>
      <c r="H176">
        <v>0.95616500000000004</v>
      </c>
    </row>
    <row r="177" spans="2:8" x14ac:dyDescent="0.25">
      <c r="B177">
        <v>20</v>
      </c>
      <c r="C177">
        <v>0.142401</v>
      </c>
      <c r="D177">
        <v>0.188944</v>
      </c>
      <c r="E177">
        <v>0.23618</v>
      </c>
      <c r="F177">
        <v>0.31490699999999999</v>
      </c>
      <c r="G177">
        <v>0.47236</v>
      </c>
      <c r="H177">
        <v>0.94472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C2:I176"/>
  <sheetViews>
    <sheetView topLeftCell="A142" workbookViewId="0">
      <selection activeCell="C2" sqref="C2:I176"/>
    </sheetView>
  </sheetViews>
  <sheetFormatPr defaultRowHeight="15" x14ac:dyDescent="0.25"/>
  <sheetData>
    <row r="2" spans="3:9" x14ac:dyDescent="0.25">
      <c r="D2">
        <v>0.6</v>
      </c>
      <c r="E2">
        <v>0.5</v>
      </c>
      <c r="F2">
        <v>0.4</v>
      </c>
      <c r="G2">
        <v>0.3</v>
      </c>
      <c r="H2">
        <v>0.2</v>
      </c>
      <c r="I2">
        <v>0.1</v>
      </c>
    </row>
    <row r="3" spans="3:9" x14ac:dyDescent="0.25">
      <c r="C3">
        <v>1</v>
      </c>
      <c r="D3">
        <v>0.30013299999999998</v>
      </c>
      <c r="E3">
        <v>0.45938499999999999</v>
      </c>
      <c r="F3">
        <v>0.57423199999999996</v>
      </c>
      <c r="G3">
        <v>0.76564200000000004</v>
      </c>
      <c r="H3">
        <v>1.1484639999999999</v>
      </c>
      <c r="I3">
        <v>2.2969270000000002</v>
      </c>
    </row>
    <row r="4" spans="3:9" x14ac:dyDescent="0.25">
      <c r="C4">
        <v>2</v>
      </c>
      <c r="D4">
        <v>0.236929</v>
      </c>
      <c r="E4">
        <v>0.364255</v>
      </c>
      <c r="F4">
        <v>0.45531899999999997</v>
      </c>
      <c r="G4">
        <v>0.60709199999999996</v>
      </c>
      <c r="H4">
        <v>0.91063799999999995</v>
      </c>
      <c r="I4">
        <v>1.8212759999999999</v>
      </c>
    </row>
    <row r="5" spans="3:9" x14ac:dyDescent="0.25">
      <c r="C5">
        <v>3</v>
      </c>
      <c r="D5">
        <v>0.269623</v>
      </c>
      <c r="E5">
        <v>0.41355199999999998</v>
      </c>
      <c r="F5">
        <v>0.51693999999999996</v>
      </c>
      <c r="G5">
        <v>0.68925400000000003</v>
      </c>
      <c r="H5">
        <v>1.033881</v>
      </c>
      <c r="I5">
        <v>2.067761</v>
      </c>
    </row>
    <row r="6" spans="3:9" x14ac:dyDescent="0.25">
      <c r="C6">
        <v>4</v>
      </c>
      <c r="D6">
        <v>0.25004900000000002</v>
      </c>
      <c r="E6">
        <v>0.38526500000000002</v>
      </c>
      <c r="F6">
        <v>0.48158099999999998</v>
      </c>
      <c r="G6">
        <v>0.64210900000000004</v>
      </c>
      <c r="H6">
        <v>0.96316299999999999</v>
      </c>
      <c r="I6">
        <v>1.926326</v>
      </c>
    </row>
    <row r="7" spans="3:9" x14ac:dyDescent="0.25">
      <c r="C7">
        <v>5</v>
      </c>
      <c r="D7">
        <v>0.20179</v>
      </c>
      <c r="E7">
        <v>0.31031999999999998</v>
      </c>
      <c r="F7">
        <v>0.387901</v>
      </c>
      <c r="G7">
        <v>0.51720100000000002</v>
      </c>
      <c r="H7">
        <v>0.77580099999999996</v>
      </c>
      <c r="I7">
        <v>1.5516019999999999</v>
      </c>
    </row>
    <row r="8" spans="3:9" x14ac:dyDescent="0.25">
      <c r="C8">
        <v>6</v>
      </c>
      <c r="D8">
        <v>0.14106199999999999</v>
      </c>
      <c r="E8">
        <v>0.21845600000000001</v>
      </c>
      <c r="F8">
        <v>0.27306999999999998</v>
      </c>
      <c r="G8">
        <v>0.364093</v>
      </c>
      <c r="H8">
        <v>0.54613999999999996</v>
      </c>
      <c r="I8">
        <v>1.0922799999999999</v>
      </c>
    </row>
    <row r="9" spans="3:9" x14ac:dyDescent="0.25">
      <c r="C9">
        <v>7</v>
      </c>
      <c r="D9">
        <v>0.119911</v>
      </c>
      <c r="E9">
        <v>0.18582899999999999</v>
      </c>
      <c r="F9">
        <v>0.23228599999999999</v>
      </c>
      <c r="G9">
        <v>0.30971500000000002</v>
      </c>
      <c r="H9">
        <v>0.46457300000000001</v>
      </c>
      <c r="I9">
        <v>0.92914600000000003</v>
      </c>
    </row>
    <row r="10" spans="3:9" x14ac:dyDescent="0.25">
      <c r="C10">
        <v>8</v>
      </c>
      <c r="D10">
        <v>0.10374899999999999</v>
      </c>
      <c r="E10">
        <v>0.16214600000000001</v>
      </c>
      <c r="F10">
        <v>0.202682</v>
      </c>
      <c r="G10">
        <v>0.27024300000000001</v>
      </c>
      <c r="H10">
        <v>0.40536499999999998</v>
      </c>
      <c r="I10">
        <v>0.81072999999999995</v>
      </c>
    </row>
    <row r="11" spans="3:9" x14ac:dyDescent="0.25">
      <c r="C11">
        <v>9</v>
      </c>
      <c r="D11">
        <v>9.3882999999999994E-2</v>
      </c>
      <c r="E11">
        <v>0.146374</v>
      </c>
      <c r="F11">
        <v>0.18296799999999999</v>
      </c>
      <c r="G11">
        <v>0.24395700000000001</v>
      </c>
      <c r="H11">
        <v>0.36593599999999998</v>
      </c>
      <c r="I11">
        <v>0.73187199999999997</v>
      </c>
    </row>
    <row r="12" spans="3:9" x14ac:dyDescent="0.25">
      <c r="C12">
        <v>10</v>
      </c>
      <c r="D12">
        <v>0.110929</v>
      </c>
      <c r="E12">
        <v>0.17427899999999999</v>
      </c>
      <c r="F12">
        <v>0.21784899999999999</v>
      </c>
      <c r="G12">
        <v>0.29046499999999997</v>
      </c>
      <c r="H12">
        <v>0.43569799999999997</v>
      </c>
      <c r="I12">
        <v>0.87139500000000003</v>
      </c>
    </row>
    <row r="13" spans="3:9" x14ac:dyDescent="0.25">
      <c r="C13">
        <v>11</v>
      </c>
      <c r="D13">
        <v>0.10335999999999999</v>
      </c>
      <c r="E13">
        <v>0.162443</v>
      </c>
      <c r="F13">
        <v>0.20305400000000001</v>
      </c>
      <c r="G13">
        <v>0.27073900000000001</v>
      </c>
      <c r="H13">
        <v>0.40610800000000002</v>
      </c>
      <c r="I13">
        <v>0.81221600000000005</v>
      </c>
    </row>
    <row r="14" spans="3:9" x14ac:dyDescent="0.25">
      <c r="C14">
        <v>12</v>
      </c>
      <c r="D14">
        <v>0.11508500000000001</v>
      </c>
      <c r="E14">
        <v>0.18190100000000001</v>
      </c>
      <c r="F14">
        <v>0.227377</v>
      </c>
      <c r="G14">
        <v>0.30316900000000002</v>
      </c>
      <c r="H14">
        <v>0.45475399999999999</v>
      </c>
      <c r="I14">
        <v>0.90950699999999995</v>
      </c>
    </row>
    <row r="15" spans="3:9" x14ac:dyDescent="0.25">
      <c r="C15">
        <v>13</v>
      </c>
      <c r="D15">
        <v>0.11103300000000001</v>
      </c>
      <c r="E15">
        <v>0.17516599999999999</v>
      </c>
      <c r="F15">
        <v>0.21895800000000001</v>
      </c>
      <c r="G15">
        <v>0.29194399999999998</v>
      </c>
      <c r="H15">
        <v>0.43791600000000003</v>
      </c>
      <c r="I15">
        <v>0.87583200000000005</v>
      </c>
    </row>
    <row r="16" spans="3:9" x14ac:dyDescent="0.25">
      <c r="C16">
        <v>14</v>
      </c>
      <c r="D16">
        <v>9.5104999999999995E-2</v>
      </c>
      <c r="E16">
        <v>0.14857999999999999</v>
      </c>
      <c r="F16">
        <v>0.185725</v>
      </c>
      <c r="G16">
        <v>0.24763299999999999</v>
      </c>
      <c r="H16">
        <v>0.37145</v>
      </c>
      <c r="I16">
        <v>0.7429</v>
      </c>
    </row>
    <row r="17" spans="3:9" x14ac:dyDescent="0.25">
      <c r="C17">
        <v>15</v>
      </c>
      <c r="D17">
        <v>0.110805</v>
      </c>
      <c r="E17">
        <v>0.172259</v>
      </c>
      <c r="F17">
        <v>0.21532299999999999</v>
      </c>
      <c r="G17">
        <v>0.28709800000000002</v>
      </c>
      <c r="H17">
        <v>0.430647</v>
      </c>
      <c r="I17">
        <v>0.86129299999999998</v>
      </c>
    </row>
    <row r="18" spans="3:9" x14ac:dyDescent="0.25">
      <c r="C18">
        <v>16</v>
      </c>
      <c r="D18">
        <v>0.10326100000000001</v>
      </c>
      <c r="E18">
        <v>0.16028100000000001</v>
      </c>
      <c r="F18">
        <v>0.200351</v>
      </c>
      <c r="G18">
        <v>0.26713399999999998</v>
      </c>
      <c r="H18">
        <v>0.400702</v>
      </c>
      <c r="I18">
        <v>0.80140299999999998</v>
      </c>
    </row>
    <row r="19" spans="3:9" x14ac:dyDescent="0.25">
      <c r="C19">
        <v>17</v>
      </c>
      <c r="D19">
        <v>0.134574</v>
      </c>
      <c r="E19">
        <v>0.206812</v>
      </c>
      <c r="F19">
        <v>0.25851499999999999</v>
      </c>
      <c r="G19">
        <v>0.34468700000000002</v>
      </c>
      <c r="H19">
        <v>0.51703100000000002</v>
      </c>
      <c r="I19">
        <v>1.0340609999999999</v>
      </c>
    </row>
    <row r="20" spans="3:9" x14ac:dyDescent="0.25">
      <c r="C20">
        <v>18</v>
      </c>
      <c r="D20">
        <v>7.2422E-2</v>
      </c>
      <c r="E20">
        <v>0.111538</v>
      </c>
      <c r="F20">
        <v>0.13942299999999999</v>
      </c>
      <c r="G20">
        <v>0.18589700000000001</v>
      </c>
      <c r="H20">
        <v>0.27884500000000001</v>
      </c>
      <c r="I20">
        <v>0.55769000000000002</v>
      </c>
    </row>
    <row r="21" spans="3:9" x14ac:dyDescent="0.25">
      <c r="C21">
        <v>19</v>
      </c>
      <c r="D21">
        <v>0.12278600000000001</v>
      </c>
      <c r="E21">
        <v>0.188135</v>
      </c>
      <c r="F21">
        <v>0.23516799999999999</v>
      </c>
      <c r="G21">
        <v>0.313558</v>
      </c>
      <c r="H21">
        <v>0.47033700000000001</v>
      </c>
      <c r="I21">
        <v>0.94067400000000001</v>
      </c>
    </row>
    <row r="22" spans="3:9" x14ac:dyDescent="0.25">
      <c r="C22">
        <v>20</v>
      </c>
      <c r="D22">
        <v>5.2231E-2</v>
      </c>
      <c r="E22">
        <v>7.9918000000000003E-2</v>
      </c>
      <c r="F22">
        <v>9.9897E-2</v>
      </c>
      <c r="G22">
        <v>0.13319700000000001</v>
      </c>
      <c r="H22">
        <v>0.199795</v>
      </c>
      <c r="I22">
        <v>0.39959</v>
      </c>
    </row>
    <row r="24" spans="3:9" x14ac:dyDescent="0.25">
      <c r="D24">
        <v>0.6</v>
      </c>
      <c r="E24">
        <v>0.5</v>
      </c>
      <c r="F24">
        <v>0.4</v>
      </c>
      <c r="G24">
        <v>0.3</v>
      </c>
      <c r="H24">
        <v>0.2</v>
      </c>
      <c r="I24">
        <v>0.1</v>
      </c>
    </row>
    <row r="25" spans="3:9" x14ac:dyDescent="0.25">
      <c r="C25">
        <v>1</v>
      </c>
      <c r="D25">
        <v>0.18011199999999999</v>
      </c>
      <c r="E25">
        <v>0.28102899999999997</v>
      </c>
      <c r="F25">
        <v>0.35128599999999999</v>
      </c>
      <c r="G25">
        <v>0.46838200000000002</v>
      </c>
      <c r="H25">
        <v>0.702573</v>
      </c>
      <c r="I25">
        <v>1.4051450000000001</v>
      </c>
    </row>
    <row r="26" spans="3:9" x14ac:dyDescent="0.25">
      <c r="C26">
        <v>2</v>
      </c>
      <c r="D26">
        <v>0.181315</v>
      </c>
      <c r="E26">
        <v>0.28225800000000001</v>
      </c>
      <c r="F26">
        <v>0.352823</v>
      </c>
      <c r="G26">
        <v>0.47043000000000001</v>
      </c>
      <c r="H26">
        <v>0.705646</v>
      </c>
      <c r="I26">
        <v>1.4112910000000001</v>
      </c>
    </row>
    <row r="27" spans="3:9" x14ac:dyDescent="0.25">
      <c r="C27">
        <v>3</v>
      </c>
      <c r="D27">
        <v>0.161633</v>
      </c>
      <c r="E27">
        <v>0.25289699999999998</v>
      </c>
      <c r="F27">
        <v>0.31612099999999999</v>
      </c>
      <c r="G27">
        <v>0.42149399999999998</v>
      </c>
      <c r="H27">
        <v>0.63224100000000005</v>
      </c>
      <c r="I27">
        <v>1.264483</v>
      </c>
    </row>
    <row r="28" spans="3:9" x14ac:dyDescent="0.25">
      <c r="C28">
        <v>4</v>
      </c>
      <c r="D28">
        <v>0.16771</v>
      </c>
      <c r="E28">
        <v>0.26366499999999998</v>
      </c>
      <c r="F28">
        <v>0.32958100000000001</v>
      </c>
      <c r="G28">
        <v>0.439442</v>
      </c>
      <c r="H28">
        <v>0.65916300000000005</v>
      </c>
      <c r="I28">
        <v>1.3183260000000001</v>
      </c>
    </row>
    <row r="29" spans="3:9" x14ac:dyDescent="0.25">
      <c r="C29">
        <v>5</v>
      </c>
      <c r="D29">
        <v>0.17652399999999999</v>
      </c>
      <c r="E29">
        <v>0.277644</v>
      </c>
      <c r="F29">
        <v>0.34705599999999998</v>
      </c>
      <c r="G29">
        <v>0.46274100000000001</v>
      </c>
      <c r="H29">
        <v>0.69411100000000003</v>
      </c>
      <c r="I29">
        <v>1.3882220000000001</v>
      </c>
    </row>
    <row r="30" spans="3:9" x14ac:dyDescent="0.25">
      <c r="C30">
        <v>6</v>
      </c>
      <c r="D30">
        <v>0.153886</v>
      </c>
      <c r="E30">
        <v>0.242531</v>
      </c>
      <c r="F30">
        <v>0.30316300000000002</v>
      </c>
      <c r="G30">
        <v>0.40421800000000002</v>
      </c>
      <c r="H30">
        <v>0.60632600000000003</v>
      </c>
      <c r="I30">
        <v>1.212653</v>
      </c>
    </row>
    <row r="31" spans="3:9" x14ac:dyDescent="0.25">
      <c r="C31">
        <v>7</v>
      </c>
      <c r="D31">
        <v>0.15225900000000001</v>
      </c>
      <c r="E31">
        <v>0.241143</v>
      </c>
      <c r="F31">
        <v>0.301429</v>
      </c>
      <c r="G31">
        <v>0.40190599999999999</v>
      </c>
      <c r="H31">
        <v>0.602858</v>
      </c>
      <c r="I31">
        <v>1.2057169999999999</v>
      </c>
    </row>
    <row r="32" spans="3:9" x14ac:dyDescent="0.25">
      <c r="C32">
        <v>8</v>
      </c>
      <c r="D32">
        <v>0.13956399999999999</v>
      </c>
      <c r="E32">
        <v>0.22167899999999999</v>
      </c>
      <c r="F32">
        <v>0.27709800000000001</v>
      </c>
      <c r="G32">
        <v>0.36946499999999999</v>
      </c>
      <c r="H32">
        <v>0.55419700000000005</v>
      </c>
      <c r="I32">
        <v>1.1083940000000001</v>
      </c>
    </row>
    <row r="33" spans="3:9" x14ac:dyDescent="0.25">
      <c r="C33">
        <v>9</v>
      </c>
      <c r="D33">
        <v>0.132883</v>
      </c>
      <c r="E33">
        <v>0.21082699999999999</v>
      </c>
      <c r="F33">
        <v>0.26353399999999999</v>
      </c>
      <c r="G33">
        <v>0.351379</v>
      </c>
      <c r="H33">
        <v>0.52706799999999998</v>
      </c>
      <c r="I33">
        <v>1.054136</v>
      </c>
    </row>
    <row r="34" spans="3:9" x14ac:dyDescent="0.25">
      <c r="C34">
        <v>10</v>
      </c>
      <c r="D34">
        <v>0.13256599999999999</v>
      </c>
      <c r="E34">
        <v>0.21094299999999999</v>
      </c>
      <c r="F34">
        <v>0.263679</v>
      </c>
      <c r="G34">
        <v>0.351572</v>
      </c>
      <c r="H34">
        <v>0.52735699999999996</v>
      </c>
      <c r="I34">
        <v>1.0547150000000001</v>
      </c>
    </row>
    <row r="35" spans="3:9" x14ac:dyDescent="0.25">
      <c r="C35">
        <v>11</v>
      </c>
      <c r="D35">
        <v>0.135352</v>
      </c>
      <c r="E35">
        <v>0.21526400000000001</v>
      </c>
      <c r="F35">
        <v>0.26907999999999999</v>
      </c>
      <c r="G35">
        <v>0.35877300000000001</v>
      </c>
      <c r="H35">
        <v>0.53815900000000005</v>
      </c>
      <c r="I35">
        <v>1.076319</v>
      </c>
    </row>
    <row r="36" spans="3:9" x14ac:dyDescent="0.25">
      <c r="C36">
        <v>12</v>
      </c>
      <c r="D36">
        <v>0.13474900000000001</v>
      </c>
      <c r="E36">
        <v>0.214008</v>
      </c>
      <c r="F36">
        <v>0.267511</v>
      </c>
      <c r="G36">
        <v>0.35668100000000003</v>
      </c>
      <c r="H36">
        <v>0.53502099999999997</v>
      </c>
      <c r="I36">
        <v>1.0700419999999999</v>
      </c>
    </row>
    <row r="37" spans="3:9" x14ac:dyDescent="0.25">
      <c r="C37">
        <v>13</v>
      </c>
      <c r="D37">
        <v>0.129436</v>
      </c>
      <c r="E37">
        <v>0.20482500000000001</v>
      </c>
      <c r="F37">
        <v>0.25603100000000001</v>
      </c>
      <c r="G37">
        <v>0.34137499999999998</v>
      </c>
      <c r="H37">
        <v>0.51206300000000005</v>
      </c>
      <c r="I37">
        <v>1.024125</v>
      </c>
    </row>
    <row r="38" spans="3:9" x14ac:dyDescent="0.25">
      <c r="C38">
        <v>14</v>
      </c>
      <c r="D38">
        <v>0.13065499999999999</v>
      </c>
      <c r="E38">
        <v>0.20586299999999999</v>
      </c>
      <c r="F38">
        <v>0.25732899999999997</v>
      </c>
      <c r="G38">
        <v>0.34310499999999999</v>
      </c>
      <c r="H38">
        <v>0.51465799999999995</v>
      </c>
      <c r="I38">
        <v>1.0293159999999999</v>
      </c>
    </row>
    <row r="39" spans="3:9" x14ac:dyDescent="0.25">
      <c r="C39">
        <v>15</v>
      </c>
      <c r="D39">
        <v>0.121503</v>
      </c>
      <c r="E39">
        <v>0.190522</v>
      </c>
      <c r="F39">
        <v>0.238152</v>
      </c>
      <c r="G39">
        <v>0.31753599999999998</v>
      </c>
      <c r="H39">
        <v>0.47630400000000001</v>
      </c>
      <c r="I39">
        <v>0.95260800000000001</v>
      </c>
    </row>
    <row r="40" spans="3:9" x14ac:dyDescent="0.25">
      <c r="C40">
        <v>16</v>
      </c>
      <c r="D40">
        <v>0.13528499999999999</v>
      </c>
      <c r="E40">
        <v>0.21083499999999999</v>
      </c>
      <c r="F40">
        <v>0.263544</v>
      </c>
      <c r="G40">
        <v>0.35139199999999998</v>
      </c>
      <c r="H40">
        <v>0.527088</v>
      </c>
      <c r="I40">
        <v>1.0541750000000001</v>
      </c>
    </row>
    <row r="41" spans="3:9" x14ac:dyDescent="0.25">
      <c r="C41">
        <v>17</v>
      </c>
      <c r="D41">
        <v>0.12698799999999999</v>
      </c>
      <c r="E41">
        <v>0.197297</v>
      </c>
      <c r="F41">
        <v>0.24662100000000001</v>
      </c>
      <c r="G41">
        <v>0.32882800000000001</v>
      </c>
      <c r="H41">
        <v>0.49324099999999999</v>
      </c>
      <c r="I41">
        <v>0.986483</v>
      </c>
    </row>
    <row r="42" spans="3:9" x14ac:dyDescent="0.25">
      <c r="C42">
        <v>18</v>
      </c>
      <c r="D42">
        <v>0.11963</v>
      </c>
      <c r="E42">
        <v>0.18521199999999999</v>
      </c>
      <c r="F42">
        <v>0.231515</v>
      </c>
      <c r="G42">
        <v>0.30868699999999999</v>
      </c>
      <c r="H42">
        <v>0.46303</v>
      </c>
      <c r="I42">
        <v>0.92605999999999999</v>
      </c>
    </row>
    <row r="43" spans="3:9" x14ac:dyDescent="0.25">
      <c r="C43">
        <v>19</v>
      </c>
      <c r="D43">
        <v>8.7918999999999997E-2</v>
      </c>
      <c r="E43">
        <v>0.13625799999999999</v>
      </c>
      <c r="F43">
        <v>0.170323</v>
      </c>
      <c r="G43">
        <v>0.22709699999999999</v>
      </c>
      <c r="H43">
        <v>0.34064499999999998</v>
      </c>
      <c r="I43">
        <v>0.68128999999999995</v>
      </c>
    </row>
    <row r="44" spans="3:9" x14ac:dyDescent="0.25">
      <c r="C44">
        <v>20</v>
      </c>
      <c r="D44">
        <v>3.2274999999999998E-2</v>
      </c>
      <c r="E44">
        <v>5.0221000000000002E-2</v>
      </c>
      <c r="F44">
        <v>6.2775999999999998E-2</v>
      </c>
      <c r="G44">
        <v>8.3700999999999998E-2</v>
      </c>
      <c r="H44">
        <v>0.125551</v>
      </c>
      <c r="I44">
        <v>0.25110300000000002</v>
      </c>
    </row>
    <row r="46" spans="3:9" x14ac:dyDescent="0.25">
      <c r="D46">
        <v>0.6</v>
      </c>
      <c r="E46">
        <v>0.5</v>
      </c>
      <c r="F46">
        <v>0.4</v>
      </c>
      <c r="G46">
        <v>0.3</v>
      </c>
      <c r="H46">
        <v>0.2</v>
      </c>
      <c r="I46">
        <v>0.1</v>
      </c>
    </row>
    <row r="47" spans="3:9" x14ac:dyDescent="0.25">
      <c r="C47">
        <v>1</v>
      </c>
      <c r="D47">
        <v>0.13608200000000001</v>
      </c>
      <c r="E47">
        <v>0.20973800000000001</v>
      </c>
      <c r="F47">
        <v>0.26217299999999999</v>
      </c>
      <c r="G47">
        <v>0.34956399999999999</v>
      </c>
      <c r="H47">
        <v>0.52434499999999995</v>
      </c>
      <c r="I47">
        <v>1.048691</v>
      </c>
    </row>
    <row r="48" spans="3:9" x14ac:dyDescent="0.25">
      <c r="C48">
        <v>2</v>
      </c>
      <c r="D48">
        <v>0.114509</v>
      </c>
      <c r="E48">
        <v>0.17893400000000001</v>
      </c>
      <c r="F48">
        <v>0.22366800000000001</v>
      </c>
      <c r="G48">
        <v>0.29822399999999999</v>
      </c>
      <c r="H48">
        <v>0.44733600000000001</v>
      </c>
      <c r="I48">
        <v>0.89467099999999999</v>
      </c>
    </row>
    <row r="49" spans="3:9" x14ac:dyDescent="0.25">
      <c r="C49">
        <v>3</v>
      </c>
      <c r="D49">
        <v>0.123588</v>
      </c>
      <c r="E49">
        <v>0.19337099999999999</v>
      </c>
      <c r="F49">
        <v>0.24171400000000001</v>
      </c>
      <c r="G49">
        <v>0.32228499999999999</v>
      </c>
      <c r="H49">
        <v>0.48342800000000002</v>
      </c>
      <c r="I49">
        <v>0.96685600000000005</v>
      </c>
    </row>
    <row r="50" spans="3:9" x14ac:dyDescent="0.25">
      <c r="C50">
        <v>4</v>
      </c>
      <c r="D50">
        <v>0.14696799999999999</v>
      </c>
      <c r="E50">
        <v>0.22977400000000001</v>
      </c>
      <c r="F50">
        <v>0.28721799999999997</v>
      </c>
      <c r="G50">
        <v>0.38295699999999999</v>
      </c>
      <c r="H50">
        <v>0.57443500000000003</v>
      </c>
      <c r="I50">
        <v>1.1488700000000001</v>
      </c>
    </row>
    <row r="51" spans="3:9" x14ac:dyDescent="0.25">
      <c r="C51">
        <v>5</v>
      </c>
      <c r="D51">
        <v>0.14927000000000001</v>
      </c>
      <c r="E51">
        <v>0.234763</v>
      </c>
      <c r="F51">
        <v>0.29345399999999999</v>
      </c>
      <c r="G51">
        <v>0.39127200000000001</v>
      </c>
      <c r="H51">
        <v>0.58690799999999999</v>
      </c>
      <c r="I51">
        <v>1.173816</v>
      </c>
    </row>
    <row r="52" spans="3:9" x14ac:dyDescent="0.25">
      <c r="C52">
        <v>6</v>
      </c>
      <c r="D52">
        <v>0.15715799999999999</v>
      </c>
      <c r="E52">
        <v>0.24715799999999999</v>
      </c>
      <c r="F52">
        <v>0.308948</v>
      </c>
      <c r="G52">
        <v>0.41193000000000002</v>
      </c>
      <c r="H52">
        <v>0.61789499999999997</v>
      </c>
      <c r="I52">
        <v>1.2357910000000001</v>
      </c>
    </row>
    <row r="53" spans="3:9" x14ac:dyDescent="0.25">
      <c r="C53">
        <v>7</v>
      </c>
      <c r="D53">
        <v>0.150866</v>
      </c>
      <c r="E53">
        <v>0.23814399999999999</v>
      </c>
      <c r="F53">
        <v>0.29768</v>
      </c>
      <c r="G53">
        <v>0.39690700000000001</v>
      </c>
      <c r="H53">
        <v>0.59536100000000003</v>
      </c>
      <c r="I53">
        <v>1.1907220000000001</v>
      </c>
    </row>
    <row r="54" spans="3:9" x14ac:dyDescent="0.25">
      <c r="C54">
        <v>8</v>
      </c>
      <c r="D54">
        <v>0.13402600000000001</v>
      </c>
      <c r="E54">
        <v>0.212508</v>
      </c>
      <c r="F54">
        <v>0.26563500000000001</v>
      </c>
      <c r="G54">
        <v>0.35418100000000002</v>
      </c>
      <c r="H54">
        <v>0.53127100000000005</v>
      </c>
      <c r="I54">
        <v>1.0625420000000001</v>
      </c>
    </row>
    <row r="55" spans="3:9" x14ac:dyDescent="0.25">
      <c r="C55">
        <v>9</v>
      </c>
      <c r="D55">
        <v>0.14643</v>
      </c>
      <c r="E55">
        <v>0.23234099999999999</v>
      </c>
      <c r="F55">
        <v>0.29042600000000002</v>
      </c>
      <c r="G55">
        <v>0.387235</v>
      </c>
      <c r="H55">
        <v>0.58085299999999995</v>
      </c>
      <c r="I55">
        <v>1.161705</v>
      </c>
    </row>
    <row r="56" spans="3:9" x14ac:dyDescent="0.25">
      <c r="C56">
        <v>10</v>
      </c>
      <c r="D56">
        <v>0.13298199999999999</v>
      </c>
      <c r="E56">
        <v>0.211782</v>
      </c>
      <c r="F56">
        <v>0.26472800000000002</v>
      </c>
      <c r="G56">
        <v>0.35297000000000001</v>
      </c>
      <c r="H56">
        <v>0.52945500000000001</v>
      </c>
      <c r="I56">
        <v>1.0589109999999999</v>
      </c>
    </row>
    <row r="57" spans="3:9" x14ac:dyDescent="0.25">
      <c r="C57">
        <v>11</v>
      </c>
      <c r="D57">
        <v>0.14240800000000001</v>
      </c>
      <c r="E57">
        <v>0.22694300000000001</v>
      </c>
      <c r="F57">
        <v>0.28367900000000001</v>
      </c>
      <c r="G57">
        <v>0.37823899999999999</v>
      </c>
      <c r="H57">
        <v>0.56735800000000003</v>
      </c>
      <c r="I57">
        <v>1.1347160000000001</v>
      </c>
    </row>
    <row r="58" spans="3:9" x14ac:dyDescent="0.25">
      <c r="C58">
        <v>12</v>
      </c>
      <c r="D58">
        <v>0.13115599999999999</v>
      </c>
      <c r="E58">
        <v>0.208728</v>
      </c>
      <c r="F58">
        <v>0.26090999999999998</v>
      </c>
      <c r="G58">
        <v>0.34788000000000002</v>
      </c>
      <c r="H58">
        <v>0.52181900000000003</v>
      </c>
      <c r="I58">
        <v>1.043639</v>
      </c>
    </row>
    <row r="59" spans="3:9" x14ac:dyDescent="0.25">
      <c r="C59">
        <v>13</v>
      </c>
      <c r="D59">
        <v>0.13600400000000001</v>
      </c>
      <c r="E59">
        <v>0.21529499999999999</v>
      </c>
      <c r="F59">
        <v>0.269119</v>
      </c>
      <c r="G59">
        <v>0.35882500000000001</v>
      </c>
      <c r="H59">
        <v>0.53823699999999997</v>
      </c>
      <c r="I59">
        <v>1.0764750000000001</v>
      </c>
    </row>
    <row r="60" spans="3:9" x14ac:dyDescent="0.25">
      <c r="C60">
        <v>14</v>
      </c>
      <c r="D60">
        <v>0.14150699999999999</v>
      </c>
      <c r="E60">
        <v>0.22207499999999999</v>
      </c>
      <c r="F60">
        <v>0.27759299999999998</v>
      </c>
      <c r="G60">
        <v>0.37012400000000001</v>
      </c>
      <c r="H60">
        <v>0.55518699999999999</v>
      </c>
      <c r="I60">
        <v>1.1103730000000001</v>
      </c>
    </row>
    <row r="61" spans="3:9" x14ac:dyDescent="0.25">
      <c r="C61">
        <v>15</v>
      </c>
      <c r="D61">
        <v>0.149647</v>
      </c>
      <c r="E61">
        <v>0.23294899999999999</v>
      </c>
      <c r="F61">
        <v>0.291186</v>
      </c>
      <c r="G61">
        <v>0.38824799999999998</v>
      </c>
      <c r="H61">
        <v>0.58237099999999997</v>
      </c>
      <c r="I61">
        <v>1.1647430000000001</v>
      </c>
    </row>
    <row r="62" spans="3:9" x14ac:dyDescent="0.25">
      <c r="C62">
        <v>16</v>
      </c>
      <c r="D62">
        <v>0.16055900000000001</v>
      </c>
      <c r="E62">
        <v>0.24848500000000001</v>
      </c>
      <c r="F62">
        <v>0.31060599999999999</v>
      </c>
      <c r="G62">
        <v>0.41414200000000001</v>
      </c>
      <c r="H62">
        <v>0.62121199999999999</v>
      </c>
      <c r="I62">
        <v>1.2424249999999999</v>
      </c>
    </row>
    <row r="63" spans="3:9" x14ac:dyDescent="0.25">
      <c r="C63">
        <v>17</v>
      </c>
      <c r="D63">
        <v>0.15813199999999999</v>
      </c>
      <c r="E63">
        <v>0.243117</v>
      </c>
      <c r="F63">
        <v>0.303896</v>
      </c>
      <c r="G63">
        <v>0.405194</v>
      </c>
      <c r="H63">
        <v>0.60779099999999997</v>
      </c>
      <c r="I63">
        <v>1.2155830000000001</v>
      </c>
    </row>
    <row r="64" spans="3:9" x14ac:dyDescent="0.25">
      <c r="C64">
        <v>18</v>
      </c>
      <c r="D64">
        <v>0.16350400000000001</v>
      </c>
      <c r="E64">
        <v>0.25084600000000001</v>
      </c>
      <c r="F64">
        <v>0.313558</v>
      </c>
      <c r="G64">
        <v>0.41807699999999998</v>
      </c>
      <c r="H64">
        <v>0.62711600000000001</v>
      </c>
      <c r="I64">
        <v>1.2542310000000001</v>
      </c>
    </row>
    <row r="65" spans="3:9" x14ac:dyDescent="0.25">
      <c r="C65">
        <v>19</v>
      </c>
      <c r="D65">
        <v>0.20194899999999999</v>
      </c>
      <c r="E65">
        <v>0.30834299999999998</v>
      </c>
      <c r="F65">
        <v>0.38542900000000002</v>
      </c>
      <c r="G65">
        <v>0.51390499999999995</v>
      </c>
      <c r="H65">
        <v>0.77085700000000001</v>
      </c>
      <c r="I65">
        <v>1.5417149999999999</v>
      </c>
    </row>
    <row r="66" spans="3:9" x14ac:dyDescent="0.25">
      <c r="C66">
        <v>20</v>
      </c>
      <c r="D66">
        <v>7.9149999999999998E-2</v>
      </c>
      <c r="E66">
        <v>0.12071800000000001</v>
      </c>
      <c r="F66">
        <v>0.150897</v>
      </c>
      <c r="G66">
        <v>0.20119600000000001</v>
      </c>
      <c r="H66">
        <v>0.30179400000000001</v>
      </c>
      <c r="I66">
        <v>0.60358900000000004</v>
      </c>
    </row>
    <row r="68" spans="3:9" x14ac:dyDescent="0.25">
      <c r="D68">
        <v>0.6</v>
      </c>
      <c r="E68">
        <v>0.5</v>
      </c>
      <c r="F68">
        <v>0.4</v>
      </c>
      <c r="G68">
        <v>0.3</v>
      </c>
      <c r="H68">
        <v>0.2</v>
      </c>
      <c r="I68">
        <v>0.1</v>
      </c>
    </row>
    <row r="69" spans="3:9" x14ac:dyDescent="0.25">
      <c r="C69">
        <v>1</v>
      </c>
      <c r="D69">
        <v>0.26588899999999999</v>
      </c>
      <c r="E69">
        <v>0.40677799999999997</v>
      </c>
      <c r="F69">
        <v>0.50847200000000004</v>
      </c>
      <c r="G69">
        <v>0.67796299999999998</v>
      </c>
      <c r="H69">
        <v>1.0169440000000001</v>
      </c>
      <c r="I69">
        <v>2.0338880000000001</v>
      </c>
    </row>
    <row r="70" spans="3:9" x14ac:dyDescent="0.25">
      <c r="C70">
        <v>2</v>
      </c>
      <c r="D70">
        <v>0.240176</v>
      </c>
      <c r="E70">
        <v>0.36661700000000003</v>
      </c>
      <c r="F70">
        <v>0.45827099999999998</v>
      </c>
      <c r="G70">
        <v>0.61102900000000004</v>
      </c>
      <c r="H70">
        <v>0.916543</v>
      </c>
      <c r="I70">
        <v>1.833086</v>
      </c>
    </row>
    <row r="71" spans="3:9" x14ac:dyDescent="0.25">
      <c r="C71">
        <v>3</v>
      </c>
      <c r="D71">
        <v>0.25137900000000002</v>
      </c>
      <c r="E71">
        <v>0.38417299999999999</v>
      </c>
      <c r="F71">
        <v>0.48021599999999998</v>
      </c>
      <c r="G71">
        <v>0.640289</v>
      </c>
      <c r="H71">
        <v>0.96043299999999998</v>
      </c>
      <c r="I71">
        <v>1.920866</v>
      </c>
    </row>
    <row r="72" spans="3:9" x14ac:dyDescent="0.25">
      <c r="C72">
        <v>4</v>
      </c>
      <c r="D72">
        <v>0.26424199999999998</v>
      </c>
      <c r="E72">
        <v>0.405028</v>
      </c>
      <c r="F72">
        <v>0.50628499999999999</v>
      </c>
      <c r="G72">
        <v>0.67504699999999995</v>
      </c>
      <c r="H72">
        <v>1.01257</v>
      </c>
      <c r="I72">
        <v>2.0251399999999999</v>
      </c>
    </row>
    <row r="73" spans="3:9" x14ac:dyDescent="0.25">
      <c r="C73">
        <v>5</v>
      </c>
      <c r="D73">
        <v>0.25786100000000001</v>
      </c>
      <c r="E73">
        <v>0.39668399999999998</v>
      </c>
      <c r="F73">
        <v>0.49585499999999999</v>
      </c>
      <c r="G73">
        <v>0.66113999999999995</v>
      </c>
      <c r="H73">
        <v>0.99170999999999998</v>
      </c>
      <c r="I73">
        <v>1.983419</v>
      </c>
    </row>
    <row r="74" spans="3:9" x14ac:dyDescent="0.25">
      <c r="C74">
        <v>6</v>
      </c>
      <c r="D74">
        <v>0.22908000000000001</v>
      </c>
      <c r="E74">
        <v>0.35402800000000001</v>
      </c>
      <c r="F74">
        <v>0.44253500000000001</v>
      </c>
      <c r="G74">
        <v>0.59004699999999999</v>
      </c>
      <c r="H74">
        <v>0.88507000000000002</v>
      </c>
      <c r="I74">
        <v>1.77014</v>
      </c>
    </row>
    <row r="75" spans="3:9" x14ac:dyDescent="0.25">
      <c r="C75">
        <v>7</v>
      </c>
      <c r="D75">
        <v>0.21407699999999999</v>
      </c>
      <c r="E75">
        <v>0.33128800000000003</v>
      </c>
      <c r="F75">
        <v>0.41411100000000001</v>
      </c>
      <c r="G75">
        <v>0.55214700000000005</v>
      </c>
      <c r="H75">
        <v>0.82822099999999998</v>
      </c>
      <c r="I75">
        <v>1.656442</v>
      </c>
    </row>
    <row r="76" spans="3:9" x14ac:dyDescent="0.25">
      <c r="C76">
        <v>8</v>
      </c>
      <c r="D76">
        <v>0.198682</v>
      </c>
      <c r="E76">
        <v>0.30920799999999998</v>
      </c>
      <c r="F76">
        <v>0.38651000000000002</v>
      </c>
      <c r="G76">
        <v>0.515347</v>
      </c>
      <c r="H76">
        <v>0.77302099999999996</v>
      </c>
      <c r="I76">
        <v>1.546041</v>
      </c>
    </row>
    <row r="77" spans="3:9" x14ac:dyDescent="0.25">
      <c r="C77">
        <v>9</v>
      </c>
      <c r="D77">
        <v>0.170157</v>
      </c>
      <c r="E77">
        <v>0.26641999999999999</v>
      </c>
      <c r="F77">
        <v>0.33302500000000002</v>
      </c>
      <c r="G77">
        <v>0.44403300000000001</v>
      </c>
      <c r="H77">
        <v>0.666049</v>
      </c>
      <c r="I77">
        <v>1.3320989999999999</v>
      </c>
    </row>
    <row r="78" spans="3:9" x14ac:dyDescent="0.25">
      <c r="C78">
        <v>10</v>
      </c>
      <c r="D78">
        <v>0.150667</v>
      </c>
      <c r="E78">
        <v>0.23709</v>
      </c>
      <c r="F78">
        <v>0.29636200000000001</v>
      </c>
      <c r="G78">
        <v>0.39514899999999997</v>
      </c>
      <c r="H78">
        <v>0.59272400000000003</v>
      </c>
      <c r="I78">
        <v>1.1854480000000001</v>
      </c>
    </row>
    <row r="79" spans="3:9" x14ac:dyDescent="0.25">
      <c r="C79">
        <v>11</v>
      </c>
      <c r="D79">
        <v>0.12873599999999999</v>
      </c>
      <c r="E79">
        <v>0.20482</v>
      </c>
      <c r="F79">
        <v>0.256025</v>
      </c>
      <c r="G79">
        <v>0.34136699999999998</v>
      </c>
      <c r="H79">
        <v>0.51205000000000001</v>
      </c>
      <c r="I79">
        <v>1.0241</v>
      </c>
    </row>
    <row r="80" spans="3:9" x14ac:dyDescent="0.25">
      <c r="C80">
        <v>12</v>
      </c>
      <c r="D80">
        <v>0.13328499999999999</v>
      </c>
      <c r="E80">
        <v>0.213232</v>
      </c>
      <c r="F80">
        <v>0.26654</v>
      </c>
      <c r="G80">
        <v>0.35538700000000001</v>
      </c>
      <c r="H80">
        <v>0.53308</v>
      </c>
      <c r="I80">
        <v>1.0661609999999999</v>
      </c>
    </row>
    <row r="81" spans="3:9" x14ac:dyDescent="0.25">
      <c r="C81">
        <v>13</v>
      </c>
      <c r="D81">
        <v>0.127751</v>
      </c>
      <c r="E81">
        <v>0.20256199999999999</v>
      </c>
      <c r="F81">
        <v>0.25320300000000001</v>
      </c>
      <c r="G81">
        <v>0.33760400000000002</v>
      </c>
      <c r="H81">
        <v>0.50640600000000002</v>
      </c>
      <c r="I81">
        <v>1.012812</v>
      </c>
    </row>
    <row r="82" spans="3:9" x14ac:dyDescent="0.25">
      <c r="C82">
        <v>14</v>
      </c>
      <c r="D82">
        <v>0.134626</v>
      </c>
      <c r="E82">
        <v>0.210864</v>
      </c>
      <c r="F82">
        <v>0.26357999999999998</v>
      </c>
      <c r="G82">
        <v>0.35143999999999997</v>
      </c>
      <c r="H82">
        <v>0.52715999999999996</v>
      </c>
      <c r="I82">
        <v>1.0543199999999999</v>
      </c>
    </row>
    <row r="83" spans="3:9" x14ac:dyDescent="0.25">
      <c r="C83">
        <v>15</v>
      </c>
      <c r="D83">
        <v>0.16228000000000001</v>
      </c>
      <c r="E83">
        <v>0.25148900000000002</v>
      </c>
      <c r="F83">
        <v>0.31436199999999997</v>
      </c>
      <c r="G83">
        <v>0.41914899999999999</v>
      </c>
      <c r="H83">
        <v>0.62872300000000003</v>
      </c>
      <c r="I83">
        <v>1.257447</v>
      </c>
    </row>
    <row r="84" spans="3:9" x14ac:dyDescent="0.25">
      <c r="C84">
        <v>16</v>
      </c>
      <c r="D84">
        <v>0.17860699999999999</v>
      </c>
      <c r="E84">
        <v>0.27528000000000002</v>
      </c>
      <c r="F84">
        <v>0.34410000000000002</v>
      </c>
      <c r="G84">
        <v>0.45879999999999999</v>
      </c>
      <c r="H84">
        <v>0.68820099999999995</v>
      </c>
      <c r="I84">
        <v>1.376401</v>
      </c>
    </row>
    <row r="85" spans="3:9" x14ac:dyDescent="0.25">
      <c r="C85">
        <v>17</v>
      </c>
      <c r="D85">
        <v>0.17925199999999999</v>
      </c>
      <c r="E85">
        <v>0.27531</v>
      </c>
      <c r="F85">
        <v>0.34413700000000003</v>
      </c>
      <c r="G85">
        <v>0.45884999999999998</v>
      </c>
      <c r="H85">
        <v>0.68827499999999997</v>
      </c>
      <c r="I85">
        <v>1.376549</v>
      </c>
    </row>
    <row r="86" spans="3:9" x14ac:dyDescent="0.25">
      <c r="C86">
        <v>18</v>
      </c>
      <c r="D86">
        <v>0.192861</v>
      </c>
      <c r="E86">
        <v>0.29546699999999998</v>
      </c>
      <c r="F86">
        <v>0.36933300000000002</v>
      </c>
      <c r="G86">
        <v>0.49244399999999999</v>
      </c>
      <c r="H86">
        <v>0.73866600000000004</v>
      </c>
      <c r="I86">
        <v>1.477333</v>
      </c>
    </row>
    <row r="87" spans="3:9" x14ac:dyDescent="0.25">
      <c r="C87">
        <v>19</v>
      </c>
      <c r="D87">
        <v>0.185692</v>
      </c>
      <c r="E87">
        <v>0.28362900000000002</v>
      </c>
      <c r="F87">
        <v>0.35453600000000002</v>
      </c>
      <c r="G87">
        <v>0.472715</v>
      </c>
      <c r="H87">
        <v>0.70907299999999995</v>
      </c>
      <c r="I87">
        <v>1.4181459999999999</v>
      </c>
    </row>
    <row r="88" spans="3:9" x14ac:dyDescent="0.25">
      <c r="C88">
        <v>20</v>
      </c>
      <c r="D88">
        <v>5.0452999999999998E-2</v>
      </c>
      <c r="E88">
        <v>7.6934000000000002E-2</v>
      </c>
      <c r="F88">
        <v>9.6167000000000002E-2</v>
      </c>
      <c r="G88">
        <v>0.128223</v>
      </c>
      <c r="H88">
        <v>0.192334</v>
      </c>
      <c r="I88">
        <v>0.38466800000000001</v>
      </c>
    </row>
    <row r="90" spans="3:9" x14ac:dyDescent="0.25">
      <c r="D90">
        <v>0.6</v>
      </c>
      <c r="E90">
        <v>0.5</v>
      </c>
      <c r="F90">
        <v>0.4</v>
      </c>
      <c r="G90">
        <v>0.3</v>
      </c>
      <c r="H90">
        <v>0.2</v>
      </c>
      <c r="I90">
        <v>0.1</v>
      </c>
    </row>
    <row r="91" spans="3:9" x14ac:dyDescent="0.25">
      <c r="C91">
        <v>1</v>
      </c>
      <c r="D91">
        <v>0.30952200000000002</v>
      </c>
      <c r="E91">
        <v>0.47463899999999998</v>
      </c>
      <c r="F91">
        <v>0.59329900000000002</v>
      </c>
      <c r="G91">
        <v>0.79106600000000005</v>
      </c>
      <c r="H91">
        <v>1.186599</v>
      </c>
      <c r="I91">
        <v>2.3731969999999998</v>
      </c>
    </row>
    <row r="92" spans="3:9" x14ac:dyDescent="0.25">
      <c r="C92">
        <v>2</v>
      </c>
      <c r="D92">
        <v>0.32715300000000003</v>
      </c>
      <c r="E92">
        <v>0.50141599999999997</v>
      </c>
      <c r="F92">
        <v>0.62677000000000005</v>
      </c>
      <c r="G92">
        <v>0.83569300000000002</v>
      </c>
      <c r="H92">
        <v>1.253539</v>
      </c>
      <c r="I92">
        <v>2.5070790000000001</v>
      </c>
    </row>
    <row r="93" spans="3:9" x14ac:dyDescent="0.25">
      <c r="C93">
        <v>3</v>
      </c>
      <c r="D93">
        <v>0.31879600000000002</v>
      </c>
      <c r="E93">
        <v>0.48739300000000002</v>
      </c>
      <c r="F93">
        <v>0.60924100000000003</v>
      </c>
      <c r="G93">
        <v>0.81232099999999996</v>
      </c>
      <c r="H93">
        <v>1.2184809999999999</v>
      </c>
      <c r="I93">
        <v>2.436963</v>
      </c>
    </row>
    <row r="94" spans="3:9" x14ac:dyDescent="0.25">
      <c r="C94">
        <v>4</v>
      </c>
      <c r="D94">
        <v>0.33811999999999998</v>
      </c>
      <c r="E94">
        <v>0.51834899999999995</v>
      </c>
      <c r="F94">
        <v>0.64793599999999996</v>
      </c>
      <c r="G94">
        <v>0.86391499999999999</v>
      </c>
      <c r="H94">
        <v>1.2958730000000001</v>
      </c>
      <c r="I94">
        <v>2.5917460000000001</v>
      </c>
    </row>
    <row r="95" spans="3:9" x14ac:dyDescent="0.25">
      <c r="C95">
        <v>5</v>
      </c>
      <c r="D95">
        <v>0.34510299999999999</v>
      </c>
      <c r="E95">
        <v>0.52891500000000002</v>
      </c>
      <c r="F95">
        <v>0.66114300000000004</v>
      </c>
      <c r="G95">
        <v>0.88152399999999997</v>
      </c>
      <c r="H95">
        <v>1.322287</v>
      </c>
      <c r="I95">
        <v>2.6445729999999998</v>
      </c>
    </row>
    <row r="96" spans="3:9" x14ac:dyDescent="0.25">
      <c r="C96">
        <v>6</v>
      </c>
      <c r="D96">
        <v>0.30623</v>
      </c>
      <c r="E96">
        <v>0.469663</v>
      </c>
      <c r="F96">
        <v>0.58707799999999999</v>
      </c>
      <c r="G96">
        <v>0.78277099999999999</v>
      </c>
      <c r="H96">
        <v>1.1741569999999999</v>
      </c>
      <c r="I96">
        <v>2.3483139999999998</v>
      </c>
    </row>
    <row r="97" spans="3:9" x14ac:dyDescent="0.25">
      <c r="C97">
        <v>7</v>
      </c>
      <c r="D97">
        <v>0.26116499999999998</v>
      </c>
      <c r="E97">
        <v>0.40059800000000001</v>
      </c>
      <c r="F97">
        <v>0.50074700000000005</v>
      </c>
      <c r="G97">
        <v>0.66766300000000001</v>
      </c>
      <c r="H97">
        <v>1.001495</v>
      </c>
      <c r="I97">
        <v>2.0029889999999999</v>
      </c>
    </row>
    <row r="98" spans="3:9" x14ac:dyDescent="0.25">
      <c r="C98">
        <v>8</v>
      </c>
      <c r="D98">
        <v>0.19301499999999999</v>
      </c>
      <c r="E98">
        <v>0.29715599999999998</v>
      </c>
      <c r="F98">
        <v>0.37144500000000003</v>
      </c>
      <c r="G98">
        <v>0.49525999999999998</v>
      </c>
      <c r="H98">
        <v>0.74289000000000005</v>
      </c>
      <c r="I98">
        <v>1.4857800000000001</v>
      </c>
    </row>
    <row r="99" spans="3:9" x14ac:dyDescent="0.25">
      <c r="C99">
        <v>9</v>
      </c>
      <c r="D99">
        <v>0.18856100000000001</v>
      </c>
      <c r="E99">
        <v>0.29185299999999997</v>
      </c>
      <c r="F99">
        <v>0.36481599999999997</v>
      </c>
      <c r="G99">
        <v>0.48642099999999999</v>
      </c>
      <c r="H99">
        <v>0.72963199999999995</v>
      </c>
      <c r="I99">
        <v>1.4592639999999999</v>
      </c>
    </row>
    <row r="100" spans="3:9" x14ac:dyDescent="0.25">
      <c r="C100">
        <v>10</v>
      </c>
      <c r="D100">
        <v>0.18329999999999999</v>
      </c>
      <c r="E100">
        <v>0.286497</v>
      </c>
      <c r="F100">
        <v>0.358122</v>
      </c>
      <c r="G100">
        <v>0.47749599999999998</v>
      </c>
      <c r="H100">
        <v>0.71624399999999999</v>
      </c>
      <c r="I100">
        <v>1.4324870000000001</v>
      </c>
    </row>
    <row r="101" spans="3:9" x14ac:dyDescent="0.25">
      <c r="C101">
        <v>11</v>
      </c>
      <c r="D101">
        <v>0.141457</v>
      </c>
      <c r="E101">
        <v>0.223882</v>
      </c>
      <c r="F101">
        <v>0.27985300000000002</v>
      </c>
      <c r="G101">
        <v>0.373137</v>
      </c>
      <c r="H101">
        <v>0.55970600000000004</v>
      </c>
      <c r="I101">
        <v>1.1194120000000001</v>
      </c>
    </row>
    <row r="102" spans="3:9" x14ac:dyDescent="0.25">
      <c r="C102">
        <v>12</v>
      </c>
      <c r="D102">
        <v>0.1241</v>
      </c>
      <c r="E102">
        <v>0.19966999999999999</v>
      </c>
      <c r="F102">
        <v>0.249587</v>
      </c>
      <c r="G102">
        <v>0.332783</v>
      </c>
      <c r="H102">
        <v>0.49917400000000001</v>
      </c>
      <c r="I102">
        <v>0.99834800000000001</v>
      </c>
    </row>
    <row r="103" spans="3:9" x14ac:dyDescent="0.25">
      <c r="C103">
        <v>13</v>
      </c>
      <c r="D103">
        <v>0.120418</v>
      </c>
      <c r="E103">
        <v>0.193383</v>
      </c>
      <c r="F103">
        <v>0.241729</v>
      </c>
      <c r="G103">
        <v>0.32230500000000001</v>
      </c>
      <c r="H103">
        <v>0.48345700000000003</v>
      </c>
      <c r="I103">
        <v>0.96691499999999997</v>
      </c>
    </row>
    <row r="104" spans="3:9" x14ac:dyDescent="0.25">
      <c r="C104">
        <v>14</v>
      </c>
      <c r="D104">
        <v>0.141317</v>
      </c>
      <c r="E104">
        <v>0.22242200000000001</v>
      </c>
      <c r="F104">
        <v>0.278028</v>
      </c>
      <c r="G104">
        <v>0.37070399999999998</v>
      </c>
      <c r="H104">
        <v>0.55605599999999999</v>
      </c>
      <c r="I104">
        <v>1.112112</v>
      </c>
    </row>
    <row r="105" spans="3:9" x14ac:dyDescent="0.25">
      <c r="C105">
        <v>15</v>
      </c>
      <c r="D105">
        <v>0.159271</v>
      </c>
      <c r="E105">
        <v>0.24771199999999999</v>
      </c>
      <c r="F105">
        <v>0.30964000000000003</v>
      </c>
      <c r="G105">
        <v>0.41285300000000003</v>
      </c>
      <c r="H105">
        <v>0.61928000000000005</v>
      </c>
      <c r="I105">
        <v>1.2385600000000001</v>
      </c>
    </row>
    <row r="106" spans="3:9" x14ac:dyDescent="0.25">
      <c r="C106">
        <v>16</v>
      </c>
      <c r="D106">
        <v>0.179507</v>
      </c>
      <c r="E106">
        <v>0.27708100000000002</v>
      </c>
      <c r="F106">
        <v>0.34635100000000002</v>
      </c>
      <c r="G106">
        <v>0.46180199999999999</v>
      </c>
      <c r="H106">
        <v>0.69270299999999996</v>
      </c>
      <c r="I106">
        <v>1.385405</v>
      </c>
    </row>
    <row r="107" spans="3:9" x14ac:dyDescent="0.25">
      <c r="C107">
        <v>17</v>
      </c>
      <c r="D107">
        <v>0.193795</v>
      </c>
      <c r="E107">
        <v>0.29783799999999999</v>
      </c>
      <c r="F107">
        <v>0.37229800000000002</v>
      </c>
      <c r="G107">
        <v>0.49639699999999998</v>
      </c>
      <c r="H107">
        <v>0.74459600000000004</v>
      </c>
      <c r="I107">
        <v>1.4891920000000001</v>
      </c>
    </row>
    <row r="108" spans="3:9" x14ac:dyDescent="0.25">
      <c r="C108">
        <v>18</v>
      </c>
      <c r="D108">
        <v>0.19433</v>
      </c>
      <c r="E108">
        <v>0.29763800000000001</v>
      </c>
      <c r="F108">
        <v>0.37204700000000002</v>
      </c>
      <c r="G108">
        <v>0.49606299999999998</v>
      </c>
      <c r="H108">
        <v>0.74409499999999995</v>
      </c>
      <c r="I108">
        <v>1.4881899999999999</v>
      </c>
    </row>
    <row r="109" spans="3:9" x14ac:dyDescent="0.25">
      <c r="C109">
        <v>19</v>
      </c>
      <c r="D109">
        <v>0.18384600000000001</v>
      </c>
      <c r="E109">
        <v>0.28125</v>
      </c>
      <c r="F109">
        <v>0.35156199999999999</v>
      </c>
      <c r="G109">
        <v>0.46875</v>
      </c>
      <c r="H109">
        <v>0.703125</v>
      </c>
      <c r="I109">
        <v>1.4062490000000001</v>
      </c>
    </row>
    <row r="110" spans="3:9" x14ac:dyDescent="0.25">
      <c r="C110">
        <v>20</v>
      </c>
      <c r="D110">
        <v>3.2955999999999999E-2</v>
      </c>
      <c r="E110">
        <v>5.0658000000000002E-2</v>
      </c>
      <c r="F110">
        <v>6.3322000000000003E-2</v>
      </c>
      <c r="G110">
        <v>8.4430000000000005E-2</v>
      </c>
      <c r="H110">
        <v>0.12664500000000001</v>
      </c>
      <c r="I110">
        <v>0.25329000000000002</v>
      </c>
    </row>
    <row r="112" spans="3:9" x14ac:dyDescent="0.25">
      <c r="D112">
        <v>0.6</v>
      </c>
      <c r="E112">
        <v>0.5</v>
      </c>
      <c r="F112">
        <v>0.4</v>
      </c>
      <c r="G112">
        <v>0.3</v>
      </c>
      <c r="H112">
        <v>0.2</v>
      </c>
      <c r="I112">
        <v>0.1</v>
      </c>
    </row>
    <row r="113" spans="3:9" x14ac:dyDescent="0.25">
      <c r="C113">
        <v>1</v>
      </c>
      <c r="D113">
        <v>0.19728299999999999</v>
      </c>
      <c r="E113">
        <v>0.302091</v>
      </c>
      <c r="F113">
        <v>0.37761400000000001</v>
      </c>
      <c r="G113">
        <v>0.50348499999999996</v>
      </c>
      <c r="H113">
        <v>0.75522699999999998</v>
      </c>
      <c r="I113">
        <v>1.510454</v>
      </c>
    </row>
    <row r="114" spans="3:9" x14ac:dyDescent="0.25">
      <c r="C114">
        <v>2</v>
      </c>
      <c r="D114">
        <v>0.26388099999999998</v>
      </c>
      <c r="E114">
        <v>0.40460600000000002</v>
      </c>
      <c r="F114">
        <v>0.50575800000000004</v>
      </c>
      <c r="G114">
        <v>0.67434400000000005</v>
      </c>
      <c r="H114">
        <v>1.0115160000000001</v>
      </c>
      <c r="I114">
        <v>2.0230320000000002</v>
      </c>
    </row>
    <row r="115" spans="3:9" x14ac:dyDescent="0.25">
      <c r="C115">
        <v>3</v>
      </c>
      <c r="D115">
        <v>0.25070900000000002</v>
      </c>
      <c r="E115">
        <v>0.38523099999999999</v>
      </c>
      <c r="F115">
        <v>0.48153800000000002</v>
      </c>
      <c r="G115">
        <v>0.64205100000000004</v>
      </c>
      <c r="H115">
        <v>0.96307600000000004</v>
      </c>
      <c r="I115">
        <v>1.926153</v>
      </c>
    </row>
    <row r="116" spans="3:9" x14ac:dyDescent="0.25">
      <c r="C116">
        <v>4</v>
      </c>
      <c r="D116">
        <v>0.26622400000000002</v>
      </c>
      <c r="E116">
        <v>0.40968900000000003</v>
      </c>
      <c r="F116">
        <v>0.51211099999999998</v>
      </c>
      <c r="G116">
        <v>0.68281400000000003</v>
      </c>
      <c r="H116">
        <v>1.024222</v>
      </c>
      <c r="I116">
        <v>2.0484429999999998</v>
      </c>
    </row>
    <row r="117" spans="3:9" x14ac:dyDescent="0.25">
      <c r="C117">
        <v>5</v>
      </c>
      <c r="D117">
        <v>0.280358</v>
      </c>
      <c r="E117">
        <v>0.431724</v>
      </c>
      <c r="F117">
        <v>0.539655</v>
      </c>
      <c r="G117">
        <v>0.71953999999999996</v>
      </c>
      <c r="H117">
        <v>1.0793109999999999</v>
      </c>
      <c r="I117">
        <v>2.1586210000000001</v>
      </c>
    </row>
    <row r="118" spans="3:9" x14ac:dyDescent="0.25">
      <c r="C118">
        <v>6</v>
      </c>
      <c r="D118">
        <v>0.25230399999999997</v>
      </c>
      <c r="E118">
        <v>0.38891399999999998</v>
      </c>
      <c r="F118">
        <v>0.48614299999999999</v>
      </c>
      <c r="G118">
        <v>0.64819000000000004</v>
      </c>
      <c r="H118">
        <v>0.97228599999999998</v>
      </c>
      <c r="I118">
        <v>1.944571</v>
      </c>
    </row>
    <row r="119" spans="3:9" x14ac:dyDescent="0.25">
      <c r="C119">
        <v>7</v>
      </c>
      <c r="D119">
        <v>0.23342399999999999</v>
      </c>
      <c r="E119">
        <v>0.36155799999999999</v>
      </c>
      <c r="F119">
        <v>0.45194699999999999</v>
      </c>
      <c r="G119">
        <v>0.60259600000000002</v>
      </c>
      <c r="H119">
        <v>0.90389399999999998</v>
      </c>
      <c r="I119">
        <v>1.8077890000000001</v>
      </c>
    </row>
    <row r="120" spans="3:9" x14ac:dyDescent="0.25">
      <c r="C120">
        <v>8</v>
      </c>
      <c r="D120">
        <v>0.17611199999999999</v>
      </c>
      <c r="E120">
        <v>0.27421600000000002</v>
      </c>
      <c r="F120">
        <v>0.34277000000000002</v>
      </c>
      <c r="G120">
        <v>0.45702700000000002</v>
      </c>
      <c r="H120">
        <v>0.68554000000000004</v>
      </c>
      <c r="I120">
        <v>1.371081</v>
      </c>
    </row>
    <row r="121" spans="3:9" x14ac:dyDescent="0.25">
      <c r="C121">
        <v>9</v>
      </c>
      <c r="D121">
        <v>0.16502800000000001</v>
      </c>
      <c r="E121">
        <v>0.25641199999999997</v>
      </c>
      <c r="F121">
        <v>0.32051499999999999</v>
      </c>
      <c r="G121">
        <v>0.42735299999999998</v>
      </c>
      <c r="H121">
        <v>0.64102999999999999</v>
      </c>
      <c r="I121">
        <v>1.28206</v>
      </c>
    </row>
    <row r="122" spans="3:9" x14ac:dyDescent="0.25">
      <c r="C122">
        <v>10</v>
      </c>
      <c r="D122">
        <v>0.12121800000000001</v>
      </c>
      <c r="E122">
        <v>0.188967</v>
      </c>
      <c r="F122">
        <v>0.236209</v>
      </c>
      <c r="G122">
        <v>0.31494499999999997</v>
      </c>
      <c r="H122">
        <v>0.472418</v>
      </c>
      <c r="I122">
        <v>0.94483499999999998</v>
      </c>
    </row>
    <row r="123" spans="3:9" x14ac:dyDescent="0.25">
      <c r="C123">
        <v>11</v>
      </c>
      <c r="D123">
        <v>0.106379</v>
      </c>
      <c r="E123">
        <v>0.16952600000000001</v>
      </c>
      <c r="F123">
        <v>0.21190800000000001</v>
      </c>
      <c r="G123">
        <v>0.28254400000000002</v>
      </c>
      <c r="H123">
        <v>0.42381600000000003</v>
      </c>
      <c r="I123">
        <v>0.84763100000000002</v>
      </c>
    </row>
    <row r="124" spans="3:9" x14ac:dyDescent="0.25">
      <c r="C124">
        <v>12</v>
      </c>
      <c r="D124">
        <v>8.5943000000000006E-2</v>
      </c>
      <c r="E124">
        <v>0.14050699999999999</v>
      </c>
      <c r="F124">
        <v>0.17563400000000001</v>
      </c>
      <c r="G124">
        <v>0.234178</v>
      </c>
      <c r="H124">
        <v>0.351267</v>
      </c>
      <c r="I124">
        <v>0.70253500000000002</v>
      </c>
    </row>
    <row r="125" spans="3:9" x14ac:dyDescent="0.25">
      <c r="C125">
        <v>13</v>
      </c>
      <c r="D125">
        <v>9.0402999999999997E-2</v>
      </c>
      <c r="E125">
        <v>0.14582800000000001</v>
      </c>
      <c r="F125">
        <v>0.182286</v>
      </c>
      <c r="G125">
        <v>0.24304700000000001</v>
      </c>
      <c r="H125">
        <v>0.36457099999999998</v>
      </c>
      <c r="I125">
        <v>0.72914199999999996</v>
      </c>
    </row>
    <row r="126" spans="3:9" x14ac:dyDescent="0.25">
      <c r="C126">
        <v>14</v>
      </c>
      <c r="D126">
        <v>0.122783</v>
      </c>
      <c r="E126">
        <v>0.192909</v>
      </c>
      <c r="F126">
        <v>0.24113599999999999</v>
      </c>
      <c r="G126">
        <v>0.321515</v>
      </c>
      <c r="H126">
        <v>0.48227199999999998</v>
      </c>
      <c r="I126">
        <v>0.96454499999999999</v>
      </c>
    </row>
    <row r="127" spans="3:9" x14ac:dyDescent="0.25">
      <c r="C127">
        <v>15</v>
      </c>
      <c r="D127">
        <v>0.15138599999999999</v>
      </c>
      <c r="E127">
        <v>0.235181</v>
      </c>
      <c r="F127">
        <v>0.29397600000000002</v>
      </c>
      <c r="G127">
        <v>0.39196799999999998</v>
      </c>
      <c r="H127">
        <v>0.58795200000000003</v>
      </c>
      <c r="I127">
        <v>1.1759029999999999</v>
      </c>
    </row>
    <row r="128" spans="3:9" x14ac:dyDescent="0.25">
      <c r="C128">
        <v>16</v>
      </c>
      <c r="D128">
        <v>0.179399</v>
      </c>
      <c r="E128">
        <v>0.27687299999999998</v>
      </c>
      <c r="F128">
        <v>0.34609200000000001</v>
      </c>
      <c r="G128">
        <v>0.46145599999999998</v>
      </c>
      <c r="H128">
        <v>0.69218299999999999</v>
      </c>
      <c r="I128">
        <v>1.3843669999999999</v>
      </c>
    </row>
    <row r="129" spans="3:9" x14ac:dyDescent="0.25">
      <c r="C129">
        <v>17</v>
      </c>
      <c r="D129">
        <v>0.176512</v>
      </c>
      <c r="E129">
        <v>0.27174599999999999</v>
      </c>
      <c r="F129">
        <v>0.33968199999999998</v>
      </c>
      <c r="G129">
        <v>0.45290999999999998</v>
      </c>
      <c r="H129">
        <v>0.679365</v>
      </c>
      <c r="I129">
        <v>1.35873</v>
      </c>
    </row>
    <row r="130" spans="3:9" x14ac:dyDescent="0.25">
      <c r="C130">
        <v>18</v>
      </c>
      <c r="D130">
        <v>0.185337</v>
      </c>
      <c r="E130">
        <v>0.28475899999999998</v>
      </c>
      <c r="F130">
        <v>0.35594900000000002</v>
      </c>
      <c r="G130">
        <v>0.47459899999999999</v>
      </c>
      <c r="H130">
        <v>0.71189800000000003</v>
      </c>
      <c r="I130">
        <v>1.4237960000000001</v>
      </c>
    </row>
    <row r="131" spans="3:9" x14ac:dyDescent="0.25">
      <c r="C131">
        <v>19</v>
      </c>
      <c r="D131">
        <v>0.19900200000000001</v>
      </c>
      <c r="E131">
        <v>0.30514400000000003</v>
      </c>
      <c r="F131">
        <v>0.38142900000000002</v>
      </c>
      <c r="G131">
        <v>0.50857300000000005</v>
      </c>
      <c r="H131">
        <v>0.76285899999999995</v>
      </c>
      <c r="I131">
        <v>1.5257179999999999</v>
      </c>
    </row>
    <row r="132" spans="3:9" x14ac:dyDescent="0.25">
      <c r="C132">
        <v>20</v>
      </c>
      <c r="D132">
        <v>8.9831999999999995E-2</v>
      </c>
      <c r="E132">
        <v>0.137407</v>
      </c>
      <c r="F132">
        <v>0.171759</v>
      </c>
      <c r="G132">
        <v>0.22901199999999999</v>
      </c>
      <c r="H132">
        <v>0.34351900000000002</v>
      </c>
      <c r="I132">
        <v>0.68703700000000001</v>
      </c>
    </row>
    <row r="134" spans="3:9" x14ac:dyDescent="0.25">
      <c r="D134">
        <v>0.6</v>
      </c>
      <c r="E134">
        <v>0.5</v>
      </c>
      <c r="F134">
        <v>0.4</v>
      </c>
      <c r="G134">
        <v>0.3</v>
      </c>
      <c r="H134">
        <v>0.2</v>
      </c>
      <c r="I134">
        <v>0.1</v>
      </c>
    </row>
    <row r="135" spans="3:9" x14ac:dyDescent="0.25">
      <c r="C135">
        <v>1</v>
      </c>
      <c r="D135">
        <v>0.102091</v>
      </c>
      <c r="E135">
        <v>0.15589800000000001</v>
      </c>
      <c r="F135">
        <v>0.19487199999999999</v>
      </c>
      <c r="G135">
        <v>0.25982899999999998</v>
      </c>
      <c r="H135">
        <v>0.38974399999999998</v>
      </c>
      <c r="I135">
        <v>0.77948799999999996</v>
      </c>
    </row>
    <row r="136" spans="3:9" x14ac:dyDescent="0.25">
      <c r="C136">
        <v>2</v>
      </c>
      <c r="D136">
        <v>8.9804999999999996E-2</v>
      </c>
      <c r="E136">
        <v>0.13802</v>
      </c>
      <c r="F136">
        <v>0.17252500000000001</v>
      </c>
      <c r="G136">
        <v>0.23003299999999999</v>
      </c>
      <c r="H136">
        <v>0.34504899999999999</v>
      </c>
      <c r="I136">
        <v>0.69009900000000002</v>
      </c>
    </row>
    <row r="137" spans="3:9" x14ac:dyDescent="0.25">
      <c r="C137">
        <v>3</v>
      </c>
      <c r="D137">
        <v>0.118245</v>
      </c>
      <c r="E137">
        <v>0.18186099999999999</v>
      </c>
      <c r="F137">
        <v>0.227326</v>
      </c>
      <c r="G137">
        <v>0.30310199999999998</v>
      </c>
      <c r="H137">
        <v>0.45465299999999997</v>
      </c>
      <c r="I137">
        <v>0.90930599999999995</v>
      </c>
    </row>
    <row r="138" spans="3:9" x14ac:dyDescent="0.25">
      <c r="C138">
        <v>4</v>
      </c>
      <c r="D138">
        <v>0.10451299999999999</v>
      </c>
      <c r="E138">
        <v>0.16128300000000001</v>
      </c>
      <c r="F138">
        <v>0.20160400000000001</v>
      </c>
      <c r="G138">
        <v>0.26880500000000002</v>
      </c>
      <c r="H138">
        <v>0.40320800000000001</v>
      </c>
      <c r="I138">
        <v>0.80641600000000002</v>
      </c>
    </row>
    <row r="139" spans="3:9" x14ac:dyDescent="0.25">
      <c r="C139">
        <v>5</v>
      </c>
      <c r="D139">
        <v>0.121389</v>
      </c>
      <c r="E139">
        <v>0.187225</v>
      </c>
      <c r="F139">
        <v>0.23403099999999999</v>
      </c>
      <c r="G139">
        <v>0.31204199999999999</v>
      </c>
      <c r="H139">
        <v>0.46806199999999998</v>
      </c>
      <c r="I139">
        <v>0.93612499999999998</v>
      </c>
    </row>
    <row r="140" spans="3:9" x14ac:dyDescent="0.25">
      <c r="C140">
        <v>6</v>
      </c>
      <c r="D140">
        <v>8.0449000000000007E-2</v>
      </c>
      <c r="E140">
        <v>0.124075</v>
      </c>
      <c r="F140">
        <v>0.15509400000000001</v>
      </c>
      <c r="G140">
        <v>0.206791</v>
      </c>
      <c r="H140">
        <v>0.31018699999999999</v>
      </c>
      <c r="I140">
        <v>0.62037399999999998</v>
      </c>
    </row>
    <row r="141" spans="3:9" x14ac:dyDescent="0.25">
      <c r="C141">
        <v>7</v>
      </c>
      <c r="D141">
        <v>0.13594600000000001</v>
      </c>
      <c r="E141">
        <v>0.210204</v>
      </c>
      <c r="F141">
        <v>0.26275399999999999</v>
      </c>
      <c r="G141">
        <v>0.35033900000000001</v>
      </c>
      <c r="H141">
        <v>0.525509</v>
      </c>
      <c r="I141">
        <v>1.051018</v>
      </c>
    </row>
    <row r="142" spans="3:9" x14ac:dyDescent="0.25">
      <c r="C142">
        <v>8</v>
      </c>
      <c r="D142">
        <v>0.113678</v>
      </c>
      <c r="E142">
        <v>0.17632999999999999</v>
      </c>
      <c r="F142">
        <v>0.220412</v>
      </c>
      <c r="G142">
        <v>0.29388300000000001</v>
      </c>
      <c r="H142">
        <v>0.44082500000000002</v>
      </c>
      <c r="I142">
        <v>0.88165000000000004</v>
      </c>
    </row>
    <row r="143" spans="3:9" x14ac:dyDescent="0.25">
      <c r="C143">
        <v>9</v>
      </c>
      <c r="D143">
        <v>8.3473000000000006E-2</v>
      </c>
      <c r="E143">
        <v>0.131442</v>
      </c>
      <c r="F143">
        <v>0.164303</v>
      </c>
      <c r="G143">
        <v>0.21907099999999999</v>
      </c>
      <c r="H143">
        <v>0.32860600000000001</v>
      </c>
      <c r="I143">
        <v>0.65721200000000002</v>
      </c>
    </row>
    <row r="144" spans="3:9" x14ac:dyDescent="0.25">
      <c r="C144">
        <v>10</v>
      </c>
      <c r="D144">
        <v>7.7279E-2</v>
      </c>
      <c r="E144">
        <v>0.12146700000000001</v>
      </c>
      <c r="F144">
        <v>0.151834</v>
      </c>
      <c r="G144">
        <v>0.20244500000000001</v>
      </c>
      <c r="H144">
        <v>0.30366799999999999</v>
      </c>
      <c r="I144">
        <v>0.60733599999999999</v>
      </c>
    </row>
    <row r="145" spans="3:9" x14ac:dyDescent="0.25">
      <c r="C145">
        <v>11</v>
      </c>
      <c r="D145">
        <v>6.6223000000000004E-2</v>
      </c>
      <c r="E145">
        <v>0.10709</v>
      </c>
      <c r="F145">
        <v>0.13386300000000001</v>
      </c>
      <c r="G145">
        <v>0.178484</v>
      </c>
      <c r="H145">
        <v>0.26772600000000002</v>
      </c>
      <c r="I145">
        <v>0.53545100000000001</v>
      </c>
    </row>
    <row r="146" spans="3:9" x14ac:dyDescent="0.25">
      <c r="C146">
        <v>12</v>
      </c>
      <c r="D146">
        <v>4.6200999999999999E-2</v>
      </c>
      <c r="E146">
        <v>7.7234999999999998E-2</v>
      </c>
      <c r="F146">
        <v>9.6544000000000005E-2</v>
      </c>
      <c r="G146">
        <v>0.12872500000000001</v>
      </c>
      <c r="H146">
        <v>0.19308800000000001</v>
      </c>
      <c r="I146">
        <v>0.38617499999999999</v>
      </c>
    </row>
    <row r="147" spans="3:9" x14ac:dyDescent="0.25">
      <c r="C147">
        <v>13</v>
      </c>
      <c r="D147">
        <v>7.3134000000000005E-2</v>
      </c>
      <c r="E147">
        <v>0.117704</v>
      </c>
      <c r="F147">
        <v>0.14713000000000001</v>
      </c>
      <c r="G147">
        <v>0.19617299999999999</v>
      </c>
      <c r="H147">
        <v>0.29426000000000002</v>
      </c>
      <c r="I147">
        <v>0.58852000000000004</v>
      </c>
    </row>
    <row r="148" spans="3:9" x14ac:dyDescent="0.25">
      <c r="C148">
        <v>14</v>
      </c>
      <c r="D148">
        <v>0.100286</v>
      </c>
      <c r="E148">
        <v>0.158024</v>
      </c>
      <c r="F148">
        <v>0.19753000000000001</v>
      </c>
      <c r="G148">
        <v>0.26337300000000002</v>
      </c>
      <c r="H148">
        <v>0.39506000000000002</v>
      </c>
      <c r="I148">
        <v>0.79012000000000004</v>
      </c>
    </row>
    <row r="149" spans="3:9" x14ac:dyDescent="0.25">
      <c r="C149">
        <v>15</v>
      </c>
      <c r="D149">
        <v>0.12876299999999999</v>
      </c>
      <c r="E149">
        <v>0.20011899999999999</v>
      </c>
      <c r="F149">
        <v>0.25014799999999998</v>
      </c>
      <c r="G149">
        <v>0.33353100000000002</v>
      </c>
      <c r="H149">
        <v>0.50029699999999999</v>
      </c>
      <c r="I149">
        <v>1.0005930000000001</v>
      </c>
    </row>
    <row r="150" spans="3:9" x14ac:dyDescent="0.25">
      <c r="C150">
        <v>16</v>
      </c>
      <c r="D150">
        <v>0.13258500000000001</v>
      </c>
      <c r="E150">
        <v>0.20496800000000001</v>
      </c>
      <c r="F150">
        <v>0.25620999999999999</v>
      </c>
      <c r="G150">
        <v>0.341613</v>
      </c>
      <c r="H150">
        <v>0.51241999999999999</v>
      </c>
      <c r="I150">
        <v>1.0248390000000001</v>
      </c>
    </row>
    <row r="151" spans="3:9" x14ac:dyDescent="0.25">
      <c r="C151">
        <v>17</v>
      </c>
      <c r="D151">
        <v>0.12908900000000001</v>
      </c>
      <c r="E151">
        <v>0.19892399999999999</v>
      </c>
      <c r="F151">
        <v>0.24865499999999999</v>
      </c>
      <c r="G151">
        <v>0.33154</v>
      </c>
      <c r="H151">
        <v>0.49730999999999997</v>
      </c>
      <c r="I151">
        <v>0.99461999999999995</v>
      </c>
    </row>
    <row r="152" spans="3:9" x14ac:dyDescent="0.25">
      <c r="C152">
        <v>18</v>
      </c>
      <c r="D152">
        <v>0.14496800000000001</v>
      </c>
      <c r="E152">
        <v>0.222797</v>
      </c>
      <c r="F152">
        <v>0.27849699999999999</v>
      </c>
      <c r="G152">
        <v>0.37132900000000002</v>
      </c>
      <c r="H152">
        <v>0.55699299999999996</v>
      </c>
      <c r="I152">
        <v>1.1139859999999999</v>
      </c>
    </row>
    <row r="153" spans="3:9" x14ac:dyDescent="0.25">
      <c r="C153">
        <v>19</v>
      </c>
      <c r="D153">
        <v>0.14293900000000001</v>
      </c>
      <c r="E153">
        <v>0.21962400000000001</v>
      </c>
      <c r="F153">
        <v>0.27453</v>
      </c>
      <c r="G153">
        <v>0.36603999999999998</v>
      </c>
      <c r="H153">
        <v>0.54905999999999999</v>
      </c>
      <c r="I153">
        <v>1.09812</v>
      </c>
    </row>
    <row r="154" spans="3:9" x14ac:dyDescent="0.25">
      <c r="C154">
        <v>20</v>
      </c>
      <c r="D154">
        <v>8.1946000000000005E-2</v>
      </c>
      <c r="E154">
        <v>0.12615499999999999</v>
      </c>
      <c r="F154">
        <v>0.157693</v>
      </c>
      <c r="G154">
        <v>0.210258</v>
      </c>
      <c r="H154">
        <v>0.31538699999999997</v>
      </c>
      <c r="I154">
        <v>0.63077300000000003</v>
      </c>
    </row>
    <row r="156" spans="3:9" x14ac:dyDescent="0.25">
      <c r="D156">
        <v>0.6</v>
      </c>
      <c r="E156">
        <v>0.5</v>
      </c>
      <c r="F156">
        <v>0.4</v>
      </c>
      <c r="G156">
        <v>0.3</v>
      </c>
      <c r="H156">
        <v>0.2</v>
      </c>
      <c r="I156">
        <v>0.1</v>
      </c>
    </row>
    <row r="157" spans="3:9" x14ac:dyDescent="0.25">
      <c r="C157">
        <v>1</v>
      </c>
      <c r="D157">
        <v>0.42877100000000001</v>
      </c>
      <c r="E157">
        <v>0.65753399999999995</v>
      </c>
      <c r="F157">
        <v>0.82191700000000001</v>
      </c>
      <c r="G157">
        <v>1.09589</v>
      </c>
      <c r="H157">
        <v>1.6438349999999999</v>
      </c>
      <c r="I157">
        <v>3.2876699999999999</v>
      </c>
    </row>
    <row r="158" spans="3:9" x14ac:dyDescent="0.25">
      <c r="C158">
        <v>2</v>
      </c>
      <c r="D158">
        <v>0.41600599999999999</v>
      </c>
      <c r="E158">
        <v>0.63805199999999995</v>
      </c>
      <c r="F158">
        <v>0.79756400000000005</v>
      </c>
      <c r="G158">
        <v>1.0634189999999999</v>
      </c>
      <c r="H158">
        <v>1.595129</v>
      </c>
      <c r="I158">
        <v>3.190258</v>
      </c>
    </row>
    <row r="159" spans="3:9" x14ac:dyDescent="0.25">
      <c r="C159">
        <v>3</v>
      </c>
      <c r="D159">
        <v>0.41356999999999999</v>
      </c>
      <c r="E159">
        <v>0.633961</v>
      </c>
      <c r="F159">
        <v>0.79245100000000002</v>
      </c>
      <c r="G159">
        <v>1.0566009999999999</v>
      </c>
      <c r="H159">
        <v>1.584902</v>
      </c>
      <c r="I159">
        <v>3.1698029999999999</v>
      </c>
    </row>
    <row r="160" spans="3:9" x14ac:dyDescent="0.25">
      <c r="C160">
        <v>4</v>
      </c>
      <c r="D160">
        <v>0.40067700000000001</v>
      </c>
      <c r="E160">
        <v>0.615699</v>
      </c>
      <c r="F160">
        <v>0.76962399999999997</v>
      </c>
      <c r="G160">
        <v>1.026165</v>
      </c>
      <c r="H160">
        <v>1.539247</v>
      </c>
      <c r="I160">
        <v>3.0784950000000002</v>
      </c>
    </row>
    <row r="161" spans="3:9" x14ac:dyDescent="0.25">
      <c r="C161">
        <v>5</v>
      </c>
      <c r="D161">
        <v>0.38968799999999998</v>
      </c>
      <c r="E161">
        <v>0.59895900000000002</v>
      </c>
      <c r="F161">
        <v>0.748699</v>
      </c>
      <c r="G161">
        <v>0.99826499999999996</v>
      </c>
      <c r="H161">
        <v>1.4973970000000001</v>
      </c>
      <c r="I161">
        <v>2.9947940000000002</v>
      </c>
    </row>
    <row r="162" spans="3:9" x14ac:dyDescent="0.25">
      <c r="C162">
        <v>6</v>
      </c>
      <c r="D162">
        <v>0.32588499999999998</v>
      </c>
      <c r="E162">
        <v>0.50056500000000004</v>
      </c>
      <c r="F162">
        <v>0.62570599999999998</v>
      </c>
      <c r="G162">
        <v>0.83427399999999996</v>
      </c>
      <c r="H162">
        <v>1.251412</v>
      </c>
      <c r="I162">
        <v>2.5028229999999998</v>
      </c>
    </row>
    <row r="163" spans="3:9" x14ac:dyDescent="0.25">
      <c r="C163">
        <v>7</v>
      </c>
      <c r="D163">
        <v>0.27186700000000003</v>
      </c>
      <c r="E163">
        <v>0.418651</v>
      </c>
      <c r="F163">
        <v>0.52331399999999995</v>
      </c>
      <c r="G163">
        <v>0.69775100000000001</v>
      </c>
      <c r="H163">
        <v>1.046627</v>
      </c>
      <c r="I163">
        <v>2.0932539999999999</v>
      </c>
    </row>
    <row r="164" spans="3:9" x14ac:dyDescent="0.25">
      <c r="C164">
        <v>8</v>
      </c>
      <c r="D164">
        <v>0.20468500000000001</v>
      </c>
      <c r="E164">
        <v>0.31539200000000001</v>
      </c>
      <c r="F164">
        <v>0.39423999999999998</v>
      </c>
      <c r="G164">
        <v>0.52565399999999995</v>
      </c>
      <c r="H164">
        <v>0.78848099999999999</v>
      </c>
      <c r="I164">
        <v>1.5769610000000001</v>
      </c>
    </row>
    <row r="165" spans="3:9" x14ac:dyDescent="0.25">
      <c r="C165">
        <v>9</v>
      </c>
      <c r="D165">
        <v>0.16821800000000001</v>
      </c>
      <c r="E165">
        <v>0.26016099999999998</v>
      </c>
      <c r="F165">
        <v>0.32520100000000002</v>
      </c>
      <c r="G165">
        <v>0.43360100000000001</v>
      </c>
      <c r="H165">
        <v>0.65040200000000004</v>
      </c>
      <c r="I165">
        <v>1.3008040000000001</v>
      </c>
    </row>
    <row r="166" spans="3:9" x14ac:dyDescent="0.25">
      <c r="C166">
        <v>10</v>
      </c>
      <c r="D166">
        <v>0.150253</v>
      </c>
      <c r="E166">
        <v>0.233186</v>
      </c>
      <c r="F166">
        <v>0.29148200000000002</v>
      </c>
      <c r="G166">
        <v>0.38864300000000002</v>
      </c>
      <c r="H166">
        <v>0.58296400000000004</v>
      </c>
      <c r="I166">
        <v>1.1659280000000001</v>
      </c>
    </row>
    <row r="167" spans="3:9" x14ac:dyDescent="0.25">
      <c r="C167">
        <v>11</v>
      </c>
      <c r="D167">
        <v>0.12728999999999999</v>
      </c>
      <c r="E167">
        <v>0.202406</v>
      </c>
      <c r="F167">
        <v>0.25300800000000001</v>
      </c>
      <c r="G167">
        <v>0.33734399999999998</v>
      </c>
      <c r="H167">
        <v>0.50601600000000002</v>
      </c>
      <c r="I167">
        <v>1.012032</v>
      </c>
    </row>
    <row r="168" spans="3:9" x14ac:dyDescent="0.25">
      <c r="C168">
        <v>12</v>
      </c>
      <c r="D168">
        <v>0.10478999999999999</v>
      </c>
      <c r="E168">
        <v>0.16983400000000001</v>
      </c>
      <c r="F168">
        <v>0.21229200000000001</v>
      </c>
      <c r="G168">
        <v>0.28305599999999997</v>
      </c>
      <c r="H168">
        <v>0.42458499999999999</v>
      </c>
      <c r="I168">
        <v>0.84916899999999995</v>
      </c>
    </row>
    <row r="169" spans="3:9" x14ac:dyDescent="0.25">
      <c r="C169">
        <v>13</v>
      </c>
      <c r="D169">
        <v>0.105112</v>
      </c>
      <c r="E169">
        <v>0.16863400000000001</v>
      </c>
      <c r="F169">
        <v>0.21079200000000001</v>
      </c>
      <c r="G169">
        <v>0.28105599999999997</v>
      </c>
      <c r="H169">
        <v>0.42158400000000001</v>
      </c>
      <c r="I169">
        <v>0.84316800000000003</v>
      </c>
    </row>
    <row r="170" spans="3:9" x14ac:dyDescent="0.25">
      <c r="C170">
        <v>14</v>
      </c>
      <c r="D170">
        <v>0.138902</v>
      </c>
      <c r="E170">
        <v>0.21826200000000001</v>
      </c>
      <c r="F170">
        <v>0.27282699999999999</v>
      </c>
      <c r="G170">
        <v>0.36376999999999998</v>
      </c>
      <c r="H170">
        <v>0.545655</v>
      </c>
      <c r="I170">
        <v>1.09131</v>
      </c>
    </row>
    <row r="171" spans="3:9" x14ac:dyDescent="0.25">
      <c r="C171">
        <v>15</v>
      </c>
      <c r="D171">
        <v>0.16248799999999999</v>
      </c>
      <c r="E171">
        <v>0.25224200000000002</v>
      </c>
      <c r="F171">
        <v>0.31530200000000003</v>
      </c>
      <c r="G171">
        <v>0.42040300000000003</v>
      </c>
      <c r="H171">
        <v>0.63060400000000005</v>
      </c>
      <c r="I171">
        <v>1.2612080000000001</v>
      </c>
    </row>
    <row r="172" spans="3:9" x14ac:dyDescent="0.25">
      <c r="C172">
        <v>16</v>
      </c>
      <c r="D172">
        <v>0.18834300000000001</v>
      </c>
      <c r="E172">
        <v>0.29040300000000002</v>
      </c>
      <c r="F172">
        <v>0.36300300000000002</v>
      </c>
      <c r="G172">
        <v>0.48400399999999999</v>
      </c>
      <c r="H172">
        <v>0.72600600000000004</v>
      </c>
      <c r="I172">
        <v>1.452013</v>
      </c>
    </row>
    <row r="173" spans="3:9" x14ac:dyDescent="0.25">
      <c r="C173">
        <v>17</v>
      </c>
      <c r="D173">
        <v>0.189577</v>
      </c>
      <c r="E173">
        <v>0.291626</v>
      </c>
      <c r="F173">
        <v>0.36453200000000002</v>
      </c>
      <c r="G173">
        <v>0.486043</v>
      </c>
      <c r="H173">
        <v>0.72906400000000005</v>
      </c>
      <c r="I173">
        <v>1.458129</v>
      </c>
    </row>
    <row r="174" spans="3:9" x14ac:dyDescent="0.25">
      <c r="C174">
        <v>18</v>
      </c>
      <c r="D174">
        <v>0.19226699999999999</v>
      </c>
      <c r="E174">
        <v>0.295151</v>
      </c>
      <c r="F174">
        <v>0.36893900000000002</v>
      </c>
      <c r="G174">
        <v>0.49191800000000002</v>
      </c>
      <c r="H174">
        <v>0.73787700000000001</v>
      </c>
      <c r="I174">
        <v>1.4757549999999999</v>
      </c>
    </row>
    <row r="175" spans="3:9" x14ac:dyDescent="0.25">
      <c r="C175">
        <v>19</v>
      </c>
      <c r="D175">
        <v>0.19325899999999999</v>
      </c>
      <c r="E175">
        <v>0.29701</v>
      </c>
      <c r="F175">
        <v>0.37126199999999998</v>
      </c>
      <c r="G175">
        <v>0.49501699999999998</v>
      </c>
      <c r="H175">
        <v>0.74252499999999999</v>
      </c>
      <c r="I175">
        <v>1.48505</v>
      </c>
    </row>
    <row r="176" spans="3:9" x14ac:dyDescent="0.25">
      <c r="C176">
        <v>20</v>
      </c>
      <c r="D176">
        <v>3.1493E-2</v>
      </c>
      <c r="E176">
        <v>4.8177999999999999E-2</v>
      </c>
      <c r="F176">
        <v>6.0221999999999998E-2</v>
      </c>
      <c r="G176">
        <v>8.0296999999999993E-2</v>
      </c>
      <c r="H176">
        <v>0.120445</v>
      </c>
      <c r="I176">
        <v>0.24088999999999999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C2:I176"/>
  <sheetViews>
    <sheetView topLeftCell="C157" workbookViewId="0">
      <selection activeCell="N26" sqref="N26"/>
    </sheetView>
  </sheetViews>
  <sheetFormatPr defaultRowHeight="15" x14ac:dyDescent="0.25"/>
  <sheetData>
    <row r="2" spans="3:9" x14ac:dyDescent="0.25">
      <c r="D2">
        <v>0.6</v>
      </c>
      <c r="E2">
        <v>0.5</v>
      </c>
      <c r="F2">
        <v>0.4</v>
      </c>
      <c r="G2">
        <v>0.3</v>
      </c>
      <c r="H2">
        <v>0.2</v>
      </c>
      <c r="I2">
        <v>0.1</v>
      </c>
    </row>
    <row r="3" spans="3:9" x14ac:dyDescent="0.25">
      <c r="C3">
        <v>1</v>
      </c>
      <c r="D3">
        <v>1.238016</v>
      </c>
      <c r="E3">
        <v>1.133494</v>
      </c>
      <c r="F3">
        <v>1.416868</v>
      </c>
      <c r="G3">
        <v>1.889157</v>
      </c>
      <c r="H3">
        <v>2.833736</v>
      </c>
      <c r="I3">
        <v>5.6674709999999999</v>
      </c>
    </row>
    <row r="4" spans="3:9" x14ac:dyDescent="0.25">
      <c r="C4">
        <v>2</v>
      </c>
      <c r="D4">
        <v>1.2394799999999999</v>
      </c>
      <c r="E4">
        <v>1.1338870000000001</v>
      </c>
      <c r="F4">
        <v>1.417359</v>
      </c>
      <c r="G4">
        <v>1.889812</v>
      </c>
      <c r="H4">
        <v>2.8347180000000001</v>
      </c>
      <c r="I4">
        <v>5.669435</v>
      </c>
    </row>
    <row r="5" spans="3:9" x14ac:dyDescent="0.25">
      <c r="C5">
        <v>3</v>
      </c>
      <c r="D5">
        <v>1.2327349999999999</v>
      </c>
      <c r="E5">
        <v>1.127588</v>
      </c>
      <c r="F5">
        <v>1.409486</v>
      </c>
      <c r="G5">
        <v>1.8793139999999999</v>
      </c>
      <c r="H5">
        <v>2.8189709999999999</v>
      </c>
      <c r="I5">
        <v>5.6379419999999998</v>
      </c>
    </row>
    <row r="6" spans="3:9" x14ac:dyDescent="0.25">
      <c r="C6">
        <v>4</v>
      </c>
      <c r="D6">
        <v>1.0770740000000001</v>
      </c>
      <c r="E6">
        <v>0.984155</v>
      </c>
      <c r="F6">
        <v>1.230194</v>
      </c>
      <c r="G6">
        <v>1.6402589999999999</v>
      </c>
      <c r="H6">
        <v>2.460388</v>
      </c>
      <c r="I6">
        <v>4.920776</v>
      </c>
    </row>
    <row r="7" spans="3:9" x14ac:dyDescent="0.25">
      <c r="C7">
        <v>5</v>
      </c>
      <c r="D7">
        <v>0.97877400000000003</v>
      </c>
      <c r="E7">
        <v>0.89485300000000001</v>
      </c>
      <c r="F7">
        <v>1.1185659999999999</v>
      </c>
      <c r="G7">
        <v>1.4914210000000001</v>
      </c>
      <c r="H7">
        <v>2.2371319999999999</v>
      </c>
      <c r="I7">
        <v>4.4742639999999998</v>
      </c>
    </row>
    <row r="8" spans="3:9" x14ac:dyDescent="0.25">
      <c r="C8">
        <v>6</v>
      </c>
      <c r="D8">
        <v>0.84276899999999999</v>
      </c>
      <c r="E8">
        <v>0.77059</v>
      </c>
      <c r="F8">
        <v>0.96323700000000001</v>
      </c>
      <c r="G8">
        <v>1.2843169999999999</v>
      </c>
      <c r="H8">
        <v>1.9264749999999999</v>
      </c>
      <c r="I8">
        <v>3.8529499999999999</v>
      </c>
    </row>
    <row r="9" spans="3:9" x14ac:dyDescent="0.25">
      <c r="C9">
        <v>7</v>
      </c>
      <c r="D9">
        <v>0.80778799999999995</v>
      </c>
      <c r="E9">
        <v>0.73957499999999998</v>
      </c>
      <c r="F9">
        <v>0.92446899999999999</v>
      </c>
      <c r="G9">
        <v>1.2326250000000001</v>
      </c>
      <c r="H9">
        <v>1.8489370000000001</v>
      </c>
      <c r="I9">
        <v>3.6978749999999998</v>
      </c>
    </row>
    <row r="10" spans="3:9" x14ac:dyDescent="0.25">
      <c r="C10">
        <v>8</v>
      </c>
      <c r="D10">
        <v>0.65223299999999995</v>
      </c>
      <c r="E10">
        <v>0.59758500000000003</v>
      </c>
      <c r="F10">
        <v>0.74698200000000003</v>
      </c>
      <c r="G10">
        <v>0.99597599999999997</v>
      </c>
      <c r="H10">
        <v>1.4939629999999999</v>
      </c>
      <c r="I10">
        <v>2.987927</v>
      </c>
    </row>
    <row r="11" spans="3:9" x14ac:dyDescent="0.25">
      <c r="C11">
        <v>9</v>
      </c>
      <c r="D11">
        <v>0.58463100000000001</v>
      </c>
      <c r="E11">
        <v>0.53702399999999995</v>
      </c>
      <c r="F11">
        <v>0.67127999999999999</v>
      </c>
      <c r="G11">
        <v>0.89503999999999995</v>
      </c>
      <c r="H11">
        <v>1.3425609999999999</v>
      </c>
      <c r="I11">
        <v>2.6851210000000001</v>
      </c>
    </row>
    <row r="12" spans="3:9" x14ac:dyDescent="0.25">
      <c r="C12">
        <v>10</v>
      </c>
      <c r="D12">
        <v>0.492178</v>
      </c>
      <c r="E12">
        <v>0.45356800000000003</v>
      </c>
      <c r="F12">
        <v>0.56696000000000002</v>
      </c>
      <c r="G12">
        <v>0.75594600000000001</v>
      </c>
      <c r="H12">
        <v>1.13392</v>
      </c>
      <c r="I12">
        <v>2.2678389999999999</v>
      </c>
    </row>
    <row r="13" spans="3:9" x14ac:dyDescent="0.25">
      <c r="C13">
        <v>11</v>
      </c>
      <c r="D13">
        <v>0.39425399999999999</v>
      </c>
      <c r="E13">
        <v>0.36733900000000003</v>
      </c>
      <c r="F13">
        <v>0.45917400000000003</v>
      </c>
      <c r="G13">
        <v>0.612232</v>
      </c>
      <c r="H13">
        <v>0.91834800000000005</v>
      </c>
      <c r="I13">
        <v>1.8366960000000001</v>
      </c>
    </row>
    <row r="14" spans="3:9" x14ac:dyDescent="0.25">
      <c r="C14">
        <v>12</v>
      </c>
      <c r="D14">
        <v>0.302423</v>
      </c>
      <c r="E14">
        <v>0.28704600000000002</v>
      </c>
      <c r="F14">
        <v>0.35880699999999999</v>
      </c>
      <c r="G14">
        <v>0.47840899999999997</v>
      </c>
      <c r="H14">
        <v>0.71761399999999997</v>
      </c>
      <c r="I14">
        <v>1.4352279999999999</v>
      </c>
    </row>
    <row r="15" spans="3:9" x14ac:dyDescent="0.25">
      <c r="C15">
        <v>13</v>
      </c>
      <c r="D15">
        <v>0.27328999999999998</v>
      </c>
      <c r="E15">
        <v>0.26509199999999999</v>
      </c>
      <c r="F15">
        <v>0.33136500000000002</v>
      </c>
      <c r="G15">
        <v>0.44181999999999999</v>
      </c>
      <c r="H15">
        <v>0.66273000000000004</v>
      </c>
      <c r="I15">
        <v>1.3254600000000001</v>
      </c>
    </row>
    <row r="16" spans="3:9" x14ac:dyDescent="0.25">
      <c r="C16">
        <v>14</v>
      </c>
      <c r="D16">
        <v>0.26427</v>
      </c>
      <c r="E16">
        <v>0.25714199999999998</v>
      </c>
      <c r="F16">
        <v>0.32142799999999999</v>
      </c>
      <c r="G16">
        <v>0.42857000000000001</v>
      </c>
      <c r="H16">
        <v>0.64285599999999998</v>
      </c>
      <c r="I16">
        <v>1.285711</v>
      </c>
    </row>
    <row r="17" spans="3:9" x14ac:dyDescent="0.25">
      <c r="C17">
        <v>15</v>
      </c>
      <c r="D17">
        <v>0.32041500000000001</v>
      </c>
      <c r="E17">
        <v>0.30771300000000001</v>
      </c>
      <c r="F17">
        <v>0.38464100000000001</v>
      </c>
      <c r="G17">
        <v>0.51285499999999995</v>
      </c>
      <c r="H17">
        <v>0.76928300000000005</v>
      </c>
      <c r="I17">
        <v>1.5385660000000001</v>
      </c>
    </row>
    <row r="18" spans="3:9" x14ac:dyDescent="0.25">
      <c r="C18">
        <v>16</v>
      </c>
      <c r="D18">
        <v>0.39466400000000001</v>
      </c>
      <c r="E18">
        <v>0.37381399999999998</v>
      </c>
      <c r="F18">
        <v>0.46726800000000002</v>
      </c>
      <c r="G18">
        <v>0.62302400000000002</v>
      </c>
      <c r="H18">
        <v>0.93453600000000003</v>
      </c>
      <c r="I18">
        <v>1.8690720000000001</v>
      </c>
    </row>
    <row r="19" spans="3:9" x14ac:dyDescent="0.25">
      <c r="C19">
        <v>17</v>
      </c>
      <c r="D19">
        <v>0.34886699999999998</v>
      </c>
      <c r="E19">
        <v>0.32779799999999998</v>
      </c>
      <c r="F19">
        <v>0.40974699999999997</v>
      </c>
      <c r="G19">
        <v>0.54632999999999998</v>
      </c>
      <c r="H19">
        <v>0.81949499999999997</v>
      </c>
      <c r="I19">
        <v>1.638989</v>
      </c>
    </row>
    <row r="20" spans="3:9" x14ac:dyDescent="0.25">
      <c r="C20">
        <v>18</v>
      </c>
      <c r="D20">
        <v>0.41168900000000003</v>
      </c>
      <c r="E20">
        <v>0.38442599999999999</v>
      </c>
      <c r="F20">
        <v>0.48053299999999999</v>
      </c>
      <c r="G20">
        <v>0.64071</v>
      </c>
      <c r="H20">
        <v>0.96106599999999998</v>
      </c>
      <c r="I20">
        <v>1.922131</v>
      </c>
    </row>
    <row r="21" spans="3:9" x14ac:dyDescent="0.25">
      <c r="C21">
        <v>19</v>
      </c>
      <c r="D21">
        <v>0.42238700000000001</v>
      </c>
      <c r="E21">
        <v>0.39276800000000001</v>
      </c>
      <c r="F21">
        <v>0.49096000000000001</v>
      </c>
      <c r="G21">
        <v>0.654613</v>
      </c>
      <c r="H21">
        <v>0.98192000000000002</v>
      </c>
      <c r="I21">
        <v>1.9638389999999999</v>
      </c>
    </row>
    <row r="22" spans="3:9" x14ac:dyDescent="0.25">
      <c r="C22">
        <v>20</v>
      </c>
      <c r="D22">
        <v>0.421599</v>
      </c>
      <c r="E22">
        <v>0.39152799999999999</v>
      </c>
      <c r="F22">
        <v>0.48941000000000001</v>
      </c>
      <c r="G22">
        <v>0.65254699999999999</v>
      </c>
      <c r="H22">
        <v>0.97882000000000002</v>
      </c>
      <c r="I22">
        <v>1.95764</v>
      </c>
    </row>
    <row r="24" spans="3:9" x14ac:dyDescent="0.25">
      <c r="D24">
        <v>0.6</v>
      </c>
      <c r="E24">
        <v>0.5</v>
      </c>
      <c r="F24">
        <v>0.4</v>
      </c>
      <c r="G24">
        <v>0.3</v>
      </c>
      <c r="H24">
        <v>0.2</v>
      </c>
      <c r="I24">
        <v>0.1</v>
      </c>
    </row>
    <row r="25" spans="3:9" x14ac:dyDescent="0.25">
      <c r="C25">
        <v>1</v>
      </c>
      <c r="D25">
        <v>1.096452</v>
      </c>
      <c r="E25">
        <v>1.0018670000000001</v>
      </c>
      <c r="F25">
        <v>1.2523329999999999</v>
      </c>
      <c r="G25">
        <v>1.669778</v>
      </c>
      <c r="H25">
        <v>2.504667</v>
      </c>
      <c r="I25">
        <v>5.0093329999999998</v>
      </c>
    </row>
    <row r="26" spans="3:9" x14ac:dyDescent="0.25">
      <c r="C26">
        <v>2</v>
      </c>
      <c r="D26">
        <v>1.1655800000000001</v>
      </c>
      <c r="E26">
        <v>1.0634729999999999</v>
      </c>
      <c r="F26">
        <v>1.329342</v>
      </c>
      <c r="G26">
        <v>1.772456</v>
      </c>
      <c r="H26">
        <v>2.6586829999999999</v>
      </c>
      <c r="I26">
        <v>5.317367</v>
      </c>
    </row>
    <row r="27" spans="3:9" x14ac:dyDescent="0.25">
      <c r="C27">
        <v>3</v>
      </c>
      <c r="D27">
        <v>1.1704680000000001</v>
      </c>
      <c r="E27">
        <v>1.0678019999999999</v>
      </c>
      <c r="F27">
        <v>1.3347530000000001</v>
      </c>
      <c r="G27">
        <v>1.7796700000000001</v>
      </c>
      <c r="H27">
        <v>2.669505</v>
      </c>
      <c r="I27">
        <v>5.3390110000000002</v>
      </c>
    </row>
    <row r="28" spans="3:9" x14ac:dyDescent="0.25">
      <c r="C28">
        <v>4</v>
      </c>
      <c r="D28">
        <v>1.143411</v>
      </c>
      <c r="E28">
        <v>1.042781</v>
      </c>
      <c r="F28">
        <v>1.303477</v>
      </c>
      <c r="G28">
        <v>1.7379690000000001</v>
      </c>
      <c r="H28">
        <v>2.6069529999999999</v>
      </c>
      <c r="I28">
        <v>5.2139069999999998</v>
      </c>
    </row>
    <row r="29" spans="3:9" x14ac:dyDescent="0.25">
      <c r="C29">
        <v>5</v>
      </c>
      <c r="D29">
        <v>1.0664389999999999</v>
      </c>
      <c r="E29">
        <v>0.97342099999999998</v>
      </c>
      <c r="F29">
        <v>1.2167760000000001</v>
      </c>
      <c r="G29">
        <v>1.622368</v>
      </c>
      <c r="H29">
        <v>2.4335520000000002</v>
      </c>
      <c r="I29">
        <v>4.8671040000000003</v>
      </c>
    </row>
    <row r="30" spans="3:9" x14ac:dyDescent="0.25">
      <c r="C30">
        <v>6</v>
      </c>
      <c r="D30">
        <v>0.97148100000000004</v>
      </c>
      <c r="E30">
        <v>0.88688100000000003</v>
      </c>
      <c r="F30">
        <v>1.1086009999999999</v>
      </c>
      <c r="G30">
        <v>1.478135</v>
      </c>
      <c r="H30">
        <v>2.2172019999999999</v>
      </c>
      <c r="I30">
        <v>4.4344039999999998</v>
      </c>
    </row>
    <row r="31" spans="3:9" x14ac:dyDescent="0.25">
      <c r="C31">
        <v>7</v>
      </c>
      <c r="D31">
        <v>0.83908499999999997</v>
      </c>
      <c r="E31">
        <v>0.76623300000000005</v>
      </c>
      <c r="F31">
        <v>0.95779199999999998</v>
      </c>
      <c r="G31">
        <v>1.2770550000000001</v>
      </c>
      <c r="H31">
        <v>1.915583</v>
      </c>
      <c r="I31">
        <v>3.8311660000000001</v>
      </c>
    </row>
    <row r="32" spans="3:9" x14ac:dyDescent="0.25">
      <c r="C32">
        <v>8</v>
      </c>
      <c r="D32">
        <v>0.71965000000000001</v>
      </c>
      <c r="E32">
        <v>0.65835999999999995</v>
      </c>
      <c r="F32">
        <v>0.82294999999999996</v>
      </c>
      <c r="G32">
        <v>1.097267</v>
      </c>
      <c r="H32">
        <v>1.6458999999999999</v>
      </c>
      <c r="I32">
        <v>3.2917999999999998</v>
      </c>
    </row>
    <row r="33" spans="3:9" x14ac:dyDescent="0.25">
      <c r="C33">
        <v>9</v>
      </c>
      <c r="D33">
        <v>0.64222800000000002</v>
      </c>
      <c r="E33">
        <v>0.58892299999999997</v>
      </c>
      <c r="F33">
        <v>0.73615399999999998</v>
      </c>
      <c r="G33">
        <v>0.98153800000000002</v>
      </c>
      <c r="H33">
        <v>1.472308</v>
      </c>
      <c r="I33">
        <v>2.9446150000000002</v>
      </c>
    </row>
    <row r="34" spans="3:9" x14ac:dyDescent="0.25">
      <c r="C34">
        <v>10</v>
      </c>
      <c r="D34">
        <v>0.568666</v>
      </c>
      <c r="E34">
        <v>0.523505</v>
      </c>
      <c r="F34">
        <v>0.65438099999999999</v>
      </c>
      <c r="G34">
        <v>0.87250799999999995</v>
      </c>
      <c r="H34">
        <v>1.3087629999999999</v>
      </c>
      <c r="I34">
        <v>2.6175250000000001</v>
      </c>
    </row>
    <row r="35" spans="3:9" x14ac:dyDescent="0.25">
      <c r="C35">
        <v>11</v>
      </c>
      <c r="D35">
        <v>0.42125800000000002</v>
      </c>
      <c r="E35">
        <v>0.39039099999999999</v>
      </c>
      <c r="F35">
        <v>0.48798799999999998</v>
      </c>
      <c r="G35">
        <v>0.65065099999999998</v>
      </c>
      <c r="H35">
        <v>0.97597699999999998</v>
      </c>
      <c r="I35">
        <v>1.951953</v>
      </c>
    </row>
    <row r="36" spans="3:9" x14ac:dyDescent="0.25">
      <c r="C36">
        <v>12</v>
      </c>
      <c r="D36">
        <v>0.34778399999999998</v>
      </c>
      <c r="E36">
        <v>0.32785500000000001</v>
      </c>
      <c r="F36">
        <v>0.40981899999999999</v>
      </c>
      <c r="G36">
        <v>0.54642500000000005</v>
      </c>
      <c r="H36">
        <v>0.81963799999999998</v>
      </c>
      <c r="I36">
        <v>1.639276</v>
      </c>
    </row>
    <row r="37" spans="3:9" x14ac:dyDescent="0.25">
      <c r="C37">
        <v>13</v>
      </c>
      <c r="D37">
        <v>0.31744</v>
      </c>
      <c r="E37">
        <v>0.30444500000000002</v>
      </c>
      <c r="F37">
        <v>0.38055699999999998</v>
      </c>
      <c r="G37">
        <v>0.507409</v>
      </c>
      <c r="H37">
        <v>0.76111300000000004</v>
      </c>
      <c r="I37">
        <v>1.522227</v>
      </c>
    </row>
    <row r="38" spans="3:9" x14ac:dyDescent="0.25">
      <c r="C38">
        <v>14</v>
      </c>
      <c r="D38">
        <v>0.29775200000000002</v>
      </c>
      <c r="E38">
        <v>0.28703899999999999</v>
      </c>
      <c r="F38">
        <v>0.35879899999999998</v>
      </c>
      <c r="G38">
        <v>0.47839900000000002</v>
      </c>
      <c r="H38">
        <v>0.71759799999999996</v>
      </c>
      <c r="I38">
        <v>1.4351970000000001</v>
      </c>
    </row>
    <row r="39" spans="3:9" x14ac:dyDescent="0.25">
      <c r="C39">
        <v>15</v>
      </c>
      <c r="D39">
        <v>0.36485200000000001</v>
      </c>
      <c r="E39">
        <v>0.34695100000000001</v>
      </c>
      <c r="F39">
        <v>0.43368800000000002</v>
      </c>
      <c r="G39">
        <v>0.57825099999999996</v>
      </c>
      <c r="H39">
        <v>0.86737699999999995</v>
      </c>
      <c r="I39">
        <v>1.734753</v>
      </c>
    </row>
    <row r="40" spans="3:9" x14ac:dyDescent="0.25">
      <c r="C40">
        <v>16</v>
      </c>
      <c r="D40">
        <v>0.39823199999999997</v>
      </c>
      <c r="E40">
        <v>0.37531399999999998</v>
      </c>
      <c r="F40">
        <v>0.46914299999999998</v>
      </c>
      <c r="G40">
        <v>0.62552399999999997</v>
      </c>
      <c r="H40">
        <v>0.93828500000000004</v>
      </c>
      <c r="I40">
        <v>1.876571</v>
      </c>
    </row>
    <row r="41" spans="3:9" x14ac:dyDescent="0.25">
      <c r="C41">
        <v>17</v>
      </c>
      <c r="D41">
        <v>0.45772800000000002</v>
      </c>
      <c r="E41">
        <v>0.426591</v>
      </c>
      <c r="F41">
        <v>0.53323900000000002</v>
      </c>
      <c r="G41">
        <v>0.71098499999999998</v>
      </c>
      <c r="H41">
        <v>1.0664769999999999</v>
      </c>
      <c r="I41">
        <v>2.1329549999999999</v>
      </c>
    </row>
    <row r="42" spans="3:9" x14ac:dyDescent="0.25">
      <c r="C42">
        <v>18</v>
      </c>
      <c r="D42">
        <v>0.484126</v>
      </c>
      <c r="E42">
        <v>0.44905099999999998</v>
      </c>
      <c r="F42">
        <v>0.56131399999999998</v>
      </c>
      <c r="G42">
        <v>0.74841899999999995</v>
      </c>
      <c r="H42">
        <v>1.1226290000000001</v>
      </c>
      <c r="I42">
        <v>2.2452570000000001</v>
      </c>
    </row>
    <row r="43" spans="3:9" x14ac:dyDescent="0.25">
      <c r="C43">
        <v>19</v>
      </c>
      <c r="D43">
        <v>0.47140300000000002</v>
      </c>
      <c r="E43">
        <v>0.43466199999999999</v>
      </c>
      <c r="F43">
        <v>0.543327</v>
      </c>
      <c r="G43">
        <v>0.724437</v>
      </c>
      <c r="H43">
        <v>1.0866549999999999</v>
      </c>
      <c r="I43">
        <v>2.1733099999999999</v>
      </c>
    </row>
    <row r="44" spans="3:9" x14ac:dyDescent="0.25">
      <c r="C44">
        <v>20</v>
      </c>
      <c r="D44">
        <v>0.49134699999999998</v>
      </c>
      <c r="E44">
        <v>0.45112200000000002</v>
      </c>
      <c r="F44">
        <v>0.56390200000000001</v>
      </c>
      <c r="G44">
        <v>0.75187000000000004</v>
      </c>
      <c r="H44">
        <v>1.1278049999999999</v>
      </c>
      <c r="I44">
        <v>2.2556090000000002</v>
      </c>
    </row>
    <row r="46" spans="3:9" x14ac:dyDescent="0.25">
      <c r="D46">
        <v>0.6</v>
      </c>
      <c r="E46">
        <v>0.5</v>
      </c>
      <c r="F46">
        <v>0.4</v>
      </c>
      <c r="G46">
        <v>0.3</v>
      </c>
      <c r="H46">
        <v>0.2</v>
      </c>
      <c r="I46">
        <v>0.1</v>
      </c>
    </row>
    <row r="47" spans="3:9" x14ac:dyDescent="0.25">
      <c r="C47">
        <v>1</v>
      </c>
      <c r="D47">
        <v>0.76254</v>
      </c>
      <c r="E47">
        <v>0.69272100000000003</v>
      </c>
      <c r="F47">
        <v>0.86590199999999995</v>
      </c>
      <c r="G47">
        <v>1.1545350000000001</v>
      </c>
      <c r="H47">
        <v>1.731803</v>
      </c>
      <c r="I47">
        <v>3.463606</v>
      </c>
    </row>
    <row r="48" spans="3:9" x14ac:dyDescent="0.25">
      <c r="C48">
        <v>2</v>
      </c>
      <c r="D48">
        <v>0.92096699999999998</v>
      </c>
      <c r="E48">
        <v>0.83809199999999995</v>
      </c>
      <c r="F48">
        <v>1.047615</v>
      </c>
      <c r="G48">
        <v>1.39682</v>
      </c>
      <c r="H48">
        <v>2.0952299999999999</v>
      </c>
      <c r="I48">
        <v>4.1904599999999999</v>
      </c>
    </row>
    <row r="49" spans="3:9" x14ac:dyDescent="0.25">
      <c r="C49">
        <v>3</v>
      </c>
      <c r="D49">
        <v>1.05175</v>
      </c>
      <c r="E49">
        <v>0.957847</v>
      </c>
      <c r="F49">
        <v>1.197308</v>
      </c>
      <c r="G49">
        <v>1.596411</v>
      </c>
      <c r="H49">
        <v>2.3946170000000002</v>
      </c>
      <c r="I49">
        <v>4.7892330000000003</v>
      </c>
    </row>
    <row r="50" spans="3:9" x14ac:dyDescent="0.25">
      <c r="C50">
        <v>4</v>
      </c>
      <c r="D50">
        <v>1.0513479999999999</v>
      </c>
      <c r="E50">
        <v>0.95760199999999995</v>
      </c>
      <c r="F50">
        <v>1.1970019999999999</v>
      </c>
      <c r="G50">
        <v>1.5960030000000001</v>
      </c>
      <c r="H50">
        <v>2.3940049999999999</v>
      </c>
      <c r="I50">
        <v>4.7880099999999999</v>
      </c>
    </row>
    <row r="51" spans="3:9" x14ac:dyDescent="0.25">
      <c r="C51">
        <v>5</v>
      </c>
      <c r="D51">
        <v>1.000535</v>
      </c>
      <c r="E51">
        <v>0.91296600000000006</v>
      </c>
      <c r="F51">
        <v>1.141208</v>
      </c>
      <c r="G51">
        <v>1.5216099999999999</v>
      </c>
      <c r="H51">
        <v>2.2824149999999999</v>
      </c>
      <c r="I51">
        <v>4.5648309999999999</v>
      </c>
    </row>
    <row r="52" spans="3:9" x14ac:dyDescent="0.25">
      <c r="C52">
        <v>6</v>
      </c>
      <c r="D52">
        <v>0.90168700000000002</v>
      </c>
      <c r="E52">
        <v>0.82389800000000002</v>
      </c>
      <c r="F52">
        <v>1.029873</v>
      </c>
      <c r="G52">
        <v>1.3731640000000001</v>
      </c>
      <c r="H52">
        <v>2.0597449999999999</v>
      </c>
      <c r="I52">
        <v>4.119491</v>
      </c>
    </row>
    <row r="53" spans="3:9" x14ac:dyDescent="0.25">
      <c r="C53">
        <v>7</v>
      </c>
      <c r="D53">
        <v>0.82230499999999995</v>
      </c>
      <c r="E53">
        <v>0.75282899999999997</v>
      </c>
      <c r="F53">
        <v>0.94103599999999998</v>
      </c>
      <c r="G53">
        <v>1.254715</v>
      </c>
      <c r="H53">
        <v>1.882072</v>
      </c>
      <c r="I53">
        <v>3.7641439999999999</v>
      </c>
    </row>
    <row r="54" spans="3:9" x14ac:dyDescent="0.25">
      <c r="C54">
        <v>8</v>
      </c>
      <c r="D54">
        <v>0.78892600000000002</v>
      </c>
      <c r="E54">
        <v>0.72241699999999998</v>
      </c>
      <c r="F54">
        <v>0.90302099999999996</v>
      </c>
      <c r="G54">
        <v>1.204029</v>
      </c>
      <c r="H54">
        <v>1.8060430000000001</v>
      </c>
      <c r="I54">
        <v>3.6120860000000001</v>
      </c>
    </row>
    <row r="55" spans="3:9" x14ac:dyDescent="0.25">
      <c r="C55">
        <v>9</v>
      </c>
      <c r="D55">
        <v>0.68402200000000002</v>
      </c>
      <c r="E55">
        <v>0.62851999999999997</v>
      </c>
      <c r="F55">
        <v>0.78564999999999996</v>
      </c>
      <c r="G55">
        <v>1.047533</v>
      </c>
      <c r="H55">
        <v>1.571299</v>
      </c>
      <c r="I55">
        <v>3.142598</v>
      </c>
    </row>
    <row r="56" spans="3:9" x14ac:dyDescent="0.25">
      <c r="C56">
        <v>10</v>
      </c>
      <c r="D56">
        <v>0.59499999999999997</v>
      </c>
      <c r="E56">
        <v>0.54848699999999995</v>
      </c>
      <c r="F56">
        <v>0.68560900000000002</v>
      </c>
      <c r="G56">
        <v>0.91414499999999999</v>
      </c>
      <c r="H56">
        <v>1.3712169999999999</v>
      </c>
      <c r="I56">
        <v>2.742435</v>
      </c>
    </row>
    <row r="57" spans="3:9" x14ac:dyDescent="0.25">
      <c r="C57">
        <v>11</v>
      </c>
      <c r="D57">
        <v>0.49895299999999998</v>
      </c>
      <c r="E57">
        <v>0.46216600000000002</v>
      </c>
      <c r="F57">
        <v>0.577708</v>
      </c>
      <c r="G57">
        <v>0.77027699999999999</v>
      </c>
      <c r="H57">
        <v>1.1554150000000001</v>
      </c>
      <c r="I57">
        <v>2.3108300000000002</v>
      </c>
    </row>
    <row r="58" spans="3:9" x14ac:dyDescent="0.25">
      <c r="C58">
        <v>12</v>
      </c>
      <c r="D58">
        <v>0.416516</v>
      </c>
      <c r="E58">
        <v>0.39110699999999998</v>
      </c>
      <c r="F58">
        <v>0.48888399999999999</v>
      </c>
      <c r="G58">
        <v>0.65184500000000001</v>
      </c>
      <c r="H58">
        <v>0.97776799999999997</v>
      </c>
      <c r="I58">
        <v>1.9555359999999999</v>
      </c>
    </row>
    <row r="59" spans="3:9" x14ac:dyDescent="0.25">
      <c r="C59">
        <v>13</v>
      </c>
      <c r="D59">
        <v>0.33956500000000001</v>
      </c>
      <c r="E59">
        <v>0.32412299999999999</v>
      </c>
      <c r="F59">
        <v>0.40515299999999999</v>
      </c>
      <c r="G59">
        <v>0.54020400000000002</v>
      </c>
      <c r="H59">
        <v>0.81030599999999997</v>
      </c>
      <c r="I59">
        <v>1.6206130000000001</v>
      </c>
    </row>
    <row r="60" spans="3:9" x14ac:dyDescent="0.25">
      <c r="C60">
        <v>14</v>
      </c>
      <c r="D60">
        <v>0.32157599999999997</v>
      </c>
      <c r="E60">
        <v>0.30772899999999997</v>
      </c>
      <c r="F60">
        <v>0.38466099999999998</v>
      </c>
      <c r="G60">
        <v>0.51288100000000003</v>
      </c>
      <c r="H60">
        <v>0.76932199999999995</v>
      </c>
      <c r="I60">
        <v>1.5386439999999999</v>
      </c>
    </row>
    <row r="61" spans="3:9" x14ac:dyDescent="0.25">
      <c r="C61">
        <v>15</v>
      </c>
      <c r="D61">
        <v>0.37126100000000001</v>
      </c>
      <c r="E61">
        <v>0.35183599999999998</v>
      </c>
      <c r="F61">
        <v>0.43979499999999999</v>
      </c>
      <c r="G61">
        <v>0.58639300000000005</v>
      </c>
      <c r="H61">
        <v>0.87958999999999998</v>
      </c>
      <c r="I61">
        <v>1.75918</v>
      </c>
    </row>
    <row r="62" spans="3:9" x14ac:dyDescent="0.25">
      <c r="C62">
        <v>16</v>
      </c>
      <c r="D62">
        <v>0.40594999999999998</v>
      </c>
      <c r="E62">
        <v>0.37959999999999999</v>
      </c>
      <c r="F62">
        <v>0.474499</v>
      </c>
      <c r="G62">
        <v>0.63266599999999995</v>
      </c>
      <c r="H62">
        <v>0.94899900000000004</v>
      </c>
      <c r="I62">
        <v>1.8979980000000001</v>
      </c>
    </row>
    <row r="63" spans="3:9" x14ac:dyDescent="0.25">
      <c r="C63">
        <v>17</v>
      </c>
      <c r="D63">
        <v>0.47846899999999998</v>
      </c>
      <c r="E63">
        <v>0.44360500000000003</v>
      </c>
      <c r="F63">
        <v>0.55450600000000005</v>
      </c>
      <c r="G63">
        <v>0.73934100000000003</v>
      </c>
      <c r="H63">
        <v>1.1090120000000001</v>
      </c>
      <c r="I63">
        <v>2.2180230000000001</v>
      </c>
    </row>
    <row r="64" spans="3:9" x14ac:dyDescent="0.25">
      <c r="C64">
        <v>18</v>
      </c>
      <c r="D64">
        <v>0.49209599999999998</v>
      </c>
      <c r="E64">
        <v>0.45342700000000002</v>
      </c>
      <c r="F64">
        <v>0.56678399999999995</v>
      </c>
      <c r="G64">
        <v>0.75571200000000005</v>
      </c>
      <c r="H64">
        <v>1.1335679999999999</v>
      </c>
      <c r="I64">
        <v>2.2671359999999998</v>
      </c>
    </row>
    <row r="65" spans="3:9" x14ac:dyDescent="0.25">
      <c r="C65">
        <v>19</v>
      </c>
      <c r="D65">
        <v>0.50973400000000002</v>
      </c>
      <c r="E65">
        <v>0.467418</v>
      </c>
      <c r="F65">
        <v>0.58427300000000004</v>
      </c>
      <c r="G65">
        <v>0.77903</v>
      </c>
      <c r="H65">
        <v>1.1685449999999999</v>
      </c>
      <c r="I65">
        <v>2.337091</v>
      </c>
    </row>
    <row r="66" spans="3:9" x14ac:dyDescent="0.25">
      <c r="C66">
        <v>20</v>
      </c>
      <c r="D66">
        <v>0.66522400000000004</v>
      </c>
      <c r="E66">
        <v>0.60986099999999999</v>
      </c>
      <c r="F66">
        <v>0.76232599999999995</v>
      </c>
      <c r="G66">
        <v>1.0164340000000001</v>
      </c>
      <c r="H66">
        <v>1.524651</v>
      </c>
      <c r="I66">
        <v>3.0493030000000001</v>
      </c>
    </row>
    <row r="68" spans="3:9" x14ac:dyDescent="0.25">
      <c r="D68">
        <v>0.6</v>
      </c>
      <c r="E68">
        <v>0.5</v>
      </c>
      <c r="F68">
        <v>0.4</v>
      </c>
      <c r="G68">
        <v>0.3</v>
      </c>
      <c r="H68">
        <v>0.2</v>
      </c>
      <c r="I68">
        <v>0.1</v>
      </c>
    </row>
    <row r="69" spans="3:9" x14ac:dyDescent="0.25">
      <c r="C69">
        <v>1</v>
      </c>
      <c r="D69">
        <v>0.40261200000000003</v>
      </c>
      <c r="E69">
        <v>0.37231900000000001</v>
      </c>
      <c r="F69">
        <v>0.46539799999999998</v>
      </c>
      <c r="G69">
        <v>0.62053100000000005</v>
      </c>
      <c r="H69">
        <v>0.93079699999999999</v>
      </c>
      <c r="I69">
        <v>1.8615930000000001</v>
      </c>
    </row>
    <row r="70" spans="3:9" x14ac:dyDescent="0.25">
      <c r="C70">
        <v>2</v>
      </c>
      <c r="D70">
        <v>0.36056199999999999</v>
      </c>
      <c r="E70">
        <v>0.33835399999999999</v>
      </c>
      <c r="F70">
        <v>0.42294199999999998</v>
      </c>
      <c r="G70">
        <v>0.56392299999999995</v>
      </c>
      <c r="H70">
        <v>0.845885</v>
      </c>
      <c r="I70">
        <v>1.69177</v>
      </c>
    </row>
    <row r="71" spans="3:9" x14ac:dyDescent="0.25">
      <c r="C71">
        <v>3</v>
      </c>
      <c r="D71">
        <v>0.39387</v>
      </c>
      <c r="E71">
        <v>0.36784899999999998</v>
      </c>
      <c r="F71">
        <v>0.45981100000000003</v>
      </c>
      <c r="G71">
        <v>0.61308099999999999</v>
      </c>
      <c r="H71">
        <v>0.91962200000000005</v>
      </c>
      <c r="I71">
        <v>1.8392440000000001</v>
      </c>
    </row>
    <row r="72" spans="3:9" x14ac:dyDescent="0.25">
      <c r="C72">
        <v>4</v>
      </c>
      <c r="D72">
        <v>0.40471699999999999</v>
      </c>
      <c r="E72">
        <v>0.37907800000000003</v>
      </c>
      <c r="F72">
        <v>0.47384799999999999</v>
      </c>
      <c r="G72">
        <v>0.63179700000000005</v>
      </c>
      <c r="H72">
        <v>0.94769599999999998</v>
      </c>
      <c r="I72">
        <v>1.895392</v>
      </c>
    </row>
    <row r="73" spans="3:9" x14ac:dyDescent="0.25">
      <c r="C73">
        <v>5</v>
      </c>
      <c r="D73">
        <v>0.45923799999999998</v>
      </c>
      <c r="E73">
        <v>0.42789199999999999</v>
      </c>
      <c r="F73">
        <v>0.53486400000000001</v>
      </c>
      <c r="G73">
        <v>0.71315300000000004</v>
      </c>
      <c r="H73">
        <v>1.0697289999999999</v>
      </c>
      <c r="I73">
        <v>2.1394579999999999</v>
      </c>
    </row>
    <row r="74" spans="3:9" x14ac:dyDescent="0.25">
      <c r="C74">
        <v>6</v>
      </c>
      <c r="D74">
        <v>0.439438</v>
      </c>
      <c r="E74">
        <v>0.41055599999999998</v>
      </c>
      <c r="F74">
        <v>0.51319400000000004</v>
      </c>
      <c r="G74">
        <v>0.68425899999999995</v>
      </c>
      <c r="H74">
        <v>1.026389</v>
      </c>
      <c r="I74">
        <v>2.052778</v>
      </c>
    </row>
    <row r="75" spans="3:9" x14ac:dyDescent="0.25">
      <c r="C75">
        <v>7</v>
      </c>
      <c r="D75">
        <v>0.34337200000000001</v>
      </c>
      <c r="E75">
        <v>0.318602</v>
      </c>
      <c r="F75">
        <v>0.39825300000000002</v>
      </c>
      <c r="G75">
        <v>0.53100400000000003</v>
      </c>
      <c r="H75">
        <v>0.79650500000000002</v>
      </c>
      <c r="I75">
        <v>1.593011</v>
      </c>
    </row>
    <row r="76" spans="3:9" x14ac:dyDescent="0.25">
      <c r="C76">
        <v>8</v>
      </c>
      <c r="D76">
        <v>0.39338499999999998</v>
      </c>
      <c r="E76">
        <v>0.36906099999999997</v>
      </c>
      <c r="F76">
        <v>0.46132600000000001</v>
      </c>
      <c r="G76">
        <v>0.61510200000000004</v>
      </c>
      <c r="H76">
        <v>0.92265299999999995</v>
      </c>
      <c r="I76">
        <v>1.845305</v>
      </c>
    </row>
    <row r="77" spans="3:9" x14ac:dyDescent="0.25">
      <c r="C77">
        <v>9</v>
      </c>
      <c r="D77">
        <v>0.40760099999999999</v>
      </c>
      <c r="E77">
        <v>0.37875700000000001</v>
      </c>
      <c r="F77">
        <v>0.47344700000000001</v>
      </c>
      <c r="G77">
        <v>0.63126199999999999</v>
      </c>
      <c r="H77">
        <v>0.94689400000000001</v>
      </c>
      <c r="I77">
        <v>1.8937870000000001</v>
      </c>
    </row>
    <row r="78" spans="3:9" x14ac:dyDescent="0.25">
      <c r="C78">
        <v>10</v>
      </c>
      <c r="D78">
        <v>0.37299300000000002</v>
      </c>
      <c r="E78">
        <v>0.34797899999999998</v>
      </c>
      <c r="F78">
        <v>0.434973</v>
      </c>
      <c r="G78">
        <v>0.57996400000000004</v>
      </c>
      <c r="H78">
        <v>0.86994700000000003</v>
      </c>
      <c r="I78">
        <v>1.7398929999999999</v>
      </c>
    </row>
    <row r="79" spans="3:9" x14ac:dyDescent="0.25">
      <c r="C79">
        <v>11</v>
      </c>
      <c r="D79">
        <v>0.29380800000000001</v>
      </c>
      <c r="E79">
        <v>0.274115</v>
      </c>
      <c r="F79">
        <v>0.342644</v>
      </c>
      <c r="G79">
        <v>0.45685799999999999</v>
      </c>
      <c r="H79">
        <v>0.68528699999999998</v>
      </c>
      <c r="I79">
        <v>1.3705750000000001</v>
      </c>
    </row>
    <row r="80" spans="3:9" x14ac:dyDescent="0.25">
      <c r="C80">
        <v>12</v>
      </c>
      <c r="D80">
        <v>0.33238000000000001</v>
      </c>
      <c r="E80">
        <v>0.31311699999999998</v>
      </c>
      <c r="F80">
        <v>0.39139600000000002</v>
      </c>
      <c r="G80">
        <v>0.52186200000000005</v>
      </c>
      <c r="H80">
        <v>0.78279200000000004</v>
      </c>
      <c r="I80">
        <v>1.565585</v>
      </c>
    </row>
    <row r="81" spans="3:9" x14ac:dyDescent="0.25">
      <c r="C81">
        <v>13</v>
      </c>
      <c r="D81">
        <v>0.21750700000000001</v>
      </c>
      <c r="E81">
        <v>0.206617</v>
      </c>
      <c r="F81">
        <v>0.25827099999999997</v>
      </c>
      <c r="G81">
        <v>0.34436099999999997</v>
      </c>
      <c r="H81">
        <v>0.51654199999999995</v>
      </c>
      <c r="I81">
        <v>1.0330839999999999</v>
      </c>
    </row>
    <row r="82" spans="3:9" x14ac:dyDescent="0.25">
      <c r="C82">
        <v>14</v>
      </c>
      <c r="D82">
        <v>0.24687200000000001</v>
      </c>
      <c r="E82">
        <v>0.23309099999999999</v>
      </c>
      <c r="F82">
        <v>0.29136400000000001</v>
      </c>
      <c r="G82">
        <v>0.38848500000000002</v>
      </c>
      <c r="H82">
        <v>0.58272800000000002</v>
      </c>
      <c r="I82">
        <v>1.165456</v>
      </c>
    </row>
    <row r="83" spans="3:9" x14ac:dyDescent="0.25">
      <c r="C83">
        <v>15</v>
      </c>
      <c r="D83">
        <v>0.26986900000000003</v>
      </c>
      <c r="E83">
        <v>0.25376500000000002</v>
      </c>
      <c r="F83">
        <v>0.31720599999999999</v>
      </c>
      <c r="G83">
        <v>0.42294100000000001</v>
      </c>
      <c r="H83">
        <v>0.63441199999999998</v>
      </c>
      <c r="I83">
        <v>1.268824</v>
      </c>
    </row>
    <row r="84" spans="3:9" x14ac:dyDescent="0.25">
      <c r="C84">
        <v>16</v>
      </c>
      <c r="D84">
        <v>0.25267499999999998</v>
      </c>
      <c r="E84">
        <v>0.23686599999999999</v>
      </c>
      <c r="F84">
        <v>0.29608299999999999</v>
      </c>
      <c r="G84">
        <v>0.39477699999999999</v>
      </c>
      <c r="H84">
        <v>0.59216599999999997</v>
      </c>
      <c r="I84">
        <v>1.1843319999999999</v>
      </c>
    </row>
    <row r="85" spans="3:9" x14ac:dyDescent="0.25">
      <c r="C85">
        <v>17</v>
      </c>
      <c r="D85">
        <v>0.29733399999999999</v>
      </c>
      <c r="E85">
        <v>0.27663199999999999</v>
      </c>
      <c r="F85">
        <v>0.34578999999999999</v>
      </c>
      <c r="G85">
        <v>0.46105299999999999</v>
      </c>
      <c r="H85">
        <v>0.69157999999999997</v>
      </c>
      <c r="I85">
        <v>1.3831599999999999</v>
      </c>
    </row>
    <row r="86" spans="3:9" x14ac:dyDescent="0.25">
      <c r="C86">
        <v>18</v>
      </c>
      <c r="D86">
        <v>0.35372900000000002</v>
      </c>
      <c r="E86">
        <v>0.32719100000000001</v>
      </c>
      <c r="F86">
        <v>0.40898899999999999</v>
      </c>
      <c r="G86">
        <v>0.545319</v>
      </c>
      <c r="H86">
        <v>0.81797799999999998</v>
      </c>
      <c r="I86">
        <v>1.6359570000000001</v>
      </c>
    </row>
    <row r="87" spans="3:9" x14ac:dyDescent="0.25">
      <c r="C87">
        <v>19</v>
      </c>
      <c r="D87">
        <v>0.33542</v>
      </c>
      <c r="E87">
        <v>0.30831599999999998</v>
      </c>
      <c r="F87">
        <v>0.38539600000000002</v>
      </c>
      <c r="G87">
        <v>0.51386100000000001</v>
      </c>
      <c r="H87">
        <v>0.770791</v>
      </c>
      <c r="I87">
        <v>1.541582</v>
      </c>
    </row>
    <row r="88" spans="3:9" x14ac:dyDescent="0.25">
      <c r="C88">
        <v>20</v>
      </c>
      <c r="D88">
        <v>0.29000500000000001</v>
      </c>
      <c r="E88">
        <v>0.26695999999999998</v>
      </c>
      <c r="F88">
        <v>0.33370100000000003</v>
      </c>
      <c r="G88">
        <v>0.444934</v>
      </c>
      <c r="H88">
        <v>0.66740100000000002</v>
      </c>
      <c r="I88">
        <v>1.334802</v>
      </c>
    </row>
    <row r="90" spans="3:9" x14ac:dyDescent="0.25">
      <c r="D90">
        <v>0.6</v>
      </c>
      <c r="E90">
        <v>0.5</v>
      </c>
      <c r="F90">
        <v>0.4</v>
      </c>
      <c r="G90">
        <v>0.3</v>
      </c>
      <c r="H90">
        <v>0.2</v>
      </c>
      <c r="I90">
        <v>0.1</v>
      </c>
    </row>
    <row r="91" spans="3:9" x14ac:dyDescent="0.25">
      <c r="C91">
        <v>1</v>
      </c>
      <c r="D91">
        <v>0.790906</v>
      </c>
      <c r="E91">
        <v>0.72019999999999995</v>
      </c>
      <c r="F91">
        <v>0.90024999999999999</v>
      </c>
      <c r="G91">
        <v>1.2003330000000001</v>
      </c>
      <c r="H91">
        <v>1.8005</v>
      </c>
      <c r="I91">
        <v>3.601</v>
      </c>
    </row>
    <row r="92" spans="3:9" x14ac:dyDescent="0.25">
      <c r="C92">
        <v>2</v>
      </c>
      <c r="D92">
        <v>0.85023499999999996</v>
      </c>
      <c r="E92">
        <v>0.77417800000000003</v>
      </c>
      <c r="F92">
        <v>0.96772199999999997</v>
      </c>
      <c r="G92">
        <v>1.2902960000000001</v>
      </c>
      <c r="H92">
        <v>1.9354439999999999</v>
      </c>
      <c r="I92">
        <v>3.8708879999999999</v>
      </c>
    </row>
    <row r="93" spans="3:9" x14ac:dyDescent="0.25">
      <c r="C93">
        <v>3</v>
      </c>
      <c r="D93">
        <v>0.717839</v>
      </c>
      <c r="E93">
        <v>0.65332299999999999</v>
      </c>
      <c r="F93">
        <v>0.81665399999999999</v>
      </c>
      <c r="G93">
        <v>1.0888720000000001</v>
      </c>
      <c r="H93">
        <v>1.633308</v>
      </c>
      <c r="I93">
        <v>3.266616</v>
      </c>
    </row>
    <row r="94" spans="3:9" x14ac:dyDescent="0.25">
      <c r="C94">
        <v>4</v>
      </c>
      <c r="D94">
        <v>0.50346999999999997</v>
      </c>
      <c r="E94">
        <v>0.458148</v>
      </c>
      <c r="F94">
        <v>0.572685</v>
      </c>
      <c r="G94">
        <v>0.76358000000000004</v>
      </c>
      <c r="H94">
        <v>1.14537</v>
      </c>
      <c r="I94">
        <v>2.2907389999999999</v>
      </c>
    </row>
    <row r="95" spans="3:9" x14ac:dyDescent="0.25">
      <c r="C95">
        <v>5</v>
      </c>
      <c r="D95">
        <v>0.61213600000000001</v>
      </c>
      <c r="E95">
        <v>0.55538500000000002</v>
      </c>
      <c r="F95">
        <v>0.69423100000000004</v>
      </c>
      <c r="G95">
        <v>0.92564199999999996</v>
      </c>
      <c r="H95">
        <v>1.3884620000000001</v>
      </c>
      <c r="I95">
        <v>2.7769249999999999</v>
      </c>
    </row>
    <row r="96" spans="3:9" x14ac:dyDescent="0.25">
      <c r="C96">
        <v>6</v>
      </c>
      <c r="D96">
        <v>0.41503299999999999</v>
      </c>
      <c r="E96">
        <v>0.37589</v>
      </c>
      <c r="F96">
        <v>0.46986299999999998</v>
      </c>
      <c r="G96">
        <v>0.62648400000000004</v>
      </c>
      <c r="H96">
        <v>0.93972599999999995</v>
      </c>
      <c r="I96">
        <v>1.8794519999999999</v>
      </c>
    </row>
    <row r="97" spans="3:9" x14ac:dyDescent="0.25">
      <c r="C97">
        <v>7</v>
      </c>
      <c r="D97">
        <v>0.48578399999999999</v>
      </c>
      <c r="E97">
        <v>0.44165199999999999</v>
      </c>
      <c r="F97">
        <v>0.55206500000000003</v>
      </c>
      <c r="G97">
        <v>0.73608700000000005</v>
      </c>
      <c r="H97">
        <v>1.104131</v>
      </c>
      <c r="I97">
        <v>2.2082609999999998</v>
      </c>
    </row>
    <row r="98" spans="3:9" x14ac:dyDescent="0.25">
      <c r="C98">
        <v>8</v>
      </c>
      <c r="D98">
        <v>0.318662</v>
      </c>
      <c r="E98">
        <v>0.29199799999999998</v>
      </c>
      <c r="F98">
        <v>0.36499700000000002</v>
      </c>
      <c r="G98">
        <v>0.48666300000000001</v>
      </c>
      <c r="H98">
        <v>0.72999400000000003</v>
      </c>
      <c r="I98">
        <v>1.4599880000000001</v>
      </c>
    </row>
    <row r="99" spans="3:9" x14ac:dyDescent="0.25">
      <c r="C99">
        <v>9</v>
      </c>
      <c r="D99">
        <v>0.33433800000000002</v>
      </c>
      <c r="E99">
        <v>0.306251</v>
      </c>
      <c r="F99">
        <v>0.38281399999999999</v>
      </c>
      <c r="G99">
        <v>0.51041800000000004</v>
      </c>
      <c r="H99">
        <v>0.76562699999999995</v>
      </c>
      <c r="I99">
        <v>1.531255</v>
      </c>
    </row>
    <row r="100" spans="3:9" x14ac:dyDescent="0.25">
      <c r="C100">
        <v>10</v>
      </c>
      <c r="D100">
        <v>0.26924100000000001</v>
      </c>
      <c r="E100">
        <v>0.25006200000000001</v>
      </c>
      <c r="F100">
        <v>0.31257699999999999</v>
      </c>
      <c r="G100">
        <v>0.41676999999999997</v>
      </c>
      <c r="H100">
        <v>0.62515500000000002</v>
      </c>
      <c r="I100">
        <v>1.2503089999999999</v>
      </c>
    </row>
    <row r="101" spans="3:9" x14ac:dyDescent="0.25">
      <c r="C101">
        <v>11</v>
      </c>
      <c r="D101">
        <v>0.13275700000000001</v>
      </c>
      <c r="E101">
        <v>0.12909000000000001</v>
      </c>
      <c r="F101">
        <v>0.16136300000000001</v>
      </c>
      <c r="G101">
        <v>0.21515000000000001</v>
      </c>
      <c r="H101">
        <v>0.32272499999999998</v>
      </c>
      <c r="I101">
        <v>0.645451</v>
      </c>
    </row>
    <row r="102" spans="3:9" x14ac:dyDescent="0.25">
      <c r="C102">
        <v>12</v>
      </c>
      <c r="D102">
        <v>0.160303</v>
      </c>
      <c r="E102">
        <v>0.15629399999999999</v>
      </c>
      <c r="F102">
        <v>0.19536700000000001</v>
      </c>
      <c r="G102">
        <v>0.26048900000000003</v>
      </c>
      <c r="H102">
        <v>0.39073400000000003</v>
      </c>
      <c r="I102">
        <v>0.78146800000000005</v>
      </c>
    </row>
    <row r="103" spans="3:9" x14ac:dyDescent="0.25">
      <c r="C103">
        <v>13</v>
      </c>
      <c r="D103">
        <v>0.142043</v>
      </c>
      <c r="E103">
        <v>0.13725499999999999</v>
      </c>
      <c r="F103">
        <v>0.171569</v>
      </c>
      <c r="G103">
        <v>0.22875799999999999</v>
      </c>
      <c r="H103">
        <v>0.343138</v>
      </c>
      <c r="I103">
        <v>0.68627499999999997</v>
      </c>
    </row>
    <row r="104" spans="3:9" x14ac:dyDescent="0.25">
      <c r="C104">
        <v>14</v>
      </c>
      <c r="D104">
        <v>0.16831099999999999</v>
      </c>
      <c r="E104">
        <v>0.16219800000000001</v>
      </c>
      <c r="F104">
        <v>0.20274800000000001</v>
      </c>
      <c r="G104">
        <v>0.27033099999999999</v>
      </c>
      <c r="H104">
        <v>0.40549600000000002</v>
      </c>
      <c r="I104">
        <v>0.81099200000000005</v>
      </c>
    </row>
    <row r="105" spans="3:9" x14ac:dyDescent="0.25">
      <c r="C105">
        <v>15</v>
      </c>
      <c r="D105">
        <v>0.147538</v>
      </c>
      <c r="E105">
        <v>0.14418900000000001</v>
      </c>
      <c r="F105">
        <v>0.18023600000000001</v>
      </c>
      <c r="G105">
        <v>0.240315</v>
      </c>
      <c r="H105">
        <v>0.36047200000000001</v>
      </c>
      <c r="I105">
        <v>0.72094400000000003</v>
      </c>
    </row>
    <row r="106" spans="3:9" x14ac:dyDescent="0.25">
      <c r="C106">
        <v>16</v>
      </c>
      <c r="D106">
        <v>0.14524000000000001</v>
      </c>
      <c r="E106">
        <v>0.14213999999999999</v>
      </c>
      <c r="F106">
        <v>0.177676</v>
      </c>
      <c r="G106">
        <v>0.236901</v>
      </c>
      <c r="H106">
        <v>0.35535099999999997</v>
      </c>
      <c r="I106">
        <v>0.71070199999999994</v>
      </c>
    </row>
    <row r="107" spans="3:9" x14ac:dyDescent="0.25">
      <c r="C107">
        <v>17</v>
      </c>
      <c r="D107">
        <v>0.15506800000000001</v>
      </c>
      <c r="E107">
        <v>0.14785499999999999</v>
      </c>
      <c r="F107">
        <v>0.18481900000000001</v>
      </c>
      <c r="G107">
        <v>0.24642500000000001</v>
      </c>
      <c r="H107">
        <v>0.36963800000000002</v>
      </c>
      <c r="I107">
        <v>0.73927500000000002</v>
      </c>
    </row>
    <row r="108" spans="3:9" x14ac:dyDescent="0.25">
      <c r="C108">
        <v>18</v>
      </c>
      <c r="D108">
        <v>0.14519000000000001</v>
      </c>
      <c r="E108">
        <v>0.13800100000000001</v>
      </c>
      <c r="F108">
        <v>0.17250099999999999</v>
      </c>
      <c r="G108">
        <v>0.23000100000000001</v>
      </c>
      <c r="H108">
        <v>0.34500199999999998</v>
      </c>
      <c r="I108">
        <v>0.69000399999999995</v>
      </c>
    </row>
    <row r="109" spans="3:9" x14ac:dyDescent="0.25">
      <c r="C109">
        <v>19</v>
      </c>
      <c r="D109">
        <v>0.13797300000000001</v>
      </c>
      <c r="E109">
        <v>0.13173000000000001</v>
      </c>
      <c r="F109">
        <v>0.164663</v>
      </c>
      <c r="G109">
        <v>0.219551</v>
      </c>
      <c r="H109">
        <v>0.32932600000000001</v>
      </c>
      <c r="I109">
        <v>0.65865200000000002</v>
      </c>
    </row>
    <row r="110" spans="3:9" x14ac:dyDescent="0.25">
      <c r="C110">
        <v>20</v>
      </c>
      <c r="D110">
        <v>0.13002</v>
      </c>
      <c r="E110">
        <v>0.122603</v>
      </c>
      <c r="F110">
        <v>0.153254</v>
      </c>
      <c r="G110">
        <v>0.20433799999999999</v>
      </c>
      <c r="H110">
        <v>0.30650699999999997</v>
      </c>
      <c r="I110">
        <v>0.61301499999999998</v>
      </c>
    </row>
    <row r="112" spans="3:9" x14ac:dyDescent="0.25">
      <c r="D112">
        <v>0.6</v>
      </c>
      <c r="E112">
        <v>0.5</v>
      </c>
      <c r="F112">
        <v>0.4</v>
      </c>
      <c r="G112">
        <v>0.3</v>
      </c>
      <c r="H112">
        <v>0.2</v>
      </c>
      <c r="I112">
        <v>0.1</v>
      </c>
    </row>
    <row r="113" spans="3:9" x14ac:dyDescent="0.25">
      <c r="C113">
        <v>1</v>
      </c>
      <c r="D113">
        <v>0.672987</v>
      </c>
      <c r="E113">
        <v>0.60917399999999999</v>
      </c>
      <c r="F113">
        <v>0.761467</v>
      </c>
      <c r="G113">
        <v>1.01529</v>
      </c>
      <c r="H113">
        <v>1.5229349999999999</v>
      </c>
      <c r="I113">
        <v>3.0458690000000002</v>
      </c>
    </row>
    <row r="114" spans="3:9" x14ac:dyDescent="0.25">
      <c r="C114">
        <v>2</v>
      </c>
      <c r="D114">
        <v>0.546315</v>
      </c>
      <c r="E114">
        <v>0.49340800000000001</v>
      </c>
      <c r="F114">
        <v>0.61675999999999997</v>
      </c>
      <c r="G114">
        <v>0.82234700000000005</v>
      </c>
      <c r="H114">
        <v>1.2335199999999999</v>
      </c>
      <c r="I114">
        <v>2.4670399999999999</v>
      </c>
    </row>
    <row r="115" spans="3:9" x14ac:dyDescent="0.25">
      <c r="C115">
        <v>3</v>
      </c>
      <c r="D115">
        <v>0.49543799999999999</v>
      </c>
      <c r="E115">
        <v>0.45020199999999999</v>
      </c>
      <c r="F115">
        <v>0.56275200000000003</v>
      </c>
      <c r="G115">
        <v>0.75033700000000003</v>
      </c>
      <c r="H115">
        <v>1.125505</v>
      </c>
      <c r="I115">
        <v>2.25101</v>
      </c>
    </row>
    <row r="116" spans="3:9" x14ac:dyDescent="0.25">
      <c r="C116">
        <v>4</v>
      </c>
      <c r="D116">
        <v>0.42131299999999999</v>
      </c>
      <c r="E116">
        <v>0.38405699999999998</v>
      </c>
      <c r="F116">
        <v>0.48007100000000003</v>
      </c>
      <c r="G116">
        <v>0.64009400000000005</v>
      </c>
      <c r="H116">
        <v>0.96014200000000005</v>
      </c>
      <c r="I116">
        <v>1.920283</v>
      </c>
    </row>
    <row r="117" spans="3:9" x14ac:dyDescent="0.25">
      <c r="C117">
        <v>5</v>
      </c>
      <c r="D117">
        <v>0.37289099999999997</v>
      </c>
      <c r="E117">
        <v>0.34245100000000001</v>
      </c>
      <c r="F117">
        <v>0.42806300000000003</v>
      </c>
      <c r="G117">
        <v>0.57075100000000001</v>
      </c>
      <c r="H117">
        <v>0.85612699999999997</v>
      </c>
      <c r="I117">
        <v>1.7122539999999999</v>
      </c>
    </row>
    <row r="118" spans="3:9" x14ac:dyDescent="0.25">
      <c r="C118">
        <v>6</v>
      </c>
      <c r="D118">
        <v>0.34548400000000001</v>
      </c>
      <c r="E118">
        <v>0.31978699999999999</v>
      </c>
      <c r="F118">
        <v>0.39973399999999998</v>
      </c>
      <c r="G118">
        <v>0.53297799999999995</v>
      </c>
      <c r="H118">
        <v>0.79946700000000004</v>
      </c>
      <c r="I118">
        <v>1.598935</v>
      </c>
    </row>
    <row r="119" spans="3:9" x14ac:dyDescent="0.25">
      <c r="C119">
        <v>7</v>
      </c>
      <c r="D119">
        <v>0.33724599999999999</v>
      </c>
      <c r="E119">
        <v>0.31360300000000002</v>
      </c>
      <c r="F119">
        <v>0.39200400000000002</v>
      </c>
      <c r="G119">
        <v>0.52267200000000003</v>
      </c>
      <c r="H119">
        <v>0.78400800000000004</v>
      </c>
      <c r="I119">
        <v>1.5680160000000001</v>
      </c>
    </row>
    <row r="120" spans="3:9" x14ac:dyDescent="0.25">
      <c r="C120">
        <v>8</v>
      </c>
      <c r="D120">
        <v>0.27092500000000003</v>
      </c>
      <c r="E120">
        <v>0.25484400000000001</v>
      </c>
      <c r="F120">
        <v>0.31855499999999998</v>
      </c>
      <c r="G120">
        <v>0.42474099999999998</v>
      </c>
      <c r="H120">
        <v>0.63711099999999998</v>
      </c>
      <c r="I120">
        <v>1.274222</v>
      </c>
    </row>
    <row r="121" spans="3:9" x14ac:dyDescent="0.25">
      <c r="C121">
        <v>9</v>
      </c>
      <c r="D121">
        <v>0.21689600000000001</v>
      </c>
      <c r="E121">
        <v>0.20812700000000001</v>
      </c>
      <c r="F121">
        <v>0.26015899999999997</v>
      </c>
      <c r="G121">
        <v>0.34687800000000002</v>
      </c>
      <c r="H121">
        <v>0.52031799999999995</v>
      </c>
      <c r="I121">
        <v>1.040635</v>
      </c>
    </row>
    <row r="122" spans="3:9" x14ac:dyDescent="0.25">
      <c r="C122">
        <v>10</v>
      </c>
      <c r="D122">
        <v>0.21368100000000001</v>
      </c>
      <c r="E122">
        <v>0.207564</v>
      </c>
      <c r="F122">
        <v>0.25945499999999999</v>
      </c>
      <c r="G122">
        <v>0.345939</v>
      </c>
      <c r="H122">
        <v>0.51890899999999995</v>
      </c>
      <c r="I122">
        <v>1.0378179999999999</v>
      </c>
    </row>
    <row r="123" spans="3:9" x14ac:dyDescent="0.25">
      <c r="C123">
        <v>11</v>
      </c>
      <c r="D123">
        <v>0.15557499999999999</v>
      </c>
      <c r="E123">
        <v>0.15379999999999999</v>
      </c>
      <c r="F123">
        <v>0.19225100000000001</v>
      </c>
      <c r="G123">
        <v>0.25633400000000001</v>
      </c>
      <c r="H123">
        <v>0.38450099999999998</v>
      </c>
      <c r="I123">
        <v>0.76900199999999996</v>
      </c>
    </row>
    <row r="124" spans="3:9" x14ac:dyDescent="0.25">
      <c r="C124">
        <v>12</v>
      </c>
      <c r="D124">
        <v>0.19236700000000001</v>
      </c>
      <c r="E124">
        <v>0.18915899999999999</v>
      </c>
      <c r="F124">
        <v>0.23644799999999999</v>
      </c>
      <c r="G124">
        <v>0.31526399999999999</v>
      </c>
      <c r="H124">
        <v>0.47289700000000001</v>
      </c>
      <c r="I124">
        <v>0.94579299999999999</v>
      </c>
    </row>
    <row r="125" spans="3:9" x14ac:dyDescent="0.25">
      <c r="C125">
        <v>13</v>
      </c>
      <c r="D125">
        <v>0.19919600000000001</v>
      </c>
      <c r="E125">
        <v>0.195743</v>
      </c>
      <c r="F125">
        <v>0.24467900000000001</v>
      </c>
      <c r="G125">
        <v>0.326239</v>
      </c>
      <c r="H125">
        <v>0.48935800000000002</v>
      </c>
      <c r="I125">
        <v>0.97871600000000003</v>
      </c>
    </row>
    <row r="126" spans="3:9" x14ac:dyDescent="0.25">
      <c r="C126">
        <v>14</v>
      </c>
      <c r="D126">
        <v>0.19092799999999999</v>
      </c>
      <c r="E126">
        <v>0.18736900000000001</v>
      </c>
      <c r="F126">
        <v>0.234212</v>
      </c>
      <c r="G126">
        <v>0.312282</v>
      </c>
      <c r="H126">
        <v>0.46842299999999998</v>
      </c>
      <c r="I126">
        <v>0.93684699999999999</v>
      </c>
    </row>
    <row r="127" spans="3:9" x14ac:dyDescent="0.25">
      <c r="C127">
        <v>15</v>
      </c>
      <c r="D127">
        <v>0.19220200000000001</v>
      </c>
      <c r="E127">
        <v>0.18825800000000001</v>
      </c>
      <c r="F127">
        <v>0.235322</v>
      </c>
      <c r="G127">
        <v>0.31376300000000001</v>
      </c>
      <c r="H127">
        <v>0.47064400000000001</v>
      </c>
      <c r="I127">
        <v>0.94128900000000004</v>
      </c>
    </row>
    <row r="128" spans="3:9" x14ac:dyDescent="0.25">
      <c r="C128">
        <v>16</v>
      </c>
      <c r="D128">
        <v>0.18146399999999999</v>
      </c>
      <c r="E128">
        <v>0.17771100000000001</v>
      </c>
      <c r="F128">
        <v>0.222138</v>
      </c>
      <c r="G128">
        <v>0.29618499999999998</v>
      </c>
      <c r="H128">
        <v>0.44427699999999998</v>
      </c>
      <c r="I128">
        <v>0.88855399999999995</v>
      </c>
    </row>
    <row r="129" spans="3:9" x14ac:dyDescent="0.25">
      <c r="C129">
        <v>17</v>
      </c>
      <c r="D129">
        <v>0.15643899999999999</v>
      </c>
      <c r="E129">
        <v>0.15326200000000001</v>
      </c>
      <c r="F129">
        <v>0.191577</v>
      </c>
      <c r="G129">
        <v>0.255436</v>
      </c>
      <c r="H129">
        <v>0.38315399999999999</v>
      </c>
      <c r="I129">
        <v>0.76630799999999999</v>
      </c>
    </row>
    <row r="130" spans="3:9" x14ac:dyDescent="0.25">
      <c r="C130">
        <v>18</v>
      </c>
      <c r="D130">
        <v>0.166903</v>
      </c>
      <c r="E130">
        <v>0.16305600000000001</v>
      </c>
      <c r="F130">
        <v>0.20382</v>
      </c>
      <c r="G130">
        <v>0.27176</v>
      </c>
      <c r="H130">
        <v>0.40763899999999997</v>
      </c>
      <c r="I130">
        <v>0.81527899999999998</v>
      </c>
    </row>
    <row r="131" spans="3:9" x14ac:dyDescent="0.25">
      <c r="C131">
        <v>19</v>
      </c>
      <c r="D131">
        <v>0.14288000000000001</v>
      </c>
      <c r="E131">
        <v>0.13905899999999999</v>
      </c>
      <c r="F131">
        <v>0.17382400000000001</v>
      </c>
      <c r="G131">
        <v>0.231765</v>
      </c>
      <c r="H131">
        <v>0.34764699999999998</v>
      </c>
      <c r="I131">
        <v>0.69529399999999997</v>
      </c>
    </row>
    <row r="132" spans="3:9" x14ac:dyDescent="0.25">
      <c r="C132">
        <v>20</v>
      </c>
      <c r="D132">
        <v>0.163243</v>
      </c>
      <c r="E132">
        <v>0.157972</v>
      </c>
      <c r="F132">
        <v>0.197465</v>
      </c>
      <c r="G132">
        <v>0.26328699999999999</v>
      </c>
      <c r="H132">
        <v>0.39493</v>
      </c>
      <c r="I132">
        <v>0.78986100000000004</v>
      </c>
    </row>
    <row r="134" spans="3:9" x14ac:dyDescent="0.25">
      <c r="D134">
        <v>0.6</v>
      </c>
      <c r="E134">
        <v>0.5</v>
      </c>
      <c r="F134">
        <v>0.4</v>
      </c>
      <c r="G134">
        <v>0.3</v>
      </c>
      <c r="H134">
        <v>0.2</v>
      </c>
      <c r="I134">
        <v>0.1</v>
      </c>
    </row>
    <row r="135" spans="3:9" x14ac:dyDescent="0.25">
      <c r="C135">
        <v>1</v>
      </c>
      <c r="D135">
        <v>0.19131100000000001</v>
      </c>
      <c r="E135">
        <v>0.18362200000000001</v>
      </c>
      <c r="F135">
        <v>0.22952700000000001</v>
      </c>
      <c r="G135">
        <v>0.30603599999999997</v>
      </c>
      <c r="H135">
        <v>0.45905400000000002</v>
      </c>
      <c r="I135">
        <v>0.91810800000000004</v>
      </c>
    </row>
    <row r="136" spans="3:9" x14ac:dyDescent="0.25">
      <c r="C136">
        <v>2</v>
      </c>
      <c r="D136">
        <v>0.29907099999999998</v>
      </c>
      <c r="E136">
        <v>0.28433900000000001</v>
      </c>
      <c r="F136">
        <v>0.35542400000000002</v>
      </c>
      <c r="G136">
        <v>0.47389900000000001</v>
      </c>
      <c r="H136">
        <v>0.71084899999999995</v>
      </c>
      <c r="I136">
        <v>1.421697</v>
      </c>
    </row>
    <row r="137" spans="3:9" x14ac:dyDescent="0.25">
      <c r="C137">
        <v>3</v>
      </c>
      <c r="D137">
        <v>0.34800900000000001</v>
      </c>
      <c r="E137">
        <v>0.33136700000000002</v>
      </c>
      <c r="F137">
        <v>0.41420800000000002</v>
      </c>
      <c r="G137">
        <v>0.55227800000000005</v>
      </c>
      <c r="H137">
        <v>0.82841699999999996</v>
      </c>
      <c r="I137">
        <v>1.656833</v>
      </c>
    </row>
    <row r="138" spans="3:9" x14ac:dyDescent="0.25">
      <c r="C138">
        <v>4</v>
      </c>
      <c r="D138">
        <v>0.31635099999999999</v>
      </c>
      <c r="E138">
        <v>0.30328300000000002</v>
      </c>
      <c r="F138">
        <v>0.379104</v>
      </c>
      <c r="G138">
        <v>0.50547200000000003</v>
      </c>
      <c r="H138">
        <v>0.75820900000000002</v>
      </c>
      <c r="I138">
        <v>1.5164169999999999</v>
      </c>
    </row>
    <row r="139" spans="3:9" x14ac:dyDescent="0.25">
      <c r="C139">
        <v>5</v>
      </c>
      <c r="D139">
        <v>0.31628499999999998</v>
      </c>
      <c r="E139">
        <v>0.30232100000000001</v>
      </c>
      <c r="F139">
        <v>0.37790099999999999</v>
      </c>
      <c r="G139">
        <v>0.50386799999999998</v>
      </c>
      <c r="H139">
        <v>0.75580099999999995</v>
      </c>
      <c r="I139">
        <v>1.511603</v>
      </c>
    </row>
    <row r="140" spans="3:9" x14ac:dyDescent="0.25">
      <c r="C140">
        <v>6</v>
      </c>
      <c r="D140">
        <v>0.27797100000000002</v>
      </c>
      <c r="E140">
        <v>0.26647300000000002</v>
      </c>
      <c r="F140">
        <v>0.333092</v>
      </c>
      <c r="G140">
        <v>0.44412200000000002</v>
      </c>
      <c r="H140">
        <v>0.666184</v>
      </c>
      <c r="I140">
        <v>1.3323670000000001</v>
      </c>
    </row>
    <row r="141" spans="3:9" x14ac:dyDescent="0.25">
      <c r="C141">
        <v>7</v>
      </c>
      <c r="D141">
        <v>0.273005</v>
      </c>
      <c r="E141">
        <v>0.26322600000000002</v>
      </c>
      <c r="F141">
        <v>0.32903199999999999</v>
      </c>
      <c r="G141">
        <v>0.43870900000000002</v>
      </c>
      <c r="H141">
        <v>0.65806399999999998</v>
      </c>
      <c r="I141">
        <v>1.316128</v>
      </c>
    </row>
    <row r="142" spans="3:9" x14ac:dyDescent="0.25">
      <c r="C142">
        <v>8</v>
      </c>
      <c r="D142">
        <v>0.242399</v>
      </c>
      <c r="E142">
        <v>0.23335</v>
      </c>
      <c r="F142">
        <v>0.29168699999999997</v>
      </c>
      <c r="G142">
        <v>0.38891599999999998</v>
      </c>
      <c r="H142">
        <v>0.58337399999999995</v>
      </c>
      <c r="I142">
        <v>1.166749</v>
      </c>
    </row>
    <row r="143" spans="3:9" x14ac:dyDescent="0.25">
      <c r="C143">
        <v>9</v>
      </c>
      <c r="D143">
        <v>0.23195399999999999</v>
      </c>
      <c r="E143">
        <v>0.22442100000000001</v>
      </c>
      <c r="F143">
        <v>0.280526</v>
      </c>
      <c r="G143">
        <v>0.37403500000000001</v>
      </c>
      <c r="H143">
        <v>0.561052</v>
      </c>
      <c r="I143">
        <v>1.1221049999999999</v>
      </c>
    </row>
    <row r="144" spans="3:9" x14ac:dyDescent="0.25">
      <c r="C144">
        <v>10</v>
      </c>
      <c r="D144">
        <v>0.25852199999999997</v>
      </c>
      <c r="E144">
        <v>0.25018699999999999</v>
      </c>
      <c r="F144">
        <v>0.31273400000000001</v>
      </c>
      <c r="G144">
        <v>0.41697899999999999</v>
      </c>
      <c r="H144">
        <v>0.62546900000000005</v>
      </c>
      <c r="I144">
        <v>1.250937</v>
      </c>
    </row>
    <row r="145" spans="3:9" x14ac:dyDescent="0.25">
      <c r="C145">
        <v>11</v>
      </c>
      <c r="D145">
        <v>0.17316999999999999</v>
      </c>
      <c r="E145">
        <v>0.170213</v>
      </c>
      <c r="F145">
        <v>0.21276700000000001</v>
      </c>
      <c r="G145">
        <v>0.28368900000000002</v>
      </c>
      <c r="H145">
        <v>0.42553299999999999</v>
      </c>
      <c r="I145">
        <v>0.85106599999999999</v>
      </c>
    </row>
    <row r="146" spans="3:9" x14ac:dyDescent="0.25">
      <c r="C146">
        <v>12</v>
      </c>
      <c r="D146">
        <v>0.214341</v>
      </c>
      <c r="E146">
        <v>0.20990800000000001</v>
      </c>
      <c r="F146">
        <v>0.26238499999999998</v>
      </c>
      <c r="G146">
        <v>0.34984599999999999</v>
      </c>
      <c r="H146">
        <v>0.52476900000000004</v>
      </c>
      <c r="I146">
        <v>1.049539</v>
      </c>
    </row>
    <row r="147" spans="3:9" x14ac:dyDescent="0.25">
      <c r="C147">
        <v>13</v>
      </c>
      <c r="D147">
        <v>0.20170399999999999</v>
      </c>
      <c r="E147">
        <v>0.198519</v>
      </c>
      <c r="F147">
        <v>0.24814900000000001</v>
      </c>
      <c r="G147">
        <v>0.33086599999999999</v>
      </c>
      <c r="H147">
        <v>0.49629800000000002</v>
      </c>
      <c r="I147">
        <v>0.99259699999999995</v>
      </c>
    </row>
    <row r="148" spans="3:9" x14ac:dyDescent="0.25">
      <c r="C148">
        <v>14</v>
      </c>
      <c r="D148">
        <v>0.20088800000000001</v>
      </c>
      <c r="E148">
        <v>0.19775400000000001</v>
      </c>
      <c r="F148">
        <v>0.247193</v>
      </c>
      <c r="G148">
        <v>0.32958999999999999</v>
      </c>
      <c r="H148">
        <v>0.49438500000000002</v>
      </c>
      <c r="I148">
        <v>0.98877099999999996</v>
      </c>
    </row>
    <row r="149" spans="3:9" x14ac:dyDescent="0.25">
      <c r="C149">
        <v>15</v>
      </c>
      <c r="D149">
        <v>0.20455799999999999</v>
      </c>
      <c r="E149">
        <v>0.200934</v>
      </c>
      <c r="F149">
        <v>0.251168</v>
      </c>
      <c r="G149">
        <v>0.33489000000000002</v>
      </c>
      <c r="H149">
        <v>0.50233499999999998</v>
      </c>
      <c r="I149">
        <v>1.00467</v>
      </c>
    </row>
    <row r="150" spans="3:9" x14ac:dyDescent="0.25">
      <c r="C150">
        <v>16</v>
      </c>
      <c r="D150">
        <v>0.21815599999999999</v>
      </c>
      <c r="E150">
        <v>0.21245700000000001</v>
      </c>
      <c r="F150">
        <v>0.26557199999999997</v>
      </c>
      <c r="G150">
        <v>0.35409600000000002</v>
      </c>
      <c r="H150">
        <v>0.53114399999999995</v>
      </c>
      <c r="I150">
        <v>1.062287</v>
      </c>
    </row>
    <row r="151" spans="3:9" x14ac:dyDescent="0.25">
      <c r="C151">
        <v>17</v>
      </c>
      <c r="D151">
        <v>0.20327999999999999</v>
      </c>
      <c r="E151">
        <v>0.19714400000000001</v>
      </c>
      <c r="F151">
        <v>0.24643000000000001</v>
      </c>
      <c r="G151">
        <v>0.32857399999999998</v>
      </c>
      <c r="H151">
        <v>0.49286099999999999</v>
      </c>
      <c r="I151">
        <v>0.98572099999999996</v>
      </c>
    </row>
    <row r="152" spans="3:9" x14ac:dyDescent="0.25">
      <c r="C152">
        <v>18</v>
      </c>
      <c r="D152">
        <v>0.25072100000000003</v>
      </c>
      <c r="E152">
        <v>0.23879800000000001</v>
      </c>
      <c r="F152">
        <v>0.29849700000000001</v>
      </c>
      <c r="G152">
        <v>0.39799699999999999</v>
      </c>
      <c r="H152">
        <v>0.59699500000000005</v>
      </c>
      <c r="I152">
        <v>1.1939900000000001</v>
      </c>
    </row>
    <row r="153" spans="3:9" x14ac:dyDescent="0.25">
      <c r="C153">
        <v>19</v>
      </c>
      <c r="D153">
        <v>0.22725300000000001</v>
      </c>
      <c r="E153">
        <v>0.21656</v>
      </c>
      <c r="F153">
        <v>0.2707</v>
      </c>
      <c r="G153">
        <v>0.36093399999999998</v>
      </c>
      <c r="H153">
        <v>0.54139999999999999</v>
      </c>
      <c r="I153">
        <v>1.0828009999999999</v>
      </c>
    </row>
    <row r="154" spans="3:9" x14ac:dyDescent="0.25">
      <c r="C154">
        <v>20</v>
      </c>
      <c r="D154">
        <v>0.22819200000000001</v>
      </c>
      <c r="E154">
        <v>0.215388</v>
      </c>
      <c r="F154">
        <v>0.26923399999999997</v>
      </c>
      <c r="G154">
        <v>0.35897899999999999</v>
      </c>
      <c r="H154">
        <v>0.53846899999999998</v>
      </c>
      <c r="I154">
        <v>1.076938</v>
      </c>
    </row>
    <row r="156" spans="3:9" x14ac:dyDescent="0.25">
      <c r="D156">
        <v>0.6</v>
      </c>
      <c r="E156">
        <v>0.5</v>
      </c>
      <c r="F156">
        <v>0.4</v>
      </c>
      <c r="G156">
        <v>0.3</v>
      </c>
      <c r="H156">
        <v>0.2</v>
      </c>
      <c r="I156">
        <v>0.1</v>
      </c>
    </row>
    <row r="157" spans="3:9" x14ac:dyDescent="0.25">
      <c r="C157">
        <v>1</v>
      </c>
      <c r="D157">
        <v>0.94596400000000003</v>
      </c>
      <c r="E157">
        <v>0.86990400000000001</v>
      </c>
      <c r="F157">
        <v>1.08738</v>
      </c>
      <c r="G157">
        <v>1.44984</v>
      </c>
      <c r="H157">
        <v>2.17476</v>
      </c>
      <c r="I157">
        <v>4.3495189999999999</v>
      </c>
    </row>
    <row r="158" spans="3:9" x14ac:dyDescent="0.25">
      <c r="C158">
        <v>2</v>
      </c>
      <c r="D158">
        <v>1.0004470000000001</v>
      </c>
      <c r="E158">
        <v>0.91885600000000001</v>
      </c>
      <c r="F158">
        <v>1.1485700000000001</v>
      </c>
      <c r="G158">
        <v>1.5314270000000001</v>
      </c>
      <c r="H158">
        <v>2.2971409999999999</v>
      </c>
      <c r="I158">
        <v>4.5942809999999996</v>
      </c>
    </row>
    <row r="159" spans="3:9" x14ac:dyDescent="0.25">
      <c r="C159">
        <v>3</v>
      </c>
      <c r="D159">
        <v>0.92857999999999996</v>
      </c>
      <c r="E159">
        <v>0.85328400000000004</v>
      </c>
      <c r="F159">
        <v>1.066605</v>
      </c>
      <c r="G159">
        <v>1.42214</v>
      </c>
      <c r="H159">
        <v>2.1332089999999999</v>
      </c>
      <c r="I159">
        <v>4.266419</v>
      </c>
    </row>
    <row r="160" spans="3:9" x14ac:dyDescent="0.25">
      <c r="C160">
        <v>4</v>
      </c>
      <c r="D160">
        <v>0.84158699999999997</v>
      </c>
      <c r="E160">
        <v>0.77251800000000004</v>
      </c>
      <c r="F160">
        <v>0.96564700000000003</v>
      </c>
      <c r="G160">
        <v>1.2875300000000001</v>
      </c>
      <c r="H160">
        <v>1.931295</v>
      </c>
      <c r="I160">
        <v>3.86259</v>
      </c>
    </row>
    <row r="161" spans="3:9" x14ac:dyDescent="0.25">
      <c r="C161">
        <v>5</v>
      </c>
      <c r="D161">
        <v>0.73514100000000004</v>
      </c>
      <c r="E161">
        <v>0.67608299999999999</v>
      </c>
      <c r="F161">
        <v>0.84510399999999997</v>
      </c>
      <c r="G161">
        <v>1.1268050000000001</v>
      </c>
      <c r="H161">
        <v>1.690207</v>
      </c>
      <c r="I161">
        <v>3.380414</v>
      </c>
    </row>
    <row r="162" spans="3:9" x14ac:dyDescent="0.25">
      <c r="C162">
        <v>6</v>
      </c>
      <c r="D162">
        <v>0.59861699999999995</v>
      </c>
      <c r="E162">
        <v>0.55066700000000002</v>
      </c>
      <c r="F162">
        <v>0.688334</v>
      </c>
      <c r="G162">
        <v>0.91777799999999998</v>
      </c>
      <c r="H162">
        <v>1.3766670000000001</v>
      </c>
      <c r="I162">
        <v>2.7533340000000002</v>
      </c>
    </row>
    <row r="163" spans="3:9" x14ac:dyDescent="0.25">
      <c r="C163">
        <v>7</v>
      </c>
      <c r="D163">
        <v>0.57110700000000003</v>
      </c>
      <c r="E163">
        <v>0.52651099999999995</v>
      </c>
      <c r="F163">
        <v>0.65813900000000003</v>
      </c>
      <c r="G163">
        <v>0.87751800000000002</v>
      </c>
      <c r="H163">
        <v>1.3162769999999999</v>
      </c>
      <c r="I163">
        <v>2.6325539999999998</v>
      </c>
    </row>
    <row r="164" spans="3:9" x14ac:dyDescent="0.25">
      <c r="C164">
        <v>8</v>
      </c>
      <c r="D164">
        <v>0.45379700000000001</v>
      </c>
      <c r="E164">
        <v>0.418682</v>
      </c>
      <c r="F164">
        <v>0.52335299999999996</v>
      </c>
      <c r="G164">
        <v>0.69780399999999998</v>
      </c>
      <c r="H164">
        <v>1.0467059999999999</v>
      </c>
      <c r="I164">
        <v>2.0934110000000001</v>
      </c>
    </row>
    <row r="165" spans="3:9" x14ac:dyDescent="0.25">
      <c r="C165">
        <v>9</v>
      </c>
      <c r="D165">
        <v>0.39897100000000002</v>
      </c>
      <c r="E165">
        <v>0.37086799999999998</v>
      </c>
      <c r="F165">
        <v>0.463584</v>
      </c>
      <c r="G165">
        <v>0.61811300000000002</v>
      </c>
      <c r="H165">
        <v>0.92716900000000002</v>
      </c>
      <c r="I165">
        <v>1.854338</v>
      </c>
    </row>
    <row r="166" spans="3:9" x14ac:dyDescent="0.25">
      <c r="C166">
        <v>10</v>
      </c>
      <c r="D166">
        <v>0.34173199999999998</v>
      </c>
      <c r="E166">
        <v>0.31885200000000002</v>
      </c>
      <c r="F166">
        <v>0.39856399999999997</v>
      </c>
      <c r="G166">
        <v>0.53141899999999997</v>
      </c>
      <c r="H166">
        <v>0.79712899999999998</v>
      </c>
      <c r="I166">
        <v>1.594258</v>
      </c>
    </row>
    <row r="167" spans="3:9" x14ac:dyDescent="0.25">
      <c r="C167">
        <v>11</v>
      </c>
      <c r="D167">
        <v>0.26951399999999998</v>
      </c>
      <c r="E167">
        <v>0.25572800000000001</v>
      </c>
      <c r="F167">
        <v>0.31966</v>
      </c>
      <c r="G167">
        <v>0.42621399999999998</v>
      </c>
      <c r="H167">
        <v>0.63932100000000003</v>
      </c>
      <c r="I167">
        <v>1.2786420000000001</v>
      </c>
    </row>
    <row r="168" spans="3:9" x14ac:dyDescent="0.25">
      <c r="C168">
        <v>12</v>
      </c>
      <c r="D168">
        <v>0.23577699999999999</v>
      </c>
      <c r="E168">
        <v>0.22712299999999999</v>
      </c>
      <c r="F168">
        <v>0.28390300000000002</v>
      </c>
      <c r="G168">
        <v>0.37853799999999999</v>
      </c>
      <c r="H168">
        <v>0.56780600000000003</v>
      </c>
      <c r="I168">
        <v>1.135613</v>
      </c>
    </row>
    <row r="169" spans="3:9" x14ac:dyDescent="0.25">
      <c r="C169">
        <v>13</v>
      </c>
      <c r="D169">
        <v>0.217284</v>
      </c>
      <c r="E169">
        <v>0.21301899999999999</v>
      </c>
      <c r="F169">
        <v>0.26627400000000001</v>
      </c>
      <c r="G169">
        <v>0.35503200000000001</v>
      </c>
      <c r="H169">
        <v>0.53254800000000002</v>
      </c>
      <c r="I169">
        <v>1.065096</v>
      </c>
    </row>
    <row r="170" spans="3:9" x14ac:dyDescent="0.25">
      <c r="C170">
        <v>14</v>
      </c>
      <c r="D170">
        <v>0.228017</v>
      </c>
      <c r="E170">
        <v>0.22335199999999999</v>
      </c>
      <c r="F170">
        <v>0.27918999999999999</v>
      </c>
      <c r="G170">
        <v>0.372253</v>
      </c>
      <c r="H170">
        <v>0.55837999999999999</v>
      </c>
      <c r="I170">
        <v>1.11676</v>
      </c>
    </row>
    <row r="171" spans="3:9" x14ac:dyDescent="0.25">
      <c r="C171">
        <v>15</v>
      </c>
      <c r="D171">
        <v>0.252108</v>
      </c>
      <c r="E171">
        <v>0.244783</v>
      </c>
      <c r="F171">
        <v>0.30597800000000003</v>
      </c>
      <c r="G171">
        <v>0.40797099999999997</v>
      </c>
      <c r="H171">
        <v>0.61195600000000006</v>
      </c>
      <c r="I171">
        <v>1.223913</v>
      </c>
    </row>
    <row r="172" spans="3:9" x14ac:dyDescent="0.25">
      <c r="C172">
        <v>16</v>
      </c>
      <c r="D172">
        <v>0.29561799999999999</v>
      </c>
      <c r="E172">
        <v>0.283584</v>
      </c>
      <c r="F172">
        <v>0.35447899999999999</v>
      </c>
      <c r="G172">
        <v>0.47263899999999998</v>
      </c>
      <c r="H172">
        <v>0.70895900000000001</v>
      </c>
      <c r="I172">
        <v>1.417918</v>
      </c>
    </row>
    <row r="173" spans="3:9" x14ac:dyDescent="0.25">
      <c r="C173">
        <v>17</v>
      </c>
      <c r="D173">
        <v>0.28016400000000002</v>
      </c>
      <c r="E173">
        <v>0.26583299999999999</v>
      </c>
      <c r="F173">
        <v>0.33229199999999998</v>
      </c>
      <c r="G173">
        <v>0.44305600000000001</v>
      </c>
      <c r="H173">
        <v>0.66458399999999995</v>
      </c>
      <c r="I173">
        <v>1.329167</v>
      </c>
    </row>
    <row r="174" spans="3:9" x14ac:dyDescent="0.25">
      <c r="C174">
        <v>18</v>
      </c>
      <c r="D174">
        <v>0.32849099999999998</v>
      </c>
      <c r="E174">
        <v>0.30979200000000001</v>
      </c>
      <c r="F174">
        <v>0.387239</v>
      </c>
      <c r="G174">
        <v>0.51631899999999997</v>
      </c>
      <c r="H174">
        <v>0.77447900000000003</v>
      </c>
      <c r="I174">
        <v>1.5489580000000001</v>
      </c>
    </row>
    <row r="175" spans="3:9" x14ac:dyDescent="0.25">
      <c r="C175">
        <v>19</v>
      </c>
      <c r="D175">
        <v>0.33228600000000003</v>
      </c>
      <c r="E175">
        <v>0.31185800000000002</v>
      </c>
      <c r="F175">
        <v>0.38982299999999998</v>
      </c>
      <c r="G175">
        <v>0.519764</v>
      </c>
      <c r="H175">
        <v>0.77964599999999995</v>
      </c>
      <c r="I175">
        <v>1.559291</v>
      </c>
    </row>
    <row r="176" spans="3:9" x14ac:dyDescent="0.25">
      <c r="C176">
        <v>20</v>
      </c>
      <c r="D176">
        <v>0.30709900000000001</v>
      </c>
      <c r="E176">
        <v>0.28672399999999998</v>
      </c>
      <c r="F176">
        <v>0.358406</v>
      </c>
      <c r="G176">
        <v>0.47787400000000002</v>
      </c>
      <c r="H176">
        <v>0.71681099999999998</v>
      </c>
      <c r="I176">
        <v>1.433622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42</vt:i4>
      </vt:variant>
    </vt:vector>
  </HeadingPairs>
  <TitlesOfParts>
    <vt:vector size="42" baseType="lpstr">
      <vt:lpstr>Sheet8</vt:lpstr>
      <vt:lpstr>Sheet9</vt:lpstr>
      <vt:lpstr>HM</vt:lpstr>
      <vt:lpstr>PT</vt:lpstr>
      <vt:lpstr>AR</vt:lpstr>
      <vt:lpstr>TT</vt:lpstr>
      <vt:lpstr>WB</vt:lpstr>
      <vt:lpstr>DL</vt:lpstr>
      <vt:lpstr>PX</vt:lpstr>
      <vt:lpstr>TS</vt:lpstr>
      <vt:lpstr>OU</vt:lpstr>
      <vt:lpstr>Mrufo</vt:lpstr>
      <vt:lpstr>MA</vt:lpstr>
      <vt:lpstr>Mrob</vt:lpstr>
      <vt:lpstr>MG</vt:lpstr>
      <vt:lpstr>MR</vt:lpstr>
      <vt:lpstr>SO</vt:lpstr>
      <vt:lpstr>Sheet14</vt:lpstr>
      <vt:lpstr>0.6</vt:lpstr>
      <vt:lpstr>0.5</vt:lpstr>
      <vt:lpstr>0.4</vt:lpstr>
      <vt:lpstr>0.3</vt:lpstr>
      <vt:lpstr>0.2</vt:lpstr>
      <vt:lpstr>0.1</vt:lpstr>
      <vt:lpstr>Sheet13</vt:lpstr>
      <vt:lpstr>Sheet11</vt:lpstr>
      <vt:lpstr>Sheet12</vt:lpstr>
      <vt:lpstr>Sheet5</vt:lpstr>
      <vt:lpstr>AVG stress</vt:lpstr>
      <vt:lpstr>Top</vt:lpstr>
      <vt:lpstr>Bottom</vt:lpstr>
      <vt:lpstr>Lateral</vt:lpstr>
      <vt:lpstr>Medial</vt:lpstr>
      <vt:lpstr>Sheet1</vt:lpstr>
      <vt:lpstr>Sheet2</vt:lpstr>
      <vt:lpstr>Sheet3</vt:lpstr>
      <vt:lpstr>Sheet4</vt:lpstr>
      <vt:lpstr>Sheet6</vt:lpstr>
      <vt:lpstr>Sheet7</vt:lpstr>
      <vt:lpstr>Sheet10</vt:lpstr>
      <vt:lpstr>Sheet15</vt:lpstr>
      <vt:lpstr>Sheet16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Cook</dc:creator>
  <cp:lastModifiedBy>John Cook</cp:lastModifiedBy>
  <dcterms:created xsi:type="dcterms:W3CDTF">2017-10-20T04:52:23Z</dcterms:created>
  <dcterms:modified xsi:type="dcterms:W3CDTF">2019-08-21T01:09:20Z</dcterms:modified>
</cp:coreProperties>
</file>