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ross\Dropbox\1AAAA~Apis cerana\8. Revised ms and comments\"/>
    </mc:Choice>
  </mc:AlternateContent>
  <bookViews>
    <workbookView xWindow="0" yWindow="0" windowWidth="2304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0" i="1" s="1"/>
  <c r="J10" i="1" s="1"/>
  <c r="I11" i="1"/>
  <c r="J11" i="1" s="1"/>
  <c r="H7" i="1"/>
  <c r="I6" i="1"/>
  <c r="J6" i="1" s="1"/>
  <c r="I5" i="1"/>
  <c r="J5" i="1" s="1"/>
  <c r="C6" i="1"/>
</calcChain>
</file>

<file path=xl/sharedStrings.xml><?xml version="1.0" encoding="utf-8"?>
<sst xmlns="http://schemas.openxmlformats.org/spreadsheetml/2006/main" count="27" uniqueCount="13">
  <si>
    <t xml:space="preserve"> Resident</t>
  </si>
  <si>
    <t>Incoming</t>
  </si>
  <si>
    <t>number of interactions</t>
  </si>
  <si>
    <t>E</t>
  </si>
  <si>
    <t>A</t>
  </si>
  <si>
    <t xml:space="preserve">E </t>
  </si>
  <si>
    <t>resident</t>
  </si>
  <si>
    <t>incoming</t>
  </si>
  <si>
    <t>conspecific encounters</t>
  </si>
  <si>
    <t>obs</t>
  </si>
  <si>
    <t>exp</t>
  </si>
  <si>
    <t>heterospecific encounters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</si>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</sst>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2" sqref="E12"/>
    </sheetView>
  </sheetViews>
  <sheetFormatPr defaultRowHeight="14.4" x14ac:dyDescent="0.3"/>
  <cols>
    <col min="3" max="3" width="22.44140625" customWidth="1"/>
    <col min="4" max="4" width="13.6640625" customWidth="1"/>
    <col min="5" max="5" width="16.109375" customWidth="1"/>
    <col min="8" max="8" width="16.77734375" customWidth="1"/>
    <col min="12" max="12" width="14.21875" customWidth="1"/>
  </cols>
  <sheetData>
    <row r="1" spans="1:10" x14ac:dyDescent="0.3">
      <c r="A1" t="s">
        <v>0</v>
      </c>
      <c r="B1" t="s">
        <v>1</v>
      </c>
      <c r="C1" t="s">
        <v>2</v>
      </c>
    </row>
    <row r="2" spans="1:10" x14ac:dyDescent="0.3">
      <c r="A2" t="s">
        <v>3</v>
      </c>
      <c r="B2" t="s">
        <v>4</v>
      </c>
      <c r="C2">
        <v>144</v>
      </c>
    </row>
    <row r="3" spans="1:10" x14ac:dyDescent="0.3">
      <c r="A3" t="s">
        <v>3</v>
      </c>
      <c r="B3" t="s">
        <v>5</v>
      </c>
      <c r="C3">
        <v>123</v>
      </c>
      <c r="E3" t="s">
        <v>6</v>
      </c>
      <c r="F3" t="s">
        <v>7</v>
      </c>
    </row>
    <row r="4" spans="1:10" x14ac:dyDescent="0.3">
      <c r="A4" t="s">
        <v>4</v>
      </c>
      <c r="B4" t="s">
        <v>4</v>
      </c>
      <c r="C4">
        <v>167</v>
      </c>
      <c r="E4" s="1" t="s">
        <v>8</v>
      </c>
      <c r="F4" s="1"/>
      <c r="G4" s="1" t="s">
        <v>9</v>
      </c>
      <c r="H4" s="1"/>
      <c r="I4" s="1"/>
      <c r="J4" s="1" t="s">
        <v>10</v>
      </c>
    </row>
    <row r="5" spans="1:10" x14ac:dyDescent="0.3">
      <c r="A5" t="s">
        <v>4</v>
      </c>
      <c r="B5" t="s">
        <v>5</v>
      </c>
      <c r="C5">
        <v>120</v>
      </c>
      <c r="E5" s="1" t="s">
        <v>4</v>
      </c>
      <c r="F5" s="1" t="s">
        <v>4</v>
      </c>
      <c r="G5" s="1">
        <v>26</v>
      </c>
      <c r="H5" s="1">
        <v>167</v>
      </c>
      <c r="I5" s="1">
        <f>H5/290</f>
        <v>0.57586206896551728</v>
      </c>
      <c r="J5" s="1">
        <f>I5*31</f>
        <v>17.851724137931036</v>
      </c>
    </row>
    <row r="6" spans="1:10" x14ac:dyDescent="0.3">
      <c r="C6">
        <f>SUM(C2:C5)</f>
        <v>554</v>
      </c>
      <c r="E6" s="1" t="s">
        <v>3</v>
      </c>
      <c r="F6" s="1" t="s">
        <v>3</v>
      </c>
      <c r="G6" s="1">
        <v>5</v>
      </c>
      <c r="H6" s="1">
        <v>123</v>
      </c>
      <c r="I6" s="1">
        <f>H6/290</f>
        <v>0.42413793103448277</v>
      </c>
      <c r="J6" s="1">
        <f>I6*31</f>
        <v>13.148275862068965</v>
      </c>
    </row>
    <row r="7" spans="1:10" x14ac:dyDescent="0.3">
      <c r="E7" s="1" t="s">
        <v>12</v>
      </c>
      <c r="F7" s="1"/>
      <c r="G7" s="1"/>
      <c r="H7" s="1">
        <f>SUM(H5:H6)</f>
        <v>290</v>
      </c>
      <c r="I7" s="1"/>
      <c r="J7" s="1"/>
    </row>
    <row r="9" spans="1:10" x14ac:dyDescent="0.3">
      <c r="E9" s="2" t="s">
        <v>11</v>
      </c>
      <c r="F9" s="2"/>
    </row>
    <row r="10" spans="1:10" x14ac:dyDescent="0.3">
      <c r="E10" s="1" t="s">
        <v>4</v>
      </c>
      <c r="F10" t="s">
        <v>3</v>
      </c>
      <c r="G10">
        <v>27</v>
      </c>
      <c r="H10">
        <v>120</v>
      </c>
      <c r="I10">
        <f>H10/H12</f>
        <v>0.45454545454545453</v>
      </c>
      <c r="J10">
        <f>I10*49</f>
        <v>22.272727272727273</v>
      </c>
    </row>
    <row r="11" spans="1:10" x14ac:dyDescent="0.3">
      <c r="E11" s="1" t="s">
        <v>3</v>
      </c>
      <c r="F11" t="s">
        <v>4</v>
      </c>
      <c r="G11">
        <v>22</v>
      </c>
      <c r="H11">
        <v>144</v>
      </c>
      <c r="I11">
        <f>H11/H12</f>
        <v>0.54545454545454541</v>
      </c>
      <c r="J11">
        <f>I11*49</f>
        <v>26.727272727272727</v>
      </c>
    </row>
    <row r="12" spans="1:10" x14ac:dyDescent="0.3">
      <c r="E12" s="1" t="s">
        <v>12</v>
      </c>
      <c r="H12">
        <f>SUM(H10:H11)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CLG~UNE</dc:creator>
  <cp:lastModifiedBy>CLG~UNE</cp:lastModifiedBy>
  <dcterms:created xsi:type="dcterms:W3CDTF">2019-08-29T07:46:21Z</dcterms:created>
  <dcterms:modified xsi:type="dcterms:W3CDTF">2019-08-29T07:47:56Z</dcterms:modified>
</cp:coreProperties>
</file>